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Special Persons Department\From Owais Sadiq\3rd Time\"/>
    </mc:Choice>
  </mc:AlternateContent>
  <xr:revisionPtr revIDLastSave="0" documentId="13_ncr:1_{9480AF67-5033-46A8-9C87-357DE9961C21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Month'!$A$1:$AT$33</definedName>
    <definedName name="_xlnm.Print_Area" localSheetId="0">'Sabiqa Month'!$A$1:$AT$32</definedName>
    <definedName name="_xlnm.Print_Area" localSheetId="2">Taqabul!$A$1:$AU$78</definedName>
    <definedName name="_xlnm.Print_Titles" localSheetId="1">'Mojuda Month'!$9:$13</definedName>
    <definedName name="_xlnm.Print_Titles" localSheetId="0">'Sabiqa Month'!$9:$13</definedName>
    <definedName name="_xlnm.Print_Titles" localSheetId="2">Taqabul!$9:$13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36" l="1"/>
  <c r="AR15" i="36" s="1"/>
  <c r="M5" i="36"/>
  <c r="AR16" i="36" s="1"/>
  <c r="B6" i="36" l="1"/>
  <c r="B3" i="36"/>
  <c r="AN6" i="33"/>
  <c r="AO6" i="36" s="1"/>
  <c r="AN3" i="33"/>
  <c r="AO3" i="36" s="1"/>
  <c r="B6" i="33"/>
  <c r="B3" i="33"/>
  <c r="B15" i="36"/>
  <c r="C15" i="36"/>
  <c r="C17" i="36" s="1"/>
  <c r="D15" i="36"/>
  <c r="E15" i="36"/>
  <c r="F15" i="36"/>
  <c r="G15" i="36"/>
  <c r="H15" i="36"/>
  <c r="I15" i="36"/>
  <c r="J15" i="36"/>
  <c r="K15" i="36"/>
  <c r="K17" i="36" s="1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A17" i="36" s="1"/>
  <c r="AB15" i="36"/>
  <c r="AC15" i="36"/>
  <c r="AD15" i="36"/>
  <c r="AE15" i="36"/>
  <c r="AF15" i="36"/>
  <c r="AG15" i="36"/>
  <c r="AH15" i="36"/>
  <c r="AI15" i="36"/>
  <c r="AI17" i="36" s="1"/>
  <c r="AJ15" i="36"/>
  <c r="AK15" i="36"/>
  <c r="AL15" i="36"/>
  <c r="AM15" i="36"/>
  <c r="AN15" i="36"/>
  <c r="AO15" i="36"/>
  <c r="AP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AL17" i="36" s="1"/>
  <c r="AM16" i="36"/>
  <c r="AN16" i="36"/>
  <c r="AO16" i="36"/>
  <c r="AP16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B20" i="36"/>
  <c r="C20" i="36"/>
  <c r="D20" i="36"/>
  <c r="E20" i="36"/>
  <c r="F20" i="36"/>
  <c r="G20" i="36"/>
  <c r="G21" i="36" s="1"/>
  <c r="H20" i="36"/>
  <c r="I20" i="36"/>
  <c r="J20" i="36"/>
  <c r="K20" i="36"/>
  <c r="K21" i="36" s="1"/>
  <c r="L20" i="36"/>
  <c r="M20" i="36"/>
  <c r="N20" i="36"/>
  <c r="O20" i="36"/>
  <c r="O21" i="36" s="1"/>
  <c r="P20" i="36"/>
  <c r="Q20" i="36"/>
  <c r="R20" i="36"/>
  <c r="S20" i="36"/>
  <c r="S21" i="36" s="1"/>
  <c r="T20" i="36"/>
  <c r="U20" i="36"/>
  <c r="V20" i="36"/>
  <c r="W20" i="36"/>
  <c r="W21" i="36" s="1"/>
  <c r="X20" i="36"/>
  <c r="Y20" i="36"/>
  <c r="Z20" i="36"/>
  <c r="AA20" i="36"/>
  <c r="AA21" i="36" s="1"/>
  <c r="AB20" i="36"/>
  <c r="AC20" i="36"/>
  <c r="AD20" i="36"/>
  <c r="AE20" i="36"/>
  <c r="AE21" i="36" s="1"/>
  <c r="AF20" i="36"/>
  <c r="AG20" i="36"/>
  <c r="AH20" i="36"/>
  <c r="AI20" i="36"/>
  <c r="AI21" i="36" s="1"/>
  <c r="AJ20" i="36"/>
  <c r="AK20" i="36"/>
  <c r="AL20" i="36"/>
  <c r="AM20" i="36"/>
  <c r="AM21" i="36" s="1"/>
  <c r="AN20" i="36"/>
  <c r="AO20" i="36"/>
  <c r="AP20" i="36"/>
  <c r="C21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B24" i="36"/>
  <c r="C24" i="36"/>
  <c r="D24" i="36"/>
  <c r="E24" i="36"/>
  <c r="F24" i="36"/>
  <c r="G24" i="36"/>
  <c r="H24" i="36"/>
  <c r="H25" i="36" s="1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X25" i="36" s="1"/>
  <c r="Y24" i="36"/>
  <c r="Z24" i="36"/>
  <c r="AA24" i="36"/>
  <c r="AB24" i="36"/>
  <c r="AC24" i="36"/>
  <c r="AD24" i="36"/>
  <c r="AE24" i="36"/>
  <c r="AF24" i="36"/>
  <c r="AG24" i="36"/>
  <c r="AG25" i="36" s="1"/>
  <c r="AH24" i="36"/>
  <c r="AI24" i="36"/>
  <c r="AJ24" i="36"/>
  <c r="AK24" i="36"/>
  <c r="AL24" i="36"/>
  <c r="AM24" i="36"/>
  <c r="AN24" i="36"/>
  <c r="AN25" i="36" s="1"/>
  <c r="AO24" i="36"/>
  <c r="AP24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AN27" i="36"/>
  <c r="AO27" i="36"/>
  <c r="AP27" i="36"/>
  <c r="B28" i="36"/>
  <c r="C28" i="36"/>
  <c r="D28" i="36"/>
  <c r="E28" i="36"/>
  <c r="E29" i="36" s="1"/>
  <c r="F28" i="36"/>
  <c r="G28" i="36"/>
  <c r="H28" i="36"/>
  <c r="I28" i="36"/>
  <c r="I29" i="36" s="1"/>
  <c r="J28" i="36"/>
  <c r="K28" i="36"/>
  <c r="L28" i="36"/>
  <c r="M28" i="36"/>
  <c r="M29" i="36" s="1"/>
  <c r="N28" i="36"/>
  <c r="O28" i="36"/>
  <c r="P28" i="36"/>
  <c r="Q28" i="36"/>
  <c r="Q29" i="36" s="1"/>
  <c r="R28" i="36"/>
  <c r="S28" i="36"/>
  <c r="T28" i="36"/>
  <c r="U28" i="36"/>
  <c r="U29" i="36" s="1"/>
  <c r="V28" i="36"/>
  <c r="W28" i="36"/>
  <c r="X28" i="36"/>
  <c r="Y28" i="36"/>
  <c r="Y29" i="36" s="1"/>
  <c r="Z28" i="36"/>
  <c r="AA28" i="36"/>
  <c r="AB28" i="36"/>
  <c r="AC28" i="36"/>
  <c r="AC29" i="36" s="1"/>
  <c r="AD28" i="36"/>
  <c r="AE28" i="36"/>
  <c r="AF28" i="36"/>
  <c r="AG28" i="36"/>
  <c r="AG29" i="36" s="1"/>
  <c r="AH28" i="36"/>
  <c r="AI28" i="36"/>
  <c r="AJ28" i="36"/>
  <c r="AK28" i="36"/>
  <c r="AK29" i="36" s="1"/>
  <c r="AL28" i="36"/>
  <c r="AM28" i="36"/>
  <c r="AN28" i="36"/>
  <c r="AO28" i="36"/>
  <c r="AO29" i="36" s="1"/>
  <c r="AP28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AN31" i="36"/>
  <c r="AO31" i="36"/>
  <c r="AP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Q33" i="36" s="1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AN32" i="36"/>
  <c r="AO32" i="36"/>
  <c r="AP32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AN35" i="36"/>
  <c r="AO35" i="36"/>
  <c r="AP35" i="36"/>
  <c r="B36" i="36"/>
  <c r="C36" i="36"/>
  <c r="D36" i="36"/>
  <c r="D37" i="36" s="1"/>
  <c r="E36" i="36"/>
  <c r="F36" i="36"/>
  <c r="G36" i="36"/>
  <c r="H36" i="36"/>
  <c r="I36" i="36"/>
  <c r="J36" i="36"/>
  <c r="K36" i="36"/>
  <c r="L36" i="36"/>
  <c r="L37" i="36" s="1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P37" i="36" s="1"/>
  <c r="B39" i="36"/>
  <c r="C39" i="36"/>
  <c r="D39" i="36"/>
  <c r="E39" i="36"/>
  <c r="F39" i="36"/>
  <c r="G39" i="36"/>
  <c r="H39" i="36"/>
  <c r="I39" i="36"/>
  <c r="J39" i="36"/>
  <c r="K39" i="36"/>
  <c r="K41" i="36" s="1"/>
  <c r="L39" i="36"/>
  <c r="M39" i="36"/>
  <c r="N39" i="36"/>
  <c r="O39" i="36"/>
  <c r="O41" i="36" s="1"/>
  <c r="P39" i="36"/>
  <c r="Q39" i="36"/>
  <c r="R39" i="36"/>
  <c r="S39" i="36"/>
  <c r="S41" i="36" s="1"/>
  <c r="T39" i="36"/>
  <c r="U39" i="36"/>
  <c r="V39" i="36"/>
  <c r="W39" i="36"/>
  <c r="W41" i="36" s="1"/>
  <c r="X39" i="36"/>
  <c r="Y39" i="36"/>
  <c r="Z39" i="36"/>
  <c r="AA39" i="36"/>
  <c r="AA41" i="36" s="1"/>
  <c r="AB39" i="36"/>
  <c r="AC39" i="36"/>
  <c r="AD39" i="36"/>
  <c r="AE39" i="36"/>
  <c r="AE41" i="36" s="1"/>
  <c r="AF39" i="36"/>
  <c r="AG39" i="36"/>
  <c r="AH39" i="36"/>
  <c r="AI39" i="36"/>
  <c r="AI41" i="36" s="1"/>
  <c r="AJ39" i="36"/>
  <c r="AK39" i="36"/>
  <c r="AL39" i="36"/>
  <c r="AM39" i="36"/>
  <c r="AM41" i="36" s="1"/>
  <c r="AN39" i="36"/>
  <c r="AO39" i="36"/>
  <c r="AP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B43" i="36"/>
  <c r="C43" i="36"/>
  <c r="D43" i="36"/>
  <c r="E43" i="36"/>
  <c r="F43" i="36"/>
  <c r="G43" i="36"/>
  <c r="H43" i="36"/>
  <c r="I43" i="36"/>
  <c r="I45" i="36" s="1"/>
  <c r="J43" i="36"/>
  <c r="K43" i="36"/>
  <c r="L43" i="36"/>
  <c r="M43" i="36"/>
  <c r="M45" i="36" s="1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B44" i="36"/>
  <c r="C44" i="36"/>
  <c r="D44" i="36"/>
  <c r="D45" i="36" s="1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AH59" i="36"/>
  <c r="AI59" i="36"/>
  <c r="AJ59" i="36"/>
  <c r="AK59" i="36"/>
  <c r="AL59" i="36"/>
  <c r="AM59" i="36"/>
  <c r="AN59" i="36"/>
  <c r="AO59" i="36"/>
  <c r="AP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AH60" i="36"/>
  <c r="AI60" i="36"/>
  <c r="AJ60" i="36"/>
  <c r="AK60" i="36"/>
  <c r="AL60" i="36"/>
  <c r="AM60" i="36"/>
  <c r="AN60" i="36"/>
  <c r="AO60" i="36"/>
  <c r="AP60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AH63" i="36"/>
  <c r="AI63" i="36"/>
  <c r="AJ63" i="36"/>
  <c r="AK63" i="36"/>
  <c r="AL63" i="36"/>
  <c r="AM63" i="36"/>
  <c r="AN63" i="36"/>
  <c r="AO63" i="36"/>
  <c r="AP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AH64" i="36"/>
  <c r="AI64" i="36"/>
  <c r="AJ64" i="36"/>
  <c r="AK64" i="36"/>
  <c r="AL64" i="36"/>
  <c r="AM64" i="36"/>
  <c r="AN64" i="36"/>
  <c r="AO64" i="36"/>
  <c r="AP64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AH67" i="36"/>
  <c r="AI67" i="36"/>
  <c r="AJ67" i="36"/>
  <c r="AK67" i="36"/>
  <c r="AL67" i="36"/>
  <c r="AM67" i="36"/>
  <c r="AN67" i="36"/>
  <c r="AO67" i="36"/>
  <c r="AP67" i="36"/>
  <c r="B68" i="36"/>
  <c r="C68" i="36"/>
  <c r="D68" i="36"/>
  <c r="E68" i="36"/>
  <c r="F68" i="36"/>
  <c r="G68" i="36"/>
  <c r="H68" i="36"/>
  <c r="H69" i="36" s="1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AM68" i="36"/>
  <c r="AN68" i="36"/>
  <c r="AO68" i="36"/>
  <c r="AP68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AM71" i="36"/>
  <c r="AN71" i="36"/>
  <c r="AO71" i="36"/>
  <c r="AP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AH72" i="36"/>
  <c r="AI72" i="36"/>
  <c r="AJ72" i="36"/>
  <c r="AK72" i="36"/>
  <c r="AL72" i="36"/>
  <c r="AM72" i="36"/>
  <c r="AN72" i="36"/>
  <c r="AO72" i="36"/>
  <c r="AP72" i="36"/>
  <c r="AQ29" i="33"/>
  <c r="AQ31" i="33" s="1"/>
  <c r="AP29" i="33"/>
  <c r="AP31" i="33" s="1"/>
  <c r="AO29" i="33"/>
  <c r="AO31" i="33" s="1"/>
  <c r="AN29" i="33"/>
  <c r="AN31" i="33" s="1"/>
  <c r="AM29" i="33"/>
  <c r="AM31" i="33" s="1"/>
  <c r="AL29" i="33"/>
  <c r="AL31" i="33" s="1"/>
  <c r="AK29" i="33"/>
  <c r="AK31" i="33" s="1"/>
  <c r="AJ29" i="33"/>
  <c r="AJ31" i="33" s="1"/>
  <c r="AI29" i="33"/>
  <c r="AI31" i="33" s="1"/>
  <c r="AH29" i="33"/>
  <c r="AH31" i="33" s="1"/>
  <c r="AG29" i="33"/>
  <c r="AG31" i="33" s="1"/>
  <c r="AF29" i="33"/>
  <c r="AF31" i="33" s="1"/>
  <c r="AE29" i="33"/>
  <c r="AE31" i="33" s="1"/>
  <c r="AD29" i="33"/>
  <c r="AD31" i="33" s="1"/>
  <c r="AC29" i="33"/>
  <c r="AC31" i="33" s="1"/>
  <c r="AB29" i="33"/>
  <c r="AB31" i="33" s="1"/>
  <c r="AA29" i="33"/>
  <c r="AA31" i="33" s="1"/>
  <c r="Z29" i="33"/>
  <c r="Z31" i="33" s="1"/>
  <c r="Y29" i="33"/>
  <c r="Y31" i="33" s="1"/>
  <c r="X29" i="33"/>
  <c r="X31" i="33" s="1"/>
  <c r="W29" i="33"/>
  <c r="W31" i="33" s="1"/>
  <c r="V29" i="33"/>
  <c r="V31" i="33" s="1"/>
  <c r="U29" i="33"/>
  <c r="U31" i="33" s="1"/>
  <c r="T29" i="33"/>
  <c r="T31" i="33" s="1"/>
  <c r="S29" i="33"/>
  <c r="S31" i="33" s="1"/>
  <c r="R29" i="33"/>
  <c r="R31" i="33" s="1"/>
  <c r="Q29" i="33"/>
  <c r="Q31" i="33" s="1"/>
  <c r="P29" i="33"/>
  <c r="P31" i="33" s="1"/>
  <c r="O29" i="33"/>
  <c r="O31" i="33" s="1"/>
  <c r="N29" i="33"/>
  <c r="N31" i="33" s="1"/>
  <c r="M29" i="33"/>
  <c r="M31" i="33" s="1"/>
  <c r="L29" i="33"/>
  <c r="L31" i="33" s="1"/>
  <c r="K29" i="33"/>
  <c r="K31" i="33" s="1"/>
  <c r="J29" i="33"/>
  <c r="J31" i="33" s="1"/>
  <c r="I29" i="33"/>
  <c r="I31" i="33" s="1"/>
  <c r="H29" i="33"/>
  <c r="H31" i="33" s="1"/>
  <c r="G29" i="33"/>
  <c r="G31" i="33" s="1"/>
  <c r="F29" i="33"/>
  <c r="F31" i="33" s="1"/>
  <c r="E29" i="33"/>
  <c r="E31" i="33" s="1"/>
  <c r="D29" i="33"/>
  <c r="D31" i="33" s="1"/>
  <c r="C29" i="33"/>
  <c r="C31" i="33" s="1"/>
  <c r="B29" i="33"/>
  <c r="B31" i="33" s="1"/>
  <c r="AQ29" i="34"/>
  <c r="AQ31" i="34" s="1"/>
  <c r="AP29" i="34"/>
  <c r="AP31" i="34" s="1"/>
  <c r="AO29" i="34"/>
  <c r="AO31" i="34" s="1"/>
  <c r="AN29" i="34"/>
  <c r="AN31" i="34" s="1"/>
  <c r="AM29" i="34"/>
  <c r="AM31" i="34" s="1"/>
  <c r="AL29" i="34"/>
  <c r="AL31" i="34" s="1"/>
  <c r="AK29" i="34"/>
  <c r="AK31" i="34" s="1"/>
  <c r="AJ29" i="34"/>
  <c r="AJ31" i="34" s="1"/>
  <c r="AI29" i="34"/>
  <c r="AI31" i="34" s="1"/>
  <c r="AH29" i="34"/>
  <c r="AH31" i="34" s="1"/>
  <c r="AG29" i="34"/>
  <c r="AG31" i="34" s="1"/>
  <c r="AF29" i="34"/>
  <c r="AF31" i="34" s="1"/>
  <c r="AE29" i="34"/>
  <c r="AE31" i="34" s="1"/>
  <c r="AD29" i="34"/>
  <c r="AD31" i="34" s="1"/>
  <c r="AC29" i="34"/>
  <c r="AC31" i="34" s="1"/>
  <c r="AB29" i="34"/>
  <c r="AB31" i="34" s="1"/>
  <c r="AA29" i="34"/>
  <c r="AA31" i="34" s="1"/>
  <c r="Z29" i="34"/>
  <c r="Z31" i="34" s="1"/>
  <c r="Y29" i="34"/>
  <c r="Y31" i="34" s="1"/>
  <c r="X29" i="34"/>
  <c r="X31" i="34" s="1"/>
  <c r="W29" i="34"/>
  <c r="W31" i="34" s="1"/>
  <c r="V29" i="34"/>
  <c r="V31" i="34" s="1"/>
  <c r="U29" i="34"/>
  <c r="U31" i="34" s="1"/>
  <c r="T29" i="34"/>
  <c r="T31" i="34" s="1"/>
  <c r="S29" i="34"/>
  <c r="S31" i="34" s="1"/>
  <c r="R29" i="34"/>
  <c r="R31" i="34" s="1"/>
  <c r="Q29" i="34"/>
  <c r="Q31" i="34" s="1"/>
  <c r="P29" i="34"/>
  <c r="P31" i="34" s="1"/>
  <c r="O29" i="34"/>
  <c r="O31" i="34" s="1"/>
  <c r="N29" i="34"/>
  <c r="N31" i="34" s="1"/>
  <c r="M29" i="34"/>
  <c r="M31" i="34" s="1"/>
  <c r="L29" i="34"/>
  <c r="L31" i="34" s="1"/>
  <c r="K29" i="34"/>
  <c r="K31" i="34" s="1"/>
  <c r="J29" i="34"/>
  <c r="J31" i="34" s="1"/>
  <c r="I29" i="34"/>
  <c r="I31" i="34" s="1"/>
  <c r="H29" i="34"/>
  <c r="H31" i="34" s="1"/>
  <c r="G29" i="34"/>
  <c r="G31" i="34" s="1"/>
  <c r="F29" i="34"/>
  <c r="F31" i="34" s="1"/>
  <c r="E29" i="34"/>
  <c r="E31" i="34" s="1"/>
  <c r="D29" i="34"/>
  <c r="D31" i="34" s="1"/>
  <c r="C29" i="34"/>
  <c r="C31" i="34" s="1"/>
  <c r="B29" i="34"/>
  <c r="B31" i="34" s="1"/>
  <c r="K57" i="36" l="1"/>
  <c r="AG33" i="36"/>
  <c r="AB69" i="36"/>
  <c r="AB61" i="36"/>
  <c r="L61" i="36"/>
  <c r="D61" i="36"/>
  <c r="AP33" i="36"/>
  <c r="AL33" i="36"/>
  <c r="AH33" i="36"/>
  <c r="AD33" i="36"/>
  <c r="Z33" i="36"/>
  <c r="V33" i="36"/>
  <c r="R33" i="36"/>
  <c r="N33" i="36"/>
  <c r="J33" i="36"/>
  <c r="F33" i="36"/>
  <c r="B33" i="36"/>
  <c r="V29" i="36"/>
  <c r="Y25" i="36"/>
  <c r="Q25" i="36"/>
  <c r="I25" i="36"/>
  <c r="AJ21" i="36"/>
  <c r="AB21" i="36"/>
  <c r="T21" i="36"/>
  <c r="L21" i="36"/>
  <c r="D21" i="36"/>
  <c r="AO49" i="36"/>
  <c r="S33" i="36"/>
  <c r="G33" i="36"/>
  <c r="AL45" i="36"/>
  <c r="AN29" i="36"/>
  <c r="AJ29" i="36"/>
  <c r="AF29" i="36"/>
  <c r="AB29" i="36"/>
  <c r="X29" i="36"/>
  <c r="T29" i="36"/>
  <c r="P29" i="36"/>
  <c r="L29" i="36"/>
  <c r="H29" i="36"/>
  <c r="D29" i="36"/>
  <c r="AD29" i="36"/>
  <c r="AN57" i="36"/>
  <c r="AJ57" i="36"/>
  <c r="AF57" i="36"/>
  <c r="AB57" i="36"/>
  <c r="X57" i="36"/>
  <c r="T57" i="36"/>
  <c r="P57" i="36"/>
  <c r="L57" i="36"/>
  <c r="H57" i="36"/>
  <c r="D57" i="36"/>
  <c r="AP53" i="36"/>
  <c r="AL53" i="36"/>
  <c r="AH53" i="36"/>
  <c r="AD53" i="36"/>
  <c r="Z53" i="36"/>
  <c r="V53" i="36"/>
  <c r="R53" i="36"/>
  <c r="N53" i="36"/>
  <c r="F53" i="36"/>
  <c r="B53" i="36"/>
  <c r="AD45" i="36"/>
  <c r="AN41" i="36"/>
  <c r="AJ41" i="36"/>
  <c r="AF41" i="36"/>
  <c r="AB41" i="36"/>
  <c r="X41" i="36"/>
  <c r="T41" i="36"/>
  <c r="P41" i="36"/>
  <c r="L41" i="36"/>
  <c r="H41" i="36"/>
  <c r="D41" i="36"/>
  <c r="X65" i="36"/>
  <c r="Q57" i="36"/>
  <c r="AP49" i="36"/>
  <c r="AL49" i="36"/>
  <c r="AH49" i="36"/>
  <c r="AD49" i="36"/>
  <c r="Z49" i="36"/>
  <c r="V49" i="36"/>
  <c r="R49" i="36"/>
  <c r="N49" i="36"/>
  <c r="J49" i="36"/>
  <c r="F49" i="36"/>
  <c r="B49" i="36"/>
  <c r="AN45" i="36"/>
  <c r="AJ45" i="36"/>
  <c r="AF45" i="36"/>
  <c r="AB45" i="36"/>
  <c r="X45" i="36"/>
  <c r="T45" i="36"/>
  <c r="P45" i="36"/>
  <c r="L45" i="36"/>
  <c r="H45" i="36"/>
  <c r="AL37" i="36"/>
  <c r="AH37" i="36"/>
  <c r="AD37" i="36"/>
  <c r="AB25" i="36"/>
  <c r="L25" i="36"/>
  <c r="U73" i="36"/>
  <c r="M73" i="36"/>
  <c r="AO65" i="36"/>
  <c r="AK65" i="36"/>
  <c r="AG65" i="36"/>
  <c r="AC65" i="36"/>
  <c r="Y65" i="36"/>
  <c r="AM61" i="36"/>
  <c r="AI61" i="36"/>
  <c r="AE61" i="36"/>
  <c r="AA61" i="36"/>
  <c r="W61" i="36"/>
  <c r="S61" i="36"/>
  <c r="O61" i="36"/>
  <c r="K61" i="36"/>
  <c r="G61" i="36"/>
  <c r="C61" i="36"/>
  <c r="AF53" i="36"/>
  <c r="AO45" i="36"/>
  <c r="AK45" i="36"/>
  <c r="AG45" i="36"/>
  <c r="AC45" i="36"/>
  <c r="Y45" i="36"/>
  <c r="U45" i="36"/>
  <c r="Q45" i="36"/>
  <c r="E45" i="36"/>
  <c r="F45" i="36"/>
  <c r="AM37" i="36"/>
  <c r="AI37" i="36"/>
  <c r="AE37" i="36"/>
  <c r="AA37" i="36"/>
  <c r="W37" i="36"/>
  <c r="S37" i="36"/>
  <c r="O37" i="36"/>
  <c r="K37" i="36"/>
  <c r="G37" i="36"/>
  <c r="C37" i="36"/>
  <c r="X37" i="36"/>
  <c r="AO25" i="36"/>
  <c r="AK25" i="36"/>
  <c r="AC57" i="36"/>
  <c r="I57" i="36"/>
  <c r="W76" i="36"/>
  <c r="H75" i="36"/>
  <c r="C49" i="36"/>
  <c r="V45" i="36"/>
  <c r="N45" i="36"/>
  <c r="AO41" i="36"/>
  <c r="AK41" i="36"/>
  <c r="AG41" i="36"/>
  <c r="AC41" i="36"/>
  <c r="Y41" i="36"/>
  <c r="U41" i="36"/>
  <c r="Q41" i="36"/>
  <c r="M41" i="36"/>
  <c r="I41" i="36"/>
  <c r="E41" i="36"/>
  <c r="AN37" i="36"/>
  <c r="AJ37" i="36"/>
  <c r="AF37" i="36"/>
  <c r="AB37" i="36"/>
  <c r="T37" i="36"/>
  <c r="P37" i="36"/>
  <c r="H37" i="36"/>
  <c r="AM33" i="36"/>
  <c r="AI33" i="36"/>
  <c r="AE33" i="36"/>
  <c r="AA33" i="36"/>
  <c r="W33" i="36"/>
  <c r="O33" i="36"/>
  <c r="K33" i="36"/>
  <c r="C33" i="36"/>
  <c r="AM25" i="36"/>
  <c r="AI25" i="36"/>
  <c r="AE25" i="36"/>
  <c r="AA25" i="36"/>
  <c r="W25" i="36"/>
  <c r="S25" i="36"/>
  <c r="O25" i="36"/>
  <c r="K25" i="36"/>
  <c r="G25" i="36"/>
  <c r="C25" i="36"/>
  <c r="AP17" i="36"/>
  <c r="AH17" i="36"/>
  <c r="AD17" i="36"/>
  <c r="Z17" i="36"/>
  <c r="V17" i="36"/>
  <c r="R17" i="36"/>
  <c r="N17" i="36"/>
  <c r="J17" i="36"/>
  <c r="F17" i="36"/>
  <c r="B17" i="36"/>
  <c r="AK57" i="36"/>
  <c r="Y57" i="36"/>
  <c r="E57" i="36"/>
  <c r="AN75" i="36"/>
  <c r="E65" i="36"/>
  <c r="Y49" i="36"/>
  <c r="Q49" i="36"/>
  <c r="AP29" i="36"/>
  <c r="AL29" i="36"/>
  <c r="AH29" i="36"/>
  <c r="Z29" i="36"/>
  <c r="R29" i="36"/>
  <c r="N29" i="36"/>
  <c r="J29" i="36"/>
  <c r="F29" i="36"/>
  <c r="B29" i="36"/>
  <c r="AP21" i="36"/>
  <c r="AL21" i="36"/>
  <c r="AH21" i="36"/>
  <c r="AD21" i="36"/>
  <c r="Z21" i="36"/>
  <c r="V21" i="36"/>
  <c r="R21" i="36"/>
  <c r="AO57" i="36"/>
  <c r="AG57" i="36"/>
  <c r="U57" i="36"/>
  <c r="M57" i="36"/>
  <c r="G49" i="36"/>
  <c r="AJ73" i="36"/>
  <c r="AB73" i="36"/>
  <c r="T73" i="36"/>
  <c r="L73" i="36"/>
  <c r="D73" i="36"/>
  <c r="AN69" i="36"/>
  <c r="AJ69" i="36"/>
  <c r="X69" i="36"/>
  <c r="T69" i="36"/>
  <c r="L69" i="36"/>
  <c r="D69" i="36"/>
  <c r="G41" i="36"/>
  <c r="C41" i="36"/>
  <c r="Z37" i="36"/>
  <c r="V37" i="36"/>
  <c r="R37" i="36"/>
  <c r="N37" i="36"/>
  <c r="J37" i="36"/>
  <c r="F37" i="36"/>
  <c r="B37" i="36"/>
  <c r="AO33" i="36"/>
  <c r="AK33" i="36"/>
  <c r="AC33" i="36"/>
  <c r="Y33" i="36"/>
  <c r="U33" i="36"/>
  <c r="M33" i="36"/>
  <c r="I33" i="36"/>
  <c r="E33" i="36"/>
  <c r="AJ25" i="36"/>
  <c r="AF25" i="36"/>
  <c r="T25" i="36"/>
  <c r="P25" i="36"/>
  <c r="D25" i="36"/>
  <c r="AM17" i="36"/>
  <c r="AE17" i="36"/>
  <c r="W17" i="36"/>
  <c r="S17" i="36"/>
  <c r="O17" i="36"/>
  <c r="G17" i="36"/>
  <c r="X75" i="36"/>
  <c r="AJ75" i="36"/>
  <c r="D75" i="36"/>
  <c r="AP57" i="36"/>
  <c r="AL57" i="36"/>
  <c r="AH57" i="36"/>
  <c r="AD57" i="36"/>
  <c r="Z57" i="36"/>
  <c r="V57" i="36"/>
  <c r="R57" i="36"/>
  <c r="N57" i="36"/>
  <c r="J57" i="36"/>
  <c r="F57" i="36"/>
  <c r="B57" i="36"/>
  <c r="T75" i="36"/>
  <c r="AP65" i="36"/>
  <c r="AL65" i="36"/>
  <c r="AH65" i="36"/>
  <c r="AD65" i="36"/>
  <c r="Z65" i="36"/>
  <c r="V65" i="36"/>
  <c r="AN53" i="36"/>
  <c r="X53" i="36"/>
  <c r="P53" i="36"/>
  <c r="H53" i="36"/>
  <c r="AI76" i="36"/>
  <c r="K76" i="36"/>
  <c r="AF69" i="36"/>
  <c r="P69" i="36"/>
  <c r="AN65" i="36"/>
  <c r="AB65" i="36"/>
  <c r="L65" i="36"/>
  <c r="J53" i="36"/>
  <c r="AA76" i="36"/>
  <c r="O76" i="36"/>
  <c r="AF65" i="36"/>
  <c r="P65" i="36"/>
  <c r="H65" i="36"/>
  <c r="AD76" i="36"/>
  <c r="AK73" i="36"/>
  <c r="AC73" i="36"/>
  <c r="Q73" i="36"/>
  <c r="E73" i="36"/>
  <c r="W69" i="36"/>
  <c r="O69" i="36"/>
  <c r="G69" i="36"/>
  <c r="AM65" i="36"/>
  <c r="AE65" i="36"/>
  <c r="O65" i="36"/>
  <c r="AN61" i="36"/>
  <c r="X61" i="36"/>
  <c r="P61" i="36"/>
  <c r="AN73" i="36"/>
  <c r="AF73" i="36"/>
  <c r="X73" i="36"/>
  <c r="P73" i="36"/>
  <c r="H73" i="36"/>
  <c r="AM57" i="36"/>
  <c r="AI57" i="36"/>
  <c r="AE57" i="36"/>
  <c r="AA57" i="36"/>
  <c r="W57" i="36"/>
  <c r="S57" i="36"/>
  <c r="O57" i="36"/>
  <c r="G57" i="36"/>
  <c r="C57" i="36"/>
  <c r="AK49" i="36"/>
  <c r="AG49" i="36"/>
  <c r="AC49" i="36"/>
  <c r="U49" i="36"/>
  <c r="M49" i="36"/>
  <c r="I49" i="36"/>
  <c r="E49" i="36"/>
  <c r="V76" i="36"/>
  <c r="AL76" i="36"/>
  <c r="AO73" i="36"/>
  <c r="AG73" i="36"/>
  <c r="Y73" i="36"/>
  <c r="I73" i="36"/>
  <c r="AM69" i="36"/>
  <c r="AI69" i="36"/>
  <c r="AE69" i="36"/>
  <c r="AA69" i="36"/>
  <c r="S69" i="36"/>
  <c r="K69" i="36"/>
  <c r="C69" i="36"/>
  <c r="W65" i="36"/>
  <c r="G65" i="36"/>
  <c r="AJ61" i="36"/>
  <c r="T61" i="36"/>
  <c r="H61" i="36"/>
  <c r="AM53" i="36"/>
  <c r="AI53" i="36"/>
  <c r="AE53" i="36"/>
  <c r="AA53" i="36"/>
  <c r="W53" i="36"/>
  <c r="S53" i="36"/>
  <c r="O53" i="36"/>
  <c r="K53" i="36"/>
  <c r="G53" i="36"/>
  <c r="C53" i="36"/>
  <c r="AF75" i="36"/>
  <c r="AB75" i="36"/>
  <c r="L75" i="36"/>
  <c r="AJ65" i="36"/>
  <c r="T65" i="36"/>
  <c r="D65" i="36"/>
  <c r="AF61" i="36"/>
  <c r="AD69" i="36"/>
  <c r="N69" i="36"/>
  <c r="B69" i="36"/>
  <c r="AP69" i="36"/>
  <c r="AH69" i="36"/>
  <c r="V69" i="36"/>
  <c r="J69" i="36"/>
  <c r="G76" i="36"/>
  <c r="P75" i="36"/>
  <c r="AM73" i="36"/>
  <c r="AI73" i="36"/>
  <c r="AE73" i="36"/>
  <c r="AA73" i="36"/>
  <c r="W73" i="36"/>
  <c r="S73" i="36"/>
  <c r="O73" i="36"/>
  <c r="K73" i="36"/>
  <c r="G73" i="36"/>
  <c r="C73" i="36"/>
  <c r="AO69" i="36"/>
  <c r="AK69" i="36"/>
  <c r="AG69" i="36"/>
  <c r="AC69" i="36"/>
  <c r="Y69" i="36"/>
  <c r="U69" i="36"/>
  <c r="Q69" i="36"/>
  <c r="M69" i="36"/>
  <c r="I69" i="36"/>
  <c r="E69" i="36"/>
  <c r="AL69" i="36"/>
  <c r="Z69" i="36"/>
  <c r="R69" i="36"/>
  <c r="F69" i="36"/>
  <c r="AE76" i="36"/>
  <c r="AM76" i="36"/>
  <c r="S76" i="36"/>
  <c r="C76" i="36"/>
  <c r="AK76" i="36"/>
  <c r="AH75" i="36"/>
  <c r="V75" i="36"/>
  <c r="V61" i="36"/>
  <c r="N75" i="36"/>
  <c r="F75" i="36"/>
  <c r="U65" i="36"/>
  <c r="Q65" i="36"/>
  <c r="M65" i="36"/>
  <c r="I65" i="36"/>
  <c r="AO53" i="36"/>
  <c r="AK53" i="36"/>
  <c r="AG53" i="36"/>
  <c r="AC53" i="36"/>
  <c r="Y53" i="36"/>
  <c r="U53" i="36"/>
  <c r="Q53" i="36"/>
  <c r="M53" i="36"/>
  <c r="I53" i="36"/>
  <c r="E53" i="36"/>
  <c r="AP45" i="36"/>
  <c r="AH45" i="36"/>
  <c r="Z45" i="36"/>
  <c r="R45" i="36"/>
  <c r="J45" i="36"/>
  <c r="B45" i="36"/>
  <c r="AM45" i="36"/>
  <c r="AI45" i="36"/>
  <c r="AE45" i="36"/>
  <c r="AA45" i="36"/>
  <c r="W45" i="36"/>
  <c r="S45" i="36"/>
  <c r="O45" i="36"/>
  <c r="K45" i="36"/>
  <c r="G45" i="36"/>
  <c r="C45" i="36"/>
  <c r="AC25" i="36"/>
  <c r="U25" i="36"/>
  <c r="M25" i="36"/>
  <c r="E25" i="36"/>
  <c r="AN76" i="36"/>
  <c r="AJ76" i="36"/>
  <c r="AF76" i="36"/>
  <c r="AB76" i="36"/>
  <c r="X76" i="36"/>
  <c r="T76" i="36"/>
  <c r="P76" i="36"/>
  <c r="L76" i="36"/>
  <c r="H76" i="36"/>
  <c r="D76" i="36"/>
  <c r="N21" i="36"/>
  <c r="J21" i="36"/>
  <c r="F21" i="36"/>
  <c r="B21" i="36"/>
  <c r="AJ53" i="36"/>
  <c r="AB53" i="36"/>
  <c r="T53" i="36"/>
  <c r="L53" i="36"/>
  <c r="D53" i="36"/>
  <c r="AM49" i="36"/>
  <c r="AI49" i="36"/>
  <c r="AE49" i="36"/>
  <c r="AA49" i="36"/>
  <c r="W49" i="36"/>
  <c r="S49" i="36"/>
  <c r="O49" i="36"/>
  <c r="K49" i="36"/>
  <c r="AN49" i="36"/>
  <c r="AJ49" i="36"/>
  <c r="AF49" i="36"/>
  <c r="AB49" i="36"/>
  <c r="X49" i="36"/>
  <c r="T49" i="36"/>
  <c r="P49" i="36"/>
  <c r="L49" i="36"/>
  <c r="H49" i="36"/>
  <c r="D49" i="36"/>
  <c r="AN21" i="36"/>
  <c r="AF21" i="36"/>
  <c r="X21" i="36"/>
  <c r="P21" i="36"/>
  <c r="H21" i="36"/>
  <c r="AA75" i="36"/>
  <c r="K75" i="36"/>
  <c r="AG17" i="36"/>
  <c r="AG75" i="36"/>
  <c r="I17" i="36"/>
  <c r="I75" i="36"/>
  <c r="AP73" i="36"/>
  <c r="AL73" i="36"/>
  <c r="AH73" i="36"/>
  <c r="AD73" i="36"/>
  <c r="Z73" i="36"/>
  <c r="V73" i="36"/>
  <c r="R73" i="36"/>
  <c r="N73" i="36"/>
  <c r="J73" i="36"/>
  <c r="F73" i="36"/>
  <c r="B73" i="36"/>
  <c r="AG61" i="36"/>
  <c r="AG76" i="36"/>
  <c r="AC61" i="36"/>
  <c r="AC76" i="36"/>
  <c r="Y61" i="36"/>
  <c r="Y76" i="36"/>
  <c r="U61" i="36"/>
  <c r="U76" i="36"/>
  <c r="Q61" i="36"/>
  <c r="Q76" i="36"/>
  <c r="M61" i="36"/>
  <c r="M76" i="36"/>
  <c r="I61" i="36"/>
  <c r="I76" i="36"/>
  <c r="E61" i="36"/>
  <c r="E76" i="36"/>
  <c r="AP61" i="36"/>
  <c r="AP75" i="36"/>
  <c r="AL61" i="36"/>
  <c r="AL75" i="36"/>
  <c r="AD61" i="36"/>
  <c r="AD75" i="36"/>
  <c r="Z61" i="36"/>
  <c r="Z75" i="36"/>
  <c r="R61" i="36"/>
  <c r="R75" i="36"/>
  <c r="J61" i="36"/>
  <c r="J75" i="36"/>
  <c r="B61" i="36"/>
  <c r="B75" i="36"/>
  <c r="AP76" i="36"/>
  <c r="AH76" i="36"/>
  <c r="Z76" i="36"/>
  <c r="AH61" i="36"/>
  <c r="F61" i="36"/>
  <c r="R76" i="36"/>
  <c r="R65" i="36"/>
  <c r="N65" i="36"/>
  <c r="N76" i="36"/>
  <c r="J65" i="36"/>
  <c r="J76" i="36"/>
  <c r="F76" i="36"/>
  <c r="B76" i="36"/>
  <c r="AM75" i="36"/>
  <c r="AI75" i="36"/>
  <c r="AE75" i="36"/>
  <c r="W75" i="36"/>
  <c r="W77" i="36" s="1"/>
  <c r="S75" i="36"/>
  <c r="S77" i="36" s="1"/>
  <c r="O75" i="36"/>
  <c r="G75" i="36"/>
  <c r="C65" i="36"/>
  <c r="C75" i="36"/>
  <c r="AO17" i="36"/>
  <c r="AO75" i="36"/>
  <c r="AK17" i="36"/>
  <c r="AK75" i="36"/>
  <c r="AC17" i="36"/>
  <c r="AC75" i="36"/>
  <c r="Y17" i="36"/>
  <c r="Y75" i="36"/>
  <c r="U17" i="36"/>
  <c r="U75" i="36"/>
  <c r="Q17" i="36"/>
  <c r="Q75" i="36"/>
  <c r="M17" i="36"/>
  <c r="M75" i="36"/>
  <c r="E17" i="36"/>
  <c r="E75" i="36"/>
  <c r="AI65" i="36"/>
  <c r="AA65" i="36"/>
  <c r="S65" i="36"/>
  <c r="K65" i="36"/>
  <c r="N61" i="36"/>
  <c r="AO76" i="36"/>
  <c r="F65" i="36"/>
  <c r="B65" i="36"/>
  <c r="AO61" i="36"/>
  <c r="AK61" i="36"/>
  <c r="AO37" i="36"/>
  <c r="AK37" i="36"/>
  <c r="AG37" i="36"/>
  <c r="AC37" i="36"/>
  <c r="Y37" i="36"/>
  <c r="U37" i="36"/>
  <c r="Q37" i="36"/>
  <c r="M37" i="36"/>
  <c r="I37" i="36"/>
  <c r="E37" i="36"/>
  <c r="AO21" i="36"/>
  <c r="AK21" i="36"/>
  <c r="AG21" i="36"/>
  <c r="AC21" i="36"/>
  <c r="Y21" i="36"/>
  <c r="U21" i="36"/>
  <c r="Q21" i="36"/>
  <c r="M21" i="36"/>
  <c r="I21" i="36"/>
  <c r="E21" i="36"/>
  <c r="AN17" i="36"/>
  <c r="AJ17" i="36"/>
  <c r="AF17" i="36"/>
  <c r="AB17" i="36"/>
  <c r="X17" i="36"/>
  <c r="T17" i="36"/>
  <c r="P17" i="36"/>
  <c r="L17" i="36"/>
  <c r="H17" i="36"/>
  <c r="D17" i="36"/>
  <c r="AP25" i="36"/>
  <c r="AL25" i="36"/>
  <c r="AH25" i="36"/>
  <c r="AD25" i="36"/>
  <c r="Z25" i="36"/>
  <c r="V25" i="36"/>
  <c r="R25" i="36"/>
  <c r="N25" i="36"/>
  <c r="J25" i="36"/>
  <c r="F25" i="36"/>
  <c r="B25" i="36"/>
  <c r="AP41" i="36"/>
  <c r="AL41" i="36"/>
  <c r="AH41" i="36"/>
  <c r="AD41" i="36"/>
  <c r="Z41" i="36"/>
  <c r="V41" i="36"/>
  <c r="R41" i="36"/>
  <c r="N41" i="36"/>
  <c r="J41" i="36"/>
  <c r="F41" i="36"/>
  <c r="B41" i="36"/>
  <c r="AN33" i="36"/>
  <c r="AJ33" i="36"/>
  <c r="AF33" i="36"/>
  <c r="AB33" i="36"/>
  <c r="X33" i="36"/>
  <c r="T33" i="36"/>
  <c r="P33" i="36"/>
  <c r="L33" i="36"/>
  <c r="H33" i="36"/>
  <c r="D33" i="36"/>
  <c r="AM29" i="36"/>
  <c r="AI29" i="36"/>
  <c r="AE29" i="36"/>
  <c r="AA29" i="36"/>
  <c r="W29" i="36"/>
  <c r="S29" i="36"/>
  <c r="O29" i="36"/>
  <c r="K29" i="36"/>
  <c r="G29" i="36"/>
  <c r="C29" i="36"/>
  <c r="AI77" i="36" l="1"/>
  <c r="AA77" i="36"/>
  <c r="AM77" i="36"/>
  <c r="AL77" i="36"/>
  <c r="AF77" i="36"/>
  <c r="AJ77" i="36"/>
  <c r="AH77" i="36"/>
  <c r="Q77" i="36"/>
  <c r="Y77" i="36"/>
  <c r="C77" i="36"/>
  <c r="H77" i="36"/>
  <c r="X77" i="36"/>
  <c r="AN77" i="36"/>
  <c r="T77" i="36"/>
  <c r="AD77" i="36"/>
  <c r="K77" i="36"/>
  <c r="D77" i="36"/>
  <c r="AB77" i="36"/>
  <c r="F77" i="36"/>
  <c r="G77" i="36"/>
  <c r="O77" i="36"/>
  <c r="V77" i="36"/>
  <c r="L77" i="36"/>
  <c r="R77" i="36"/>
  <c r="AP77" i="36"/>
  <c r="E77" i="36"/>
  <c r="AK77" i="36"/>
  <c r="P77" i="36"/>
  <c r="N77" i="36"/>
  <c r="M77" i="36"/>
  <c r="U77" i="36"/>
  <c r="AC77" i="36"/>
  <c r="AO77" i="36"/>
  <c r="AE77" i="36"/>
  <c r="AG77" i="36"/>
  <c r="J77" i="36"/>
  <c r="Z77" i="36"/>
  <c r="I77" i="36"/>
  <c r="B77" i="36"/>
  <c r="AR15" i="33" l="1"/>
  <c r="AR16" i="33"/>
  <c r="AR17" i="33"/>
  <c r="AR18" i="33"/>
  <c r="AR19" i="33"/>
  <c r="AR20" i="33"/>
  <c r="AR21" i="33"/>
  <c r="AR22" i="33"/>
  <c r="AR23" i="33"/>
  <c r="AR24" i="33"/>
  <c r="AR25" i="33"/>
  <c r="AR26" i="33"/>
  <c r="AS63" i="36" s="1"/>
  <c r="AR27" i="33"/>
  <c r="AS67" i="36" s="1"/>
  <c r="AR28" i="33"/>
  <c r="AS71" i="36" s="1"/>
  <c r="AR14" i="33"/>
  <c r="AQ15" i="36" l="1"/>
  <c r="AQ16" i="36"/>
  <c r="AQ19" i="36"/>
  <c r="AQ20" i="36"/>
  <c r="AQ23" i="36"/>
  <c r="AQ24" i="36"/>
  <c r="AQ27" i="36"/>
  <c r="AQ28" i="36"/>
  <c r="AQ31" i="36"/>
  <c r="AQ32" i="36"/>
  <c r="AQ35" i="36"/>
  <c r="AQ36" i="36"/>
  <c r="AQ39" i="36"/>
  <c r="AQ40" i="36"/>
  <c r="AQ43" i="36"/>
  <c r="AQ44" i="36"/>
  <c r="AQ47" i="36"/>
  <c r="AQ48" i="36"/>
  <c r="AQ51" i="36"/>
  <c r="AQ52" i="36"/>
  <c r="AQ55" i="36"/>
  <c r="AQ56" i="36"/>
  <c r="AQ59" i="36"/>
  <c r="AQ60" i="36"/>
  <c r="AQ63" i="36"/>
  <c r="AQ64" i="36"/>
  <c r="AQ67" i="36"/>
  <c r="AQ68" i="36"/>
  <c r="AQ71" i="36"/>
  <c r="AQ72" i="36"/>
  <c r="AQ17" i="36" l="1"/>
  <c r="AQ65" i="36"/>
  <c r="AQ45" i="36"/>
  <c r="AQ41" i="36"/>
  <c r="AQ37" i="36"/>
  <c r="AQ33" i="36"/>
  <c r="AQ25" i="36"/>
  <c r="AQ29" i="36"/>
  <c r="AQ21" i="36"/>
  <c r="AQ53" i="36"/>
  <c r="AQ61" i="36"/>
  <c r="AQ57" i="36"/>
  <c r="AQ49" i="36"/>
  <c r="AQ75" i="36"/>
  <c r="AQ73" i="36"/>
  <c r="AQ69" i="36"/>
  <c r="AQ76" i="36"/>
  <c r="AQ77" i="36" l="1"/>
  <c r="AR20" i="36"/>
  <c r="AR24" i="36" s="1"/>
  <c r="AR28" i="36" s="1"/>
  <c r="AR32" i="36" s="1"/>
  <c r="AR36" i="36" s="1"/>
  <c r="AR40" i="36" s="1"/>
  <c r="AR44" i="36" s="1"/>
  <c r="AR48" i="36" s="1"/>
  <c r="AR52" i="36" s="1"/>
  <c r="AR56" i="36" s="1"/>
  <c r="AR60" i="36" s="1"/>
  <c r="AR64" i="36" s="1"/>
  <c r="AR68" i="36" s="1"/>
  <c r="AR72" i="36" s="1"/>
  <c r="AR76" i="36" s="1"/>
  <c r="AR19" i="36"/>
  <c r="AR23" i="36" s="1"/>
  <c r="AR27" i="36" s="1"/>
  <c r="AR31" i="36" s="1"/>
  <c r="AR35" i="36" s="1"/>
  <c r="AR39" i="36" s="1"/>
  <c r="AR43" i="36" s="1"/>
  <c r="AR47" i="36" s="1"/>
  <c r="AR51" i="36" s="1"/>
  <c r="AR55" i="36" s="1"/>
  <c r="AR59" i="36" s="1"/>
  <c r="AR63" i="36" s="1"/>
  <c r="AR67" i="36" s="1"/>
  <c r="AR71" i="36" s="1"/>
  <c r="AR75" i="36" s="1"/>
  <c r="AS59" i="36"/>
  <c r="AS55" i="36"/>
  <c r="AS51" i="36"/>
  <c r="AS47" i="36"/>
  <c r="AS43" i="36"/>
  <c r="AS39" i="36"/>
  <c r="AS35" i="36"/>
  <c r="AS31" i="36"/>
  <c r="AS27" i="36"/>
  <c r="AS23" i="36"/>
  <c r="AS19" i="36"/>
  <c r="AS15" i="36"/>
  <c r="AR21" i="36"/>
  <c r="AR25" i="36" s="1"/>
  <c r="AR29" i="36" s="1"/>
  <c r="AR33" i="36" s="1"/>
  <c r="AR37" i="36" s="1"/>
  <c r="AR41" i="36" s="1"/>
  <c r="AR45" i="36" s="1"/>
  <c r="AR49" i="36" s="1"/>
  <c r="AR53" i="36" s="1"/>
  <c r="AR57" i="36" s="1"/>
  <c r="AR61" i="36" s="1"/>
  <c r="AR65" i="36" s="1"/>
  <c r="AR69" i="36" s="1"/>
  <c r="AR73" i="36" s="1"/>
  <c r="AR77" i="36" s="1"/>
  <c r="AT20" i="36"/>
  <c r="AT21" i="36" s="1"/>
  <c r="AT16" i="36"/>
  <c r="AT17" i="36" s="1"/>
  <c r="AS15" i="34" l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15" i="33" l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</calcChain>
</file>

<file path=xl/sharedStrings.xml><?xml version="1.0" encoding="utf-8"?>
<sst xmlns="http://schemas.openxmlformats.org/spreadsheetml/2006/main" count="236" uniqueCount="62">
  <si>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</si>
  <si>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</si>
  <si>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</si>
  <si>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</si>
  <si>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</si>
  <si>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</si>
  <si>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</si>
  <si>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</si>
  <si>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</si>
  <si>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</si>
  <si>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</si>
  <si>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</si>
  <si>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</si>
  <si>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ڈویژن</t>
  </si>
  <si>
    <t>ترقی/تنزلی</t>
  </si>
  <si>
    <t>نِگران صوبائی مشاورت</t>
  </si>
  <si>
    <t>موجودہ  ماہ کی کارکردگی</t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</si>
  <si>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</si>
  <si>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</si>
  <si>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</si>
  <si>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t>یومِ تعطیل اعتکاف</t>
  </si>
  <si>
    <t>شرکاء</t>
  </si>
  <si>
    <t>برائے سابقہ عیسوی ماہ وسن:</t>
  </si>
  <si>
    <t>ڈیپارٹمنٹ نِگران</t>
  </si>
  <si>
    <r>
      <t>صوبہ ماہانہ کارکردگی فارم</t>
    </r>
    <r>
      <rPr>
        <sz val="14"/>
        <rFont val="Alvi Nastaleeq"/>
      </rPr>
      <t>(اسپیشل پرسنز ڈیپارٹمنٹ)</t>
    </r>
  </si>
  <si>
    <t>ماہانہ دینی کام</t>
  </si>
  <si>
    <t>ہفتہ وار دینی کام</t>
  </si>
  <si>
    <t>روزانہ کے دینی کام</t>
  </si>
  <si>
    <t>اس ماہ منسلک ہوئے</t>
  </si>
  <si>
    <t>کل مبلغین</t>
  </si>
  <si>
    <t>کل منسلک</t>
  </si>
  <si>
    <t>فیضانِ نماز کورس</t>
  </si>
  <si>
    <t>اِشاروں کی زبان کا کورس(Sign language course)</t>
  </si>
  <si>
    <t xml:space="preserve"> مدنی قافلے</t>
  </si>
  <si>
    <t>نیک اعمال کے رسائل</t>
  </si>
  <si>
    <t>اجتماعات</t>
  </si>
  <si>
    <t>علاقائی دورہ</t>
  </si>
  <si>
    <t>ہفتہ وار مدنی حلقہ</t>
  </si>
  <si>
    <t>ہفتہ وارمدنی مذاکرہ</t>
  </si>
  <si>
    <t xml:space="preserve">ہفتہ وار اجتماع </t>
  </si>
  <si>
    <t>اسلامی بھائیوں کے مدرسۃ المدینہ</t>
  </si>
  <si>
    <t xml:space="preserve">چوک درس  </t>
  </si>
  <si>
    <t>کتنے سرپرستوں سے ملاقات کی؟</t>
  </si>
  <si>
    <t>ڈیف</t>
  </si>
  <si>
    <t>نابینا</t>
  </si>
  <si>
    <t>تعداد</t>
  </si>
  <si>
    <t>1ماہ شرکاء</t>
  </si>
  <si>
    <t>12دن شرکاء</t>
  </si>
  <si>
    <t>تعداد  مدنی قافلے3دن</t>
  </si>
  <si>
    <t>وصول</t>
  </si>
  <si>
    <t>تقسیم</t>
  </si>
  <si>
    <t>تعداد اجتماع</t>
  </si>
  <si>
    <t>کتنی بار ہوا</t>
  </si>
  <si>
    <t xml:space="preserve">تعداد </t>
  </si>
  <si>
    <t xml:space="preserve">اوسطاً شرکاء </t>
  </si>
  <si>
    <t xml:space="preserve"> کتنے مقامات</t>
  </si>
  <si>
    <t>تعداد اسلامی بھائیوں کے مدرسۃ المدینہ</t>
  </si>
  <si>
    <t>تعداد چوک درس</t>
  </si>
  <si>
    <t>عمومی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</si>
  <si>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4تاریخ تک نِگران صوبائی مشاورت اور ڈیپارٹمنٹ نِگران کو ای میل کریں۔</t>
    </r>
  </si>
  <si>
    <t>برائے موجودہ  عیسوی ماہ وسن:</t>
  </si>
  <si>
    <r>
      <t>صوبہ ماہانہ تقابلی جائزہ کارکردگی فارم</t>
    </r>
    <r>
      <rPr>
        <sz val="14"/>
        <rFont val="Alvi Nastaleeq"/>
      </rPr>
      <t>(اسپیشل پرسنز ڈیپارٹمنٹ)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</si>
</sst>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0]dddd\,\ dd\ mmmm\,\ yyyy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2"/>
      <name val="UL Sajid Heading"/>
      <charset val="178"/>
    </font>
    <font>
      <sz val="14"/>
      <name val="UL Sajid Heading"/>
      <charset val="178"/>
    </font>
    <font>
      <sz val="10"/>
      <name val="Attari Font"/>
    </font>
    <font>
      <sz val="13"/>
      <color theme="1"/>
      <name val="Alvi Nastaleeq"/>
    </font>
    <font>
      <sz val="9"/>
      <color theme="1"/>
      <name val="Alvi Nastaleeq"/>
    </font>
    <font>
      <sz val="9"/>
      <name val="UL Sajid Heading"/>
      <charset val="178"/>
    </font>
    <font>
      <sz val="16"/>
      <name val="UL Sajid Heading"/>
      <charset val="178"/>
    </font>
    <font>
      <sz val="18"/>
      <name val="UL Sajid Heading"/>
      <charset val="178"/>
    </font>
    <font>
      <sz val="26"/>
      <name val="Attari Font"/>
    </font>
    <font>
      <sz val="8"/>
      <name val="Times New Roman"/>
      <family val="1"/>
    </font>
    <font>
      <sz val="10"/>
      <name val="Wingdings"/>
      <charset val="2"/>
    </font>
    <font>
      <sz val="7"/>
      <name val="Alvi Nastaleeq"/>
    </font>
    <font>
      <sz val="8"/>
      <name val="Alvi Nastaleeq"/>
    </font>
    <font>
      <sz val="10"/>
      <name val="Jameel Noori Nastaleeq"/>
    </font>
    <font>
      <sz val="8"/>
      <name val="Jameel Noori Nastaleeq"/>
    </font>
    <font>
      <sz val="12"/>
      <name val="Alv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4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shrinkToFit="1"/>
    </xf>
    <xf numFmtId="0" fontId="12" fillId="0" borderId="16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vertical="center" wrapText="1" shrinkToFit="1"/>
    </xf>
    <xf numFmtId="0" fontId="10" fillId="2" borderId="25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0" xfId="2" applyFont="1" applyFill="1" applyBorder="1" applyAlignment="1" applyProtection="1">
      <alignment horizontal="center" vertical="center" textRotation="90" wrapText="1" shrinkToFit="1"/>
    </xf>
    <xf numFmtId="0" fontId="21" fillId="3" borderId="0" xfId="2" applyFont="1" applyFill="1" applyBorder="1" applyAlignment="1" applyProtection="1">
      <alignment horizontal="center" vertical="center" textRotation="90" wrapText="1" shrinkToFit="1"/>
    </xf>
    <xf numFmtId="0" fontId="15" fillId="3" borderId="0" xfId="2" applyFont="1" applyFill="1" applyBorder="1" applyAlignment="1" applyProtection="1">
      <alignment horizontal="center" vertical="center" wrapText="1" shrinkToFit="1"/>
    </xf>
    <xf numFmtId="0" fontId="5" fillId="3" borderId="0" xfId="2" applyFont="1" applyFill="1" applyBorder="1" applyAlignment="1" applyProtection="1">
      <alignment horizontal="center" vertical="center" textRotation="90" shrinkToFit="1"/>
    </xf>
    <xf numFmtId="0" fontId="3" fillId="3" borderId="2" xfId="2" applyFont="1" applyFill="1" applyBorder="1" applyProtection="1">
      <protection locked="0"/>
    </xf>
    <xf numFmtId="0" fontId="5" fillId="3" borderId="0" xfId="2" applyFont="1" applyFill="1" applyBorder="1" applyAlignment="1" applyProtection="1">
      <alignment horizontal="center" vertical="center" shrinkToFit="1"/>
    </xf>
    <xf numFmtId="0" fontId="12" fillId="3" borderId="0" xfId="2" applyFont="1" applyFill="1" applyBorder="1" applyAlignment="1" applyProtection="1">
      <alignment horizontal="center" vertical="center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5" xfId="3" applyFont="1" applyFill="1" applyBorder="1" applyAlignment="1" applyProtection="1">
      <alignment horizontal="center" vertical="center" wrapText="1" shrinkToFit="1"/>
      <protection locked="0"/>
    </xf>
    <xf numFmtId="0" fontId="8" fillId="0" borderId="19" xfId="3" applyFont="1" applyFill="1" applyBorder="1" applyAlignment="1" applyProtection="1">
      <alignment horizontal="center" vertical="center" wrapText="1" shrinkToFit="1"/>
      <protection locked="0"/>
    </xf>
    <xf numFmtId="0" fontId="13" fillId="0" borderId="19" xfId="3" applyFont="1" applyFill="1" applyBorder="1" applyAlignment="1" applyProtection="1">
      <alignment horizontal="center" vertical="center" wrapText="1" shrinkToFit="1"/>
      <protection locked="0"/>
    </xf>
    <xf numFmtId="1" fontId="12" fillId="3" borderId="0" xfId="2" applyNumberFormat="1" applyFont="1" applyFill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horizontal="center" vertical="center" wrapText="1"/>
    </xf>
    <xf numFmtId="0" fontId="19" fillId="3" borderId="0" xfId="2" applyFont="1" applyFill="1" applyAlignment="1" applyProtection="1">
      <alignment horizontal="center"/>
    </xf>
    <xf numFmtId="0" fontId="24" fillId="3" borderId="0" xfId="4" applyFont="1" applyFill="1" applyAlignment="1">
      <alignment vertical="center"/>
    </xf>
    <xf numFmtId="0" fontId="19" fillId="3" borderId="0" xfId="4" applyFont="1" applyFill="1"/>
    <xf numFmtId="0" fontId="4" fillId="3" borderId="0" xfId="4" applyFont="1" applyFill="1" applyAlignment="1">
      <alignment vertical="center" wrapText="1" shrinkToFit="1"/>
    </xf>
    <xf numFmtId="0" fontId="6" fillId="3" borderId="0" xfId="4" applyFont="1" applyFill="1" applyAlignment="1">
      <alignment vertical="center" shrinkToFit="1"/>
    </xf>
    <xf numFmtId="0" fontId="6" fillId="3" borderId="0" xfId="4" applyFont="1" applyFill="1" applyAlignment="1">
      <alignment horizontal="center" vertical="center" shrinkToFit="1"/>
    </xf>
    <xf numFmtId="0" fontId="25" fillId="3" borderId="0" xfId="4" applyFont="1" applyFill="1" applyAlignment="1">
      <alignment vertical="center" shrinkToFit="1"/>
    </xf>
    <xf numFmtId="1" fontId="26" fillId="3" borderId="47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56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48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7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9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8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10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13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11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31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7" xfId="4" applyNumberFormat="1" applyFont="1" applyFill="1" applyBorder="1" applyAlignment="1" applyProtection="1">
      <alignment horizontal="center" vertical="center" textRotation="90" shrinkToFit="1"/>
      <protection locked="0"/>
    </xf>
    <xf numFmtId="1" fontId="26" fillId="3" borderId="9" xfId="4" applyNumberFormat="1" applyFont="1" applyFill="1" applyBorder="1" applyAlignment="1" applyProtection="1">
      <alignment horizontal="center" vertical="center" textRotation="90" shrinkToFit="1"/>
      <protection locked="0"/>
    </xf>
    <xf numFmtId="1" fontId="26" fillId="3" borderId="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6" fillId="3" borderId="6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69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12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69" xfId="4" applyNumberFormat="1" applyFont="1" applyFill="1" applyBorder="1" applyAlignment="1" applyProtection="1">
      <alignment horizontal="center" vertical="center" textRotation="90" shrinkToFit="1"/>
      <protection locked="0"/>
    </xf>
    <xf numFmtId="1" fontId="26" fillId="3" borderId="56" xfId="4" applyNumberFormat="1" applyFont="1" applyFill="1" applyBorder="1" applyAlignment="1" applyProtection="1">
      <alignment horizontal="center" vertical="center" textRotation="90" shrinkToFit="1"/>
      <protection locked="0"/>
    </xf>
    <xf numFmtId="0" fontId="24" fillId="3" borderId="0" xfId="4" applyFont="1" applyFill="1" applyAlignment="1" applyProtection="1">
      <alignment vertical="center"/>
    </xf>
    <xf numFmtId="0" fontId="4" fillId="3" borderId="0" xfId="4" applyFont="1" applyFill="1" applyAlignment="1" applyProtection="1">
      <alignment vertical="center" wrapText="1" shrinkToFit="1"/>
    </xf>
    <xf numFmtId="0" fontId="6" fillId="3" borderId="0" xfId="4" applyFont="1" applyFill="1" applyAlignment="1" applyProtection="1">
      <alignment horizontal="center" vertical="center" shrinkToFit="1"/>
    </xf>
    <xf numFmtId="0" fontId="25" fillId="3" borderId="0" xfId="4" applyFont="1" applyFill="1" applyAlignment="1" applyProtection="1">
      <alignment vertical="center" shrinkToFit="1"/>
    </xf>
    <xf numFmtId="0" fontId="19" fillId="3" borderId="0" xfId="4" applyFont="1" applyFill="1" applyProtection="1"/>
    <xf numFmtId="0" fontId="6" fillId="3" borderId="0" xfId="4" applyFont="1" applyFill="1" applyAlignment="1" applyProtection="1">
      <alignment vertical="center" shrinkToFit="1"/>
    </xf>
    <xf numFmtId="0" fontId="23" fillId="3" borderId="0" xfId="4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2" borderId="87" xfId="0" applyFont="1" applyFill="1" applyBorder="1" applyAlignment="1">
      <alignment horizontal="center" vertical="center" textRotation="90" wrapText="1" shrinkToFit="1"/>
    </xf>
    <xf numFmtId="0" fontId="3" fillId="2" borderId="13" xfId="0" applyFont="1" applyFill="1" applyBorder="1" applyAlignment="1">
      <alignment horizontal="center" vertical="center" textRotation="90" wrapText="1" shrinkToFit="1"/>
    </xf>
    <xf numFmtId="0" fontId="3" fillId="2" borderId="71" xfId="0" applyFont="1" applyFill="1" applyBorder="1" applyAlignment="1">
      <alignment horizontal="center" vertical="center" textRotation="90" wrapText="1" shrinkToFit="1"/>
    </xf>
    <xf numFmtId="1" fontId="26" fillId="3" borderId="20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86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77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88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32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54" xfId="4" applyNumberFormat="1" applyFont="1" applyFill="1" applyBorder="1" applyAlignment="1" applyProtection="1">
      <alignment horizontal="center" vertical="center" shrinkToFit="1"/>
      <protection locked="0"/>
    </xf>
    <xf numFmtId="1" fontId="26" fillId="3" borderId="6" xfId="4" applyNumberFormat="1" applyFont="1" applyFill="1" applyBorder="1" applyAlignment="1" applyProtection="1">
      <alignment horizontal="center" vertical="center" textRotation="90" shrinkToFit="1"/>
      <protection locked="0"/>
    </xf>
    <xf numFmtId="1" fontId="26" fillId="3" borderId="88" xfId="4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3" borderId="0" xfId="0" applyFont="1" applyFill="1" applyAlignment="1">
      <alignment horizontal="center" vertical="center" wrapText="1"/>
    </xf>
    <xf numFmtId="0" fontId="23" fillId="3" borderId="0" xfId="4" applyFont="1" applyFill="1" applyAlignment="1" applyProtection="1">
      <alignment vertical="center"/>
    </xf>
    <xf numFmtId="0" fontId="3" fillId="0" borderId="0" xfId="0" applyFont="1" applyAlignment="1" applyProtection="1">
      <alignment horizontal="center" vertical="center" wrapText="1"/>
    </xf>
    <xf numFmtId="1" fontId="26" fillId="2" borderId="47" xfId="4" applyNumberFormat="1" applyFont="1" applyFill="1" applyBorder="1" applyAlignment="1" applyProtection="1">
      <alignment horizontal="center" vertical="center" textRotation="90" shrinkToFit="1"/>
    </xf>
    <xf numFmtId="1" fontId="26" fillId="2" borderId="48" xfId="4" applyNumberFormat="1" applyFont="1" applyFill="1" applyBorder="1" applyAlignment="1" applyProtection="1">
      <alignment horizontal="center" vertical="center" textRotation="90" shrinkToFit="1"/>
    </xf>
    <xf numFmtId="1" fontId="26" fillId="2" borderId="20" xfId="4" applyNumberFormat="1" applyFont="1" applyFill="1" applyBorder="1" applyAlignment="1" applyProtection="1">
      <alignment horizontal="center" vertical="center" textRotation="90" shrinkToFit="1"/>
    </xf>
    <xf numFmtId="1" fontId="26" fillId="2" borderId="49" xfId="4" applyNumberFormat="1" applyFont="1" applyFill="1" applyBorder="1" applyAlignment="1" applyProtection="1">
      <alignment horizontal="center" vertical="center" textRotation="90" shrinkToFit="1"/>
    </xf>
    <xf numFmtId="1" fontId="26" fillId="2" borderId="77" xfId="4" applyNumberFormat="1" applyFont="1" applyFill="1" applyBorder="1" applyAlignment="1" applyProtection="1">
      <alignment horizontal="center" vertical="center" textRotation="90" shrinkToFit="1"/>
    </xf>
    <xf numFmtId="1" fontId="26" fillId="2" borderId="70" xfId="4" applyNumberFormat="1" applyFont="1" applyFill="1" applyBorder="1" applyAlignment="1" applyProtection="1">
      <alignment horizontal="center" vertical="center" textRotation="90" shrinkToFit="1"/>
    </xf>
    <xf numFmtId="1" fontId="26" fillId="2" borderId="31" xfId="4" applyNumberFormat="1" applyFont="1" applyFill="1" applyBorder="1" applyAlignment="1" applyProtection="1">
      <alignment horizontal="center" vertical="center" textRotation="90" shrinkToFit="1"/>
    </xf>
    <xf numFmtId="1" fontId="26" fillId="2" borderId="32" xfId="4" applyNumberFormat="1" applyFont="1" applyFill="1" applyBorder="1" applyAlignment="1" applyProtection="1">
      <alignment horizontal="center" vertical="center" textRotation="90" shrinkToFit="1"/>
    </xf>
    <xf numFmtId="1" fontId="26" fillId="2" borderId="33" xfId="4" applyNumberFormat="1" applyFont="1" applyFill="1" applyBorder="1" applyAlignment="1" applyProtection="1">
      <alignment horizontal="center" vertical="center" textRotation="90" shrinkToFit="1"/>
    </xf>
    <xf numFmtId="1" fontId="26" fillId="2" borderId="54" xfId="4" applyNumberFormat="1" applyFont="1" applyFill="1" applyBorder="1" applyAlignment="1" applyProtection="1">
      <alignment horizontal="center" vertical="center" textRotation="90" shrinkToFit="1"/>
    </xf>
    <xf numFmtId="0" fontId="5" fillId="0" borderId="29" xfId="0" applyFont="1" applyBorder="1" applyAlignment="1" applyProtection="1">
      <alignment vertical="center" shrinkToFit="1"/>
    </xf>
    <xf numFmtId="1" fontId="12" fillId="3" borderId="56" xfId="4" applyNumberFormat="1" applyFont="1" applyFill="1" applyBorder="1" applyAlignment="1">
      <alignment horizontal="center" vertical="center" textRotation="90" shrinkToFit="1"/>
    </xf>
    <xf numFmtId="1" fontId="12" fillId="2" borderId="31" xfId="4" applyNumberFormat="1" applyFont="1" applyFill="1" applyBorder="1" applyAlignment="1">
      <alignment horizontal="center" vertical="center" textRotation="90" shrinkToFit="1"/>
    </xf>
    <xf numFmtId="1" fontId="12" fillId="3" borderId="48" xfId="4" applyNumberFormat="1" applyFont="1" applyFill="1" applyBorder="1" applyAlignment="1">
      <alignment horizontal="center" vertical="center" textRotation="90" shrinkToFit="1"/>
    </xf>
    <xf numFmtId="0" fontId="12" fillId="2" borderId="77" xfId="0" applyFont="1" applyFill="1" applyBorder="1" applyAlignment="1">
      <alignment horizontal="center" vertical="center" wrapText="1"/>
    </xf>
    <xf numFmtId="0" fontId="3" fillId="2" borderId="89" xfId="0" applyFont="1" applyFill="1" applyBorder="1" applyAlignment="1">
      <alignment horizontal="center" vertical="center" textRotation="90" wrapText="1" shrinkToFit="1"/>
    </xf>
    <xf numFmtId="0" fontId="12" fillId="2" borderId="79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27" fillId="2" borderId="79" xfId="0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 shrinkToFit="1"/>
    </xf>
    <xf numFmtId="0" fontId="3" fillId="2" borderId="17" xfId="0" applyFont="1" applyFill="1" applyBorder="1" applyAlignment="1">
      <alignment horizontal="center" vertical="center" wrapText="1" shrinkToFit="1"/>
    </xf>
    <xf numFmtId="0" fontId="3" fillId="2" borderId="19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42" xfId="0" applyFont="1" applyFill="1" applyBorder="1" applyAlignment="1" applyProtection="1">
      <alignment horizontal="center" vertical="center" wrapText="1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3" fillId="2" borderId="72" xfId="0" applyFont="1" applyFill="1" applyBorder="1" applyAlignment="1">
      <alignment horizontal="center" vertical="center" textRotation="90" shrinkToFit="1"/>
    </xf>
    <xf numFmtId="0" fontId="3" fillId="2" borderId="70" xfId="0" applyFont="1" applyFill="1" applyBorder="1" applyAlignment="1">
      <alignment horizontal="center" vertical="center" textRotation="90" shrinkToFit="1"/>
    </xf>
    <xf numFmtId="0" fontId="30" fillId="2" borderId="74" xfId="0" applyFont="1" applyFill="1" applyBorder="1" applyAlignment="1">
      <alignment horizontal="center" vertical="center" textRotation="90" shrinkToFit="1"/>
    </xf>
    <xf numFmtId="0" fontId="30" fillId="2" borderId="31" xfId="0" applyFont="1" applyFill="1" applyBorder="1" applyAlignment="1">
      <alignment horizontal="center" vertical="center" textRotation="90" shrinkToFit="1"/>
    </xf>
    <xf numFmtId="0" fontId="31" fillId="2" borderId="85" xfId="0" applyFont="1" applyFill="1" applyBorder="1" applyAlignment="1">
      <alignment horizontal="center" vertical="center" textRotation="90" wrapText="1" shrinkToFit="1"/>
    </xf>
    <xf numFmtId="0" fontId="31" fillId="2" borderId="54" xfId="0" applyFont="1" applyFill="1" applyBorder="1" applyAlignment="1">
      <alignment horizontal="center" vertical="center" textRotation="90" wrapText="1" shrinkToFit="1"/>
    </xf>
    <xf numFmtId="0" fontId="3" fillId="2" borderId="75" xfId="0" applyFont="1" applyFill="1" applyBorder="1" applyAlignment="1">
      <alignment horizontal="center" vertical="center" textRotation="90" shrinkToFit="1"/>
    </xf>
    <xf numFmtId="0" fontId="3" fillId="2" borderId="32" xfId="0" applyFont="1" applyFill="1" applyBorder="1" applyAlignment="1">
      <alignment horizontal="center" vertical="center" textRotation="90" shrinkToFit="1"/>
    </xf>
    <xf numFmtId="0" fontId="3" fillId="2" borderId="75" xfId="0" applyFont="1" applyFill="1" applyBorder="1" applyAlignment="1">
      <alignment horizontal="center" vertical="center" textRotation="90" wrapText="1" shrinkToFit="1"/>
    </xf>
    <xf numFmtId="0" fontId="3" fillId="2" borderId="32" xfId="0" applyFont="1" applyFill="1" applyBorder="1" applyAlignment="1">
      <alignment horizontal="center" vertical="center" textRotation="90" wrapText="1" shrinkToFit="1"/>
    </xf>
    <xf numFmtId="0" fontId="3" fillId="2" borderId="73" xfId="0" applyFont="1" applyFill="1" applyBorder="1" applyAlignment="1">
      <alignment horizontal="center" vertical="center" textRotation="90" wrapText="1" shrinkToFit="1"/>
    </xf>
    <xf numFmtId="0" fontId="3" fillId="2" borderId="33" xfId="0" applyFont="1" applyFill="1" applyBorder="1" applyAlignment="1">
      <alignment horizontal="center" vertical="center" textRotation="90" wrapText="1" shrinkToFit="1"/>
    </xf>
    <xf numFmtId="0" fontId="16" fillId="2" borderId="57" xfId="4" applyFont="1" applyFill="1" applyBorder="1" applyAlignment="1" applyProtection="1">
      <alignment horizontal="center" vertical="center" shrinkToFit="1"/>
    </xf>
    <xf numFmtId="0" fontId="16" fillId="2" borderId="77" xfId="4" applyFont="1" applyFill="1" applyBorder="1" applyAlignment="1" applyProtection="1">
      <alignment horizontal="center" vertical="center" shrinkToFit="1"/>
    </xf>
    <xf numFmtId="0" fontId="16" fillId="2" borderId="59" xfId="4" applyFont="1" applyFill="1" applyBorder="1" applyAlignment="1" applyProtection="1">
      <alignment horizontal="center" vertical="center" shrinkToFit="1"/>
    </xf>
    <xf numFmtId="0" fontId="23" fillId="3" borderId="0" xfId="4" applyFont="1" applyFill="1" applyAlignment="1" applyProtection="1">
      <alignment horizontal="center" vertical="center"/>
    </xf>
    <xf numFmtId="0" fontId="16" fillId="2" borderId="39" xfId="4" applyFont="1" applyFill="1" applyBorder="1" applyAlignment="1" applyProtection="1">
      <alignment horizontal="center" vertical="center" shrinkToFit="1"/>
    </xf>
    <xf numFmtId="0" fontId="16" fillId="2" borderId="24" xfId="4" applyFont="1" applyFill="1" applyBorder="1" applyAlignment="1" applyProtection="1">
      <alignment horizontal="center" vertical="center" shrinkToFit="1"/>
    </xf>
    <xf numFmtId="0" fontId="16" fillId="2" borderId="25" xfId="4" applyFont="1" applyFill="1" applyBorder="1" applyAlignment="1" applyProtection="1">
      <alignment horizontal="center" vertical="center" shrinkToFit="1"/>
    </xf>
    <xf numFmtId="0" fontId="4" fillId="3" borderId="60" xfId="4" applyFont="1" applyFill="1" applyBorder="1" applyAlignment="1" applyProtection="1">
      <alignment horizontal="center" vertical="center"/>
      <protection locked="0"/>
    </xf>
    <xf numFmtId="0" fontId="4" fillId="3" borderId="78" xfId="4" applyFont="1" applyFill="1" applyBorder="1" applyAlignment="1" applyProtection="1">
      <alignment horizontal="center" vertical="center"/>
      <protection locked="0"/>
    </xf>
    <xf numFmtId="0" fontId="4" fillId="3" borderId="61" xfId="4" applyFont="1" applyFill="1" applyBorder="1" applyAlignment="1" applyProtection="1">
      <alignment horizontal="center" vertical="center"/>
      <protection locked="0"/>
    </xf>
    <xf numFmtId="0" fontId="3" fillId="2" borderId="68" xfId="0" applyFont="1" applyFill="1" applyBorder="1" applyAlignment="1">
      <alignment horizontal="center" vertical="center" wrapText="1" shrinkToFit="1"/>
    </xf>
    <xf numFmtId="0" fontId="3" fillId="2" borderId="45" xfId="0" applyFont="1" applyFill="1" applyBorder="1" applyAlignment="1">
      <alignment horizontal="center" vertical="center" wrapText="1" shrinkToFit="1"/>
    </xf>
    <xf numFmtId="0" fontId="3" fillId="2" borderId="64" xfId="0" applyFont="1" applyFill="1" applyBorder="1" applyAlignment="1">
      <alignment horizontal="center" vertical="center" wrapText="1" shrinkToFit="1"/>
    </xf>
    <xf numFmtId="0" fontId="3" fillId="2" borderId="65" xfId="0" applyFont="1" applyFill="1" applyBorder="1" applyAlignment="1">
      <alignment horizontal="center" vertical="center" wrapText="1" shrinkToFit="1"/>
    </xf>
    <xf numFmtId="0" fontId="3" fillId="2" borderId="84" xfId="0" applyFont="1" applyFill="1" applyBorder="1" applyAlignment="1">
      <alignment horizontal="center" vertical="center" wrapText="1" shrinkToFit="1"/>
    </xf>
    <xf numFmtId="0" fontId="3" fillId="2" borderId="66" xfId="0" applyFont="1" applyFill="1" applyBorder="1" applyAlignment="1">
      <alignment horizontal="center" vertical="center" wrapText="1" shrinkToFit="1"/>
    </xf>
    <xf numFmtId="0" fontId="3" fillId="2" borderId="80" xfId="0" applyFont="1" applyFill="1" applyBorder="1" applyAlignment="1">
      <alignment horizontal="center" vertical="center" wrapText="1" shrinkToFit="1"/>
    </xf>
    <xf numFmtId="0" fontId="3" fillId="2" borderId="81" xfId="0" applyFont="1" applyFill="1" applyBorder="1" applyAlignment="1">
      <alignment horizontal="center" vertical="center" wrapText="1" shrinkToFit="1"/>
    </xf>
    <xf numFmtId="0" fontId="3" fillId="2" borderId="82" xfId="0" applyFont="1" applyFill="1" applyBorder="1" applyAlignment="1">
      <alignment horizontal="center" vertical="center" wrapText="1" shrinkToFit="1"/>
    </xf>
    <xf numFmtId="0" fontId="3" fillId="2" borderId="6" xfId="0" applyFont="1" applyFill="1" applyBorder="1" applyAlignment="1">
      <alignment horizontal="center" vertical="center" wrapText="1" shrinkToFit="1"/>
    </xf>
    <xf numFmtId="0" fontId="3" fillId="2" borderId="86" xfId="0" applyFont="1" applyFill="1" applyBorder="1" applyAlignment="1">
      <alignment horizontal="center" vertical="center" wrapText="1" shrinkToFit="1"/>
    </xf>
    <xf numFmtId="0" fontId="3" fillId="2" borderId="56" xfId="0" applyFont="1" applyFill="1" applyBorder="1" applyAlignment="1">
      <alignment horizontal="center" vertical="center" wrapText="1" shrinkToFit="1"/>
    </xf>
    <xf numFmtId="0" fontId="4" fillId="3" borderId="62" xfId="4" applyFont="1" applyFill="1" applyBorder="1" applyAlignment="1" applyProtection="1">
      <alignment horizontal="center" vertical="center"/>
      <protection locked="0"/>
    </xf>
    <xf numFmtId="0" fontId="4" fillId="3" borderId="14" xfId="4" applyFont="1" applyFill="1" applyBorder="1" applyAlignment="1" applyProtection="1">
      <alignment horizontal="center" vertical="center"/>
      <protection locked="0"/>
    </xf>
    <xf numFmtId="0" fontId="4" fillId="3" borderId="63" xfId="4" applyFont="1" applyFill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37" xfId="0" applyFont="1" applyBorder="1" applyAlignment="1" applyProtection="1">
      <alignment horizontal="center" vertical="center" wrapText="1"/>
      <protection locked="0"/>
    </xf>
    <xf numFmtId="0" fontId="4" fillId="0" borderId="46" xfId="0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8" fillId="2" borderId="14" xfId="4" applyFont="1" applyFill="1" applyBorder="1" applyAlignment="1" applyProtection="1">
      <alignment horizontal="center" vertical="center" shrinkToFit="1"/>
    </xf>
    <xf numFmtId="0" fontId="12" fillId="2" borderId="39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3" fillId="2" borderId="69" xfId="0" applyFont="1" applyFill="1" applyBorder="1" applyAlignment="1">
      <alignment horizontal="center" vertical="center" wrapText="1" shrinkToFit="1"/>
    </xf>
    <xf numFmtId="0" fontId="3" fillId="2" borderId="8" xfId="0" applyFont="1" applyFill="1" applyBorder="1" applyAlignment="1">
      <alignment horizontal="center" vertical="center" wrapText="1" shrinkToFit="1"/>
    </xf>
    <xf numFmtId="0" fontId="29" fillId="2" borderId="69" xfId="0" applyFont="1" applyFill="1" applyBorder="1" applyAlignment="1">
      <alignment horizontal="center" vertical="center" wrapText="1" shrinkToFit="1"/>
    </xf>
    <xf numFmtId="0" fontId="29" fillId="2" borderId="8" xfId="0" applyFont="1" applyFill="1" applyBorder="1" applyAlignment="1">
      <alignment horizontal="center" vertical="center" wrapText="1" shrinkToFit="1"/>
    </xf>
    <xf numFmtId="0" fontId="3" fillId="2" borderId="85" xfId="0" applyFont="1" applyFill="1" applyBorder="1" applyAlignment="1">
      <alignment horizontal="center" vertical="center" textRotation="90" wrapText="1"/>
    </xf>
    <xf numFmtId="0" fontId="3" fillId="2" borderId="52" xfId="0" applyFont="1" applyFill="1" applyBorder="1" applyAlignment="1">
      <alignment horizontal="center" vertical="center" textRotation="90" wrapText="1"/>
    </xf>
    <xf numFmtId="0" fontId="3" fillId="2" borderId="54" xfId="0" applyFont="1" applyFill="1" applyBorder="1" applyAlignment="1">
      <alignment horizontal="center" vertical="center" textRotation="90" wrapText="1"/>
    </xf>
    <xf numFmtId="0" fontId="5" fillId="3" borderId="36" xfId="4" applyFont="1" applyFill="1" applyBorder="1" applyAlignment="1" applyProtection="1">
      <alignment horizontal="left" vertical="center" wrapText="1" shrinkToFit="1"/>
    </xf>
    <xf numFmtId="0" fontId="5" fillId="3" borderId="0" xfId="4" applyFont="1" applyFill="1" applyBorder="1" applyAlignment="1" applyProtection="1">
      <alignment horizontal="left" vertical="center" wrapText="1" shrinkToFit="1"/>
    </xf>
    <xf numFmtId="0" fontId="5" fillId="3" borderId="0" xfId="4" applyFont="1" applyFill="1" applyAlignment="1" applyProtection="1">
      <alignment horizontal="left" vertical="center" wrapText="1" shrinkToFit="1"/>
    </xf>
    <xf numFmtId="0" fontId="3" fillId="2" borderId="74" xfId="0" applyFont="1" applyFill="1" applyBorder="1" applyAlignment="1">
      <alignment horizontal="center" vertical="center" textRotation="90" wrapText="1" shrinkToFit="1"/>
    </xf>
    <xf numFmtId="0" fontId="3" fillId="2" borderId="31" xfId="0" applyFont="1" applyFill="1" applyBorder="1" applyAlignment="1">
      <alignment horizontal="center" vertical="center" textRotation="90" wrapText="1" shrinkToFit="1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19" xfId="0" applyFont="1" applyFill="1" applyBorder="1" applyAlignment="1" applyProtection="1">
      <alignment horizontal="center" vertical="center" wrapText="1" shrinkToFit="1"/>
    </xf>
    <xf numFmtId="0" fontId="15" fillId="2" borderId="64" xfId="0" applyFont="1" applyFill="1" applyBorder="1" applyAlignment="1" applyProtection="1">
      <alignment horizontal="center" vertical="center" wrapText="1" shrinkToFit="1"/>
    </xf>
    <xf numFmtId="0" fontId="15" fillId="2" borderId="55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4" fillId="3" borderId="40" xfId="4" applyFont="1" applyFill="1" applyBorder="1" applyAlignment="1" applyProtection="1">
      <alignment horizontal="center" vertical="center"/>
      <protection locked="0"/>
    </xf>
    <xf numFmtId="0" fontId="4" fillId="3" borderId="38" xfId="4" applyFont="1" applyFill="1" applyBorder="1" applyAlignment="1" applyProtection="1">
      <alignment horizontal="center" vertical="center"/>
      <protection locked="0"/>
    </xf>
    <xf numFmtId="0" fontId="4" fillId="3" borderId="41" xfId="4" applyFont="1" applyFill="1" applyBorder="1" applyAlignment="1" applyProtection="1">
      <alignment horizontal="center" vertical="center"/>
      <protection locked="0"/>
    </xf>
    <xf numFmtId="0" fontId="5" fillId="2" borderId="14" xfId="4" applyFont="1" applyFill="1" applyBorder="1" applyAlignment="1" applyProtection="1">
      <alignment horizontal="center" vertical="center" shrinkToFit="1"/>
      <protection locked="0"/>
    </xf>
    <xf numFmtId="0" fontId="3" fillId="2" borderId="83" xfId="0" applyFont="1" applyFill="1" applyBorder="1" applyAlignment="1">
      <alignment horizontal="center" vertical="center" wrapText="1" shrinkToFit="1" readingOrder="2"/>
    </xf>
    <xf numFmtId="0" fontId="3" fillId="2" borderId="56" xfId="0" applyFont="1" applyFill="1" applyBorder="1" applyAlignment="1">
      <alignment horizontal="center" vertical="center" wrapText="1" shrinkToFit="1" readingOrder="2"/>
    </xf>
    <xf numFmtId="0" fontId="28" fillId="2" borderId="6" xfId="0" applyFont="1" applyFill="1" applyBorder="1" applyAlignment="1">
      <alignment horizontal="center" vertical="center" wrapText="1" shrinkToFit="1" readingOrder="2"/>
    </xf>
    <xf numFmtId="0" fontId="28" fillId="2" borderId="56" xfId="0" applyFont="1" applyFill="1" applyBorder="1" applyAlignment="1">
      <alignment horizontal="center" vertical="center" wrapText="1" shrinkToFit="1" readingOrder="2"/>
    </xf>
    <xf numFmtId="0" fontId="7" fillId="2" borderId="6" xfId="0" applyFont="1" applyFill="1" applyBorder="1" applyAlignment="1">
      <alignment horizontal="center" vertical="center" wrapText="1" shrinkToFit="1"/>
    </xf>
    <xf numFmtId="0" fontId="7" fillId="2" borderId="56" xfId="0" applyFont="1" applyFill="1" applyBorder="1" applyAlignment="1">
      <alignment horizontal="center" vertical="center" wrapText="1" shrinkToFi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85" xfId="0" applyFont="1" applyFill="1" applyBorder="1" applyAlignment="1">
      <alignment horizontal="center" vertical="center" textRotation="90" wrapText="1" shrinkToFit="1"/>
    </xf>
    <xf numFmtId="0" fontId="3" fillId="2" borderId="54" xfId="0" applyFont="1" applyFill="1" applyBorder="1" applyAlignment="1">
      <alignment horizontal="center" vertical="center" textRotation="90" wrapText="1" shrinkToFit="1"/>
    </xf>
    <xf numFmtId="0" fontId="12" fillId="2" borderId="7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3" borderId="60" xfId="4" applyFont="1" applyFill="1" applyBorder="1" applyAlignment="1" applyProtection="1">
      <alignment horizontal="center" vertical="center"/>
    </xf>
    <xf numFmtId="0" fontId="4" fillId="3" borderId="78" xfId="4" applyFont="1" applyFill="1" applyBorder="1" applyAlignment="1" applyProtection="1">
      <alignment horizontal="center" vertical="center"/>
    </xf>
    <xf numFmtId="0" fontId="4" fillId="3" borderId="61" xfId="4" applyFont="1" applyFill="1" applyBorder="1" applyAlignment="1" applyProtection="1">
      <alignment horizontal="center" vertical="center"/>
    </xf>
    <xf numFmtId="0" fontId="4" fillId="3" borderId="40" xfId="4" applyFont="1" applyFill="1" applyBorder="1" applyAlignment="1" applyProtection="1">
      <alignment horizontal="center" vertical="center"/>
    </xf>
    <xf numFmtId="0" fontId="4" fillId="3" borderId="38" xfId="4" applyFont="1" applyFill="1" applyBorder="1" applyAlignment="1" applyProtection="1">
      <alignment horizontal="center" vertical="center"/>
    </xf>
    <xf numFmtId="0" fontId="4" fillId="3" borderId="41" xfId="4" applyFont="1" applyFill="1" applyBorder="1" applyAlignment="1" applyProtection="1">
      <alignment horizontal="center" vertical="center"/>
    </xf>
    <xf numFmtId="0" fontId="5" fillId="2" borderId="14" xfId="4" applyFont="1" applyFill="1" applyBorder="1" applyAlignment="1" applyProtection="1">
      <alignment horizontal="center" vertical="center" shrinkToFit="1"/>
    </xf>
    <xf numFmtId="0" fontId="4" fillId="3" borderId="62" xfId="4" applyFont="1" applyFill="1" applyBorder="1" applyAlignment="1" applyProtection="1">
      <alignment horizontal="center" vertical="center"/>
    </xf>
    <xf numFmtId="0" fontId="4" fillId="3" borderId="14" xfId="4" applyFont="1" applyFill="1" applyBorder="1" applyAlignment="1" applyProtection="1">
      <alignment horizontal="center" vertical="center"/>
    </xf>
    <xf numFmtId="0" fontId="4" fillId="3" borderId="63" xfId="4" applyFont="1" applyFill="1" applyBorder="1" applyAlignment="1" applyProtection="1">
      <alignment horizontal="center" vertical="center"/>
    </xf>
    <xf numFmtId="0" fontId="4" fillId="0" borderId="44" xfId="0" applyFont="1" applyBorder="1" applyAlignment="1" applyProtection="1">
      <alignment horizontal="center" vertical="center" wrapText="1"/>
    </xf>
    <xf numFmtId="0" fontId="4" fillId="0" borderId="45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37" xfId="0" applyFont="1" applyBorder="1" applyAlignment="1" applyProtection="1">
      <alignment horizontal="center" vertical="center" wrapText="1"/>
    </xf>
    <xf numFmtId="0" fontId="4" fillId="0" borderId="46" xfId="0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0" fontId="22" fillId="0" borderId="58" xfId="0" applyFont="1" applyBorder="1" applyAlignment="1" applyProtection="1">
      <alignment horizontal="center" vertical="center" shrinkToFit="1" readingOrder="2"/>
    </xf>
    <xf numFmtId="164" fontId="3" fillId="0" borderId="4" xfId="0" quotePrefix="1" applyNumberFormat="1" applyFont="1" applyBorder="1" applyAlignment="1" applyProtection="1">
      <alignment horizontal="right" vertical="center" wrapText="1"/>
    </xf>
    <xf numFmtId="164" fontId="3" fillId="0" borderId="4" xfId="0" quotePrefix="1" applyNumberFormat="1" applyFont="1" applyBorder="1" applyAlignment="1" applyProtection="1">
      <alignment horizontal="left" vertical="center" wrapText="1"/>
    </xf>
    <xf numFmtId="164" fontId="3" fillId="0" borderId="4" xfId="0" quotePrefix="1" applyNumberFormat="1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vertical="center" wrapText="1" shrinkToFit="1" readingOrder="2"/>
    </xf>
    <xf numFmtId="0" fontId="5" fillId="0" borderId="29" xfId="0" applyFont="1" applyBorder="1" applyAlignment="1" applyProtection="1">
      <alignment horizontal="left" vertical="center" shrinkToFit="1"/>
    </xf>
    <xf numFmtId="0" fontId="32" fillId="0" borderId="29" xfId="0" applyFont="1" applyBorder="1" applyAlignment="1" applyProtection="1">
      <alignment horizontal="right" vertical="center" shrinkToFit="1"/>
    </xf>
    <xf numFmtId="0" fontId="5" fillId="0" borderId="29" xfId="0" applyFont="1" applyBorder="1" applyAlignment="1" applyProtection="1">
      <alignment horizontal="right" vertical="center" shrinkToFit="1"/>
    </xf>
    <xf numFmtId="0" fontId="5" fillId="3" borderId="50" xfId="2" applyFont="1" applyFill="1" applyBorder="1" applyAlignment="1" applyProtection="1">
      <alignment horizontal="center" vertical="center" shrinkToFit="1"/>
    </xf>
    <xf numFmtId="0" fontId="5" fillId="3" borderId="52" xfId="2" applyFont="1" applyFill="1" applyBorder="1" applyAlignment="1" applyProtection="1">
      <alignment horizontal="center" vertical="center" shrinkToFit="1"/>
    </xf>
    <xf numFmtId="0" fontId="5" fillId="3" borderId="54" xfId="2" applyFont="1" applyFill="1" applyBorder="1" applyAlignment="1" applyProtection="1">
      <alignment horizontal="center" vertical="center" shrinkToFit="1"/>
    </xf>
    <xf numFmtId="0" fontId="12" fillId="3" borderId="51" xfId="2" applyFont="1" applyFill="1" applyBorder="1" applyAlignment="1" applyProtection="1">
      <alignment horizontal="center" vertical="center"/>
    </xf>
    <xf numFmtId="0" fontId="12" fillId="3" borderId="53" xfId="2" applyFont="1" applyFill="1" applyBorder="1" applyAlignment="1" applyProtection="1">
      <alignment horizontal="center" vertical="center"/>
    </xf>
    <xf numFmtId="0" fontId="12" fillId="3" borderId="28" xfId="2" applyFont="1" applyFill="1" applyBorder="1" applyAlignment="1" applyProtection="1">
      <alignment horizontal="center" vertical="center"/>
    </xf>
    <xf numFmtId="0" fontId="5" fillId="2" borderId="43" xfId="2" applyFont="1" applyFill="1" applyBorder="1" applyAlignment="1" applyProtection="1">
      <alignment horizontal="center" vertical="center" shrinkToFit="1"/>
    </xf>
    <xf numFmtId="0" fontId="5" fillId="2" borderId="26" xfId="2" applyFont="1" applyFill="1" applyBorder="1" applyAlignment="1" applyProtection="1">
      <alignment horizontal="center" vertical="center" shrinkToFit="1"/>
    </xf>
    <xf numFmtId="0" fontId="5" fillId="2" borderId="42" xfId="2" applyFont="1" applyFill="1" applyBorder="1" applyAlignment="1" applyProtection="1">
      <alignment horizontal="center" vertical="center" shrinkToFit="1"/>
    </xf>
    <xf numFmtId="0" fontId="5" fillId="2" borderId="30" xfId="2" applyFont="1" applyFill="1" applyBorder="1" applyAlignment="1" applyProtection="1">
      <alignment horizontal="center" vertical="center" shrinkToFit="1"/>
    </xf>
    <xf numFmtId="0" fontId="5" fillId="2" borderId="18" xfId="2" applyFont="1" applyFill="1" applyBorder="1" applyAlignment="1" applyProtection="1">
      <alignment horizontal="center" vertical="center" shrinkToFit="1"/>
    </xf>
    <xf numFmtId="0" fontId="5" fillId="2" borderId="16" xfId="2" applyFont="1" applyFill="1" applyBorder="1" applyAlignment="1" applyProtection="1">
      <alignment horizontal="center" vertical="center" shrinkToFit="1"/>
    </xf>
    <xf numFmtId="0" fontId="3" fillId="0" borderId="21" xfId="2" applyFont="1" applyBorder="1" applyAlignment="1" applyProtection="1">
      <alignment horizontal="center"/>
      <protection locked="0"/>
    </xf>
    <xf numFmtId="0" fontId="3" fillId="0" borderId="22" xfId="2" applyFont="1" applyBorder="1" applyAlignment="1" applyProtection="1">
      <alignment horizontal="center"/>
      <protection locked="0"/>
    </xf>
    <xf numFmtId="0" fontId="3" fillId="0" borderId="23" xfId="2" applyFont="1" applyBorder="1" applyAlignment="1" applyProtection="1">
      <alignment horizontal="center"/>
      <protection locked="0"/>
    </xf>
    <xf numFmtId="0" fontId="18" fillId="2" borderId="50" xfId="2" applyFont="1" applyFill="1" applyBorder="1" applyAlignment="1" applyProtection="1">
      <alignment horizontal="center" vertical="center" shrinkToFit="1"/>
    </xf>
    <xf numFmtId="0" fontId="18" fillId="2" borderId="52" xfId="2" applyFont="1" applyFill="1" applyBorder="1" applyAlignment="1" applyProtection="1">
      <alignment horizontal="center" vertical="center" shrinkToFit="1"/>
    </xf>
    <xf numFmtId="0" fontId="18" fillId="2" borderId="54" xfId="2" applyFont="1" applyFill="1" applyBorder="1" applyAlignment="1" applyProtection="1">
      <alignment horizontal="center" vertical="center" shrinkToFit="1"/>
    </xf>
    <xf numFmtId="0" fontId="4" fillId="2" borderId="51" xfId="2" applyFont="1" applyFill="1" applyBorder="1" applyAlignment="1" applyProtection="1">
      <alignment horizontal="center" vertical="center" wrapText="1" shrinkToFit="1"/>
    </xf>
    <xf numFmtId="0" fontId="4" fillId="2" borderId="53" xfId="2" applyFont="1" applyFill="1" applyBorder="1" applyAlignment="1" applyProtection="1">
      <alignment horizontal="center" vertical="center" wrapText="1" shrinkToFit="1"/>
    </xf>
    <xf numFmtId="0" fontId="4" fillId="2" borderId="28" xfId="2" applyFont="1" applyFill="1" applyBorder="1" applyAlignment="1" applyProtection="1">
      <alignment horizontal="center" vertical="center" wrapText="1" shrinkToFit="1"/>
    </xf>
    <xf numFmtId="0" fontId="20" fillId="2" borderId="50" xfId="2" applyFont="1" applyFill="1" applyBorder="1" applyAlignment="1" applyProtection="1">
      <alignment horizontal="center" vertical="center" wrapText="1" shrinkToFit="1"/>
    </xf>
    <xf numFmtId="0" fontId="20" fillId="2" borderId="52" xfId="2" applyFont="1" applyFill="1" applyBorder="1" applyAlignment="1" applyProtection="1">
      <alignment horizontal="center" vertical="center" wrapText="1" shrinkToFit="1"/>
    </xf>
    <xf numFmtId="0" fontId="20" fillId="2" borderId="54" xfId="2" applyFont="1" applyFill="1" applyBorder="1" applyAlignment="1" applyProtection="1">
      <alignment horizontal="center" vertical="center" wrapText="1" shrinkToFit="1"/>
    </xf>
    <xf numFmtId="0" fontId="16" fillId="2" borderId="57" xfId="4" applyFont="1" applyFill="1" applyBorder="1" applyAlignment="1">
      <alignment horizontal="center" vertical="center" shrinkToFit="1"/>
    </xf>
    <xf numFmtId="0" fontId="16" fillId="2" borderId="77" xfId="4" applyFont="1" applyFill="1" applyBorder="1" applyAlignment="1">
      <alignment horizontal="center" vertical="center" shrinkToFit="1"/>
    </xf>
    <xf numFmtId="0" fontId="16" fillId="2" borderId="59" xfId="4" applyFont="1" applyFill="1" applyBorder="1" applyAlignment="1">
      <alignment horizontal="center" vertical="center" shrinkToFit="1"/>
    </xf>
    <xf numFmtId="0" fontId="23" fillId="3" borderId="0" xfId="4" applyFont="1" applyFill="1" applyAlignment="1">
      <alignment horizontal="center" vertical="center"/>
    </xf>
    <xf numFmtId="0" fontId="4" fillId="3" borderId="60" xfId="4" applyFont="1" applyFill="1" applyBorder="1" applyAlignment="1">
      <alignment horizontal="center" vertical="center"/>
    </xf>
    <xf numFmtId="0" fontId="4" fillId="3" borderId="78" xfId="4" applyFont="1" applyFill="1" applyBorder="1" applyAlignment="1">
      <alignment horizontal="center" vertical="center"/>
    </xf>
    <xf numFmtId="0" fontId="4" fillId="3" borderId="61" xfId="4" applyFont="1" applyFill="1" applyBorder="1" applyAlignment="1">
      <alignment horizontal="center" vertical="center"/>
    </xf>
    <xf numFmtId="0" fontId="5" fillId="2" borderId="14" xfId="4" applyFont="1" applyFill="1" applyBorder="1" applyAlignment="1">
      <alignment horizontal="center" vertical="center" shrinkToFit="1"/>
    </xf>
    <xf numFmtId="0" fontId="8" fillId="2" borderId="14" xfId="4" applyFont="1" applyFill="1" applyBorder="1" applyAlignment="1">
      <alignment horizontal="center" vertical="center" shrinkToFit="1"/>
    </xf>
    <xf numFmtId="0" fontId="16" fillId="2" borderId="39" xfId="4" applyFont="1" applyFill="1" applyBorder="1" applyAlignment="1">
      <alignment horizontal="center" vertical="center" shrinkToFit="1"/>
    </xf>
    <xf numFmtId="0" fontId="16" fillId="2" borderId="24" xfId="4" applyFont="1" applyFill="1" applyBorder="1" applyAlignment="1">
      <alignment horizontal="center" vertical="center" shrinkToFit="1"/>
    </xf>
    <xf numFmtId="0" fontId="16" fillId="2" borderId="25" xfId="4" applyFont="1" applyFill="1" applyBorder="1" applyAlignment="1">
      <alignment horizontal="center" vertical="center" shrinkToFit="1"/>
    </xf>
    <xf numFmtId="0" fontId="4" fillId="3" borderId="40" xfId="4" applyFont="1" applyFill="1" applyBorder="1" applyAlignment="1">
      <alignment horizontal="center" vertical="center"/>
    </xf>
    <xf numFmtId="0" fontId="4" fillId="3" borderId="38" xfId="4" applyFont="1" applyFill="1" applyBorder="1" applyAlignment="1">
      <alignment horizontal="center" vertical="center"/>
    </xf>
    <xf numFmtId="0" fontId="4" fillId="3" borderId="41" xfId="4" applyFont="1" applyFill="1" applyBorder="1" applyAlignment="1">
      <alignment horizontal="center" vertical="center"/>
    </xf>
    <xf numFmtId="0" fontId="5" fillId="3" borderId="36" xfId="4" applyFont="1" applyFill="1" applyBorder="1" applyAlignment="1">
      <alignment horizontal="left" vertical="center" wrapText="1" shrinkToFit="1"/>
    </xf>
    <xf numFmtId="0" fontId="5" fillId="3" borderId="0" xfId="4" applyFont="1" applyFill="1" applyBorder="1" applyAlignment="1">
      <alignment horizontal="left" vertical="center" wrapText="1" shrinkToFit="1"/>
    </xf>
    <xf numFmtId="0" fontId="5" fillId="3" borderId="76" xfId="4" applyFont="1" applyFill="1" applyBorder="1" applyAlignment="1">
      <alignment horizontal="left" vertical="center" wrapText="1" shrinkToFit="1"/>
    </xf>
    <xf numFmtId="164" fontId="8" fillId="0" borderId="27" xfId="2" applyNumberFormat="1" applyFont="1" applyBorder="1" applyAlignment="1" applyProtection="1">
      <alignment vertical="center"/>
      <protection locked="0"/>
    </xf>
    <xf numFmtId="0" fontId="22" fillId="0" borderId="4" xfId="0" applyFont="1" applyBorder="1" applyAlignment="1" applyProtection="1">
      <alignment horizontal="center" vertical="center" shrinkToFit="1" readingOrder="2"/>
    </xf>
    <xf numFmtId="0" fontId="8" fillId="2" borderId="67" xfId="0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8" fillId="2" borderId="19" xfId="0" applyFont="1" applyFill="1" applyBorder="1" applyAlignment="1">
      <alignment horizontal="center" vertical="center" wrapText="1" shrinkToFit="1"/>
    </xf>
    <xf numFmtId="0" fontId="8" fillId="2" borderId="18" xfId="0" applyFont="1" applyFill="1" applyBorder="1" applyAlignment="1">
      <alignment horizontal="center" vertical="center" wrapText="1" shrinkToFit="1"/>
    </xf>
    <xf numFmtId="0" fontId="8" fillId="2" borderId="68" xfId="0" applyFont="1" applyFill="1" applyBorder="1" applyAlignment="1">
      <alignment horizontal="center" vertical="center" wrapText="1" shrinkToFit="1"/>
    </xf>
    <xf numFmtId="0" fontId="8" fillId="2" borderId="45" xfId="0" applyFont="1" applyFill="1" applyBorder="1" applyAlignment="1">
      <alignment horizontal="center" vertical="center" wrapText="1" shrinkToFit="1"/>
    </xf>
    <xf numFmtId="0" fontId="8" fillId="2" borderId="64" xfId="0" applyFont="1" applyFill="1" applyBorder="1" applyAlignment="1">
      <alignment horizontal="center" vertical="center" wrapText="1" shrinkToFi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75" xfId="0" applyFont="1" applyFill="1" applyBorder="1" applyAlignment="1">
      <alignment horizontal="center" vertical="center" textRotation="90" wrapText="1" shrinkToFit="1"/>
    </xf>
    <xf numFmtId="0" fontId="8" fillId="2" borderId="73" xfId="0" applyFont="1" applyFill="1" applyBorder="1" applyAlignment="1">
      <alignment horizontal="center" vertical="center" textRotation="90" wrapText="1" shrinkToFit="1"/>
    </xf>
    <xf numFmtId="0" fontId="8" fillId="2" borderId="74" xfId="0" applyFont="1" applyFill="1" applyBorder="1" applyAlignment="1">
      <alignment horizontal="center" vertical="center" textRotation="90" wrapText="1" shrinkToFit="1"/>
    </xf>
    <xf numFmtId="0" fontId="8" fillId="2" borderId="32" xfId="0" applyFont="1" applyFill="1" applyBorder="1" applyAlignment="1">
      <alignment horizontal="center" vertical="center" textRotation="90" wrapText="1" shrinkToFit="1"/>
    </xf>
    <xf numFmtId="0" fontId="8" fillId="2" borderId="33" xfId="0" applyFont="1" applyFill="1" applyBorder="1" applyAlignment="1">
      <alignment horizontal="center" vertical="center" textRotation="90" wrapText="1" shrinkToFit="1"/>
    </xf>
    <xf numFmtId="0" fontId="8" fillId="2" borderId="31" xfId="0" applyFont="1" applyFill="1" applyBorder="1" applyAlignment="1">
      <alignment horizontal="center" vertical="center" textRotation="90" wrapText="1" shrinkToFit="1"/>
    </xf>
    <xf numFmtId="0" fontId="8" fillId="2" borderId="87" xfId="0" applyFont="1" applyFill="1" applyBorder="1" applyAlignment="1">
      <alignment horizontal="center" vertical="center" textRotation="90" wrapText="1" shrinkToFit="1"/>
    </xf>
    <xf numFmtId="0" fontId="8" fillId="2" borderId="13" xfId="0" applyFont="1" applyFill="1" applyBorder="1" applyAlignment="1">
      <alignment horizontal="center" vertical="center" textRotation="90" wrapText="1" shrinkToFit="1"/>
    </xf>
    <xf numFmtId="0" fontId="8" fillId="2" borderId="89" xfId="0" applyFont="1" applyFill="1" applyBorder="1" applyAlignment="1">
      <alignment horizontal="center" vertical="center" textRotation="90" wrapText="1" shrinkToFit="1"/>
    </xf>
    <xf numFmtId="0" fontId="8" fillId="2" borderId="71" xfId="0" applyFont="1" applyFill="1" applyBorder="1" applyAlignment="1">
      <alignment horizontal="center" vertical="center" textRotation="90" wrapText="1" shrinkToFi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85" xfId="0" applyFont="1" applyFill="1" applyBorder="1" applyAlignment="1">
      <alignment horizontal="center" vertical="center" textRotation="90" wrapText="1" shrinkToFit="1"/>
    </xf>
    <xf numFmtId="0" fontId="8" fillId="2" borderId="54" xfId="0" applyFont="1" applyFill="1" applyBorder="1" applyAlignment="1">
      <alignment horizontal="center" vertical="center" textRotation="90" wrapText="1" shrinkToFit="1"/>
    </xf>
    <xf numFmtId="0" fontId="8" fillId="2" borderId="75" xfId="0" applyFont="1" applyFill="1" applyBorder="1" applyAlignment="1">
      <alignment horizontal="center" vertical="center" textRotation="90" shrinkToFit="1"/>
    </xf>
    <xf numFmtId="0" fontId="13" fillId="2" borderId="74" xfId="0" applyFont="1" applyFill="1" applyBorder="1" applyAlignment="1">
      <alignment horizontal="center" vertical="center" textRotation="90" shrinkToFit="1"/>
    </xf>
    <xf numFmtId="0" fontId="8" fillId="2" borderId="32" xfId="0" applyFont="1" applyFill="1" applyBorder="1" applyAlignment="1">
      <alignment horizontal="center" vertical="center" textRotation="90" shrinkToFit="1"/>
    </xf>
    <xf numFmtId="0" fontId="13" fillId="2" borderId="31" xfId="0" applyFont="1" applyFill="1" applyBorder="1" applyAlignment="1">
      <alignment horizontal="center" vertical="center" textRotation="90" shrinkToFit="1"/>
    </xf>
    <xf numFmtId="0" fontId="13" fillId="2" borderId="85" xfId="0" applyFont="1" applyFill="1" applyBorder="1" applyAlignment="1">
      <alignment horizontal="center" vertical="center" textRotation="90" wrapText="1" shrinkToFit="1"/>
    </xf>
    <xf numFmtId="0" fontId="13" fillId="2" borderId="54" xfId="0" applyFont="1" applyFill="1" applyBorder="1" applyAlignment="1">
      <alignment horizontal="center" vertical="center" textRotation="90" wrapText="1" shrinkToFit="1"/>
    </xf>
    <xf numFmtId="0" fontId="8" fillId="2" borderId="72" xfId="0" applyFont="1" applyFill="1" applyBorder="1" applyAlignment="1">
      <alignment horizontal="center" vertical="center" textRotation="90" shrinkToFit="1"/>
    </xf>
    <xf numFmtId="0" fontId="8" fillId="2" borderId="70" xfId="0" applyFont="1" applyFill="1" applyBorder="1" applyAlignment="1">
      <alignment horizontal="center" vertical="center" textRotation="90" shrinkToFit="1"/>
    </xf>
    <xf numFmtId="0" fontId="8" fillId="2" borderId="80" xfId="0" applyFont="1" applyFill="1" applyBorder="1" applyAlignment="1">
      <alignment horizontal="center" vertical="center" wrapText="1" shrinkToFit="1"/>
    </xf>
    <xf numFmtId="0" fontId="8" fillId="2" borderId="81" xfId="0" applyFont="1" applyFill="1" applyBorder="1" applyAlignment="1">
      <alignment horizontal="center" vertical="center" wrapText="1" shrinkToFit="1"/>
    </xf>
    <xf numFmtId="0" fontId="8" fillId="2" borderId="82" xfId="0" applyFont="1" applyFill="1" applyBorder="1" applyAlignment="1">
      <alignment horizontal="center" vertical="center" wrapText="1" shrinkToFit="1"/>
    </xf>
    <xf numFmtId="0" fontId="8" fillId="2" borderId="65" xfId="0" applyFont="1" applyFill="1" applyBorder="1" applyAlignment="1">
      <alignment horizontal="center" vertical="center" wrapText="1" shrinkToFit="1"/>
    </xf>
    <xf numFmtId="0" fontId="8" fillId="2" borderId="84" xfId="0" applyFont="1" applyFill="1" applyBorder="1" applyAlignment="1">
      <alignment horizontal="center" vertical="center" wrapText="1" shrinkToFit="1"/>
    </xf>
    <xf numFmtId="0" fontId="8" fillId="2" borderId="66" xfId="0" applyFont="1" applyFill="1" applyBorder="1" applyAlignment="1">
      <alignment horizontal="center" vertical="center" wrapText="1" shrinkToFit="1"/>
    </xf>
    <xf numFmtId="0" fontId="8" fillId="2" borderId="6" xfId="0" applyFont="1" applyFill="1" applyBorder="1" applyAlignment="1">
      <alignment horizontal="center" vertical="center" wrapText="1" shrinkToFit="1"/>
    </xf>
    <xf numFmtId="0" fontId="8" fillId="2" borderId="86" xfId="0" applyFont="1" applyFill="1" applyBorder="1" applyAlignment="1">
      <alignment horizontal="center" vertical="center" wrapText="1" shrinkToFit="1"/>
    </xf>
    <xf numFmtId="0" fontId="8" fillId="2" borderId="56" xfId="0" applyFont="1" applyFill="1" applyBorder="1" applyAlignment="1">
      <alignment horizontal="center" vertical="center" wrapText="1" shrinkToFit="1"/>
    </xf>
    <xf numFmtId="0" fontId="8" fillId="0" borderId="35" xfId="3" applyFont="1" applyFill="1" applyBorder="1" applyAlignment="1" applyProtection="1">
      <alignment horizontal="center" vertical="center" wrapText="1" shrinkToFit="1"/>
    </xf>
    <xf numFmtId="0" fontId="8" fillId="0" borderId="19" xfId="3" applyFont="1" applyFill="1" applyBorder="1" applyAlignment="1" applyProtection="1">
      <alignment horizontal="center" vertical="center" wrapText="1" shrinkToFit="1"/>
    </xf>
    <xf numFmtId="0" fontId="13" fillId="0" borderId="19" xfId="3" applyFont="1" applyFill="1" applyBorder="1" applyAlignment="1" applyProtection="1">
      <alignment horizontal="center" vertical="center" wrapText="1" shrinkToFit="1"/>
    </xf>
    <xf numFmtId="1" fontId="12" fillId="3" borderId="49" xfId="4" applyNumberFormat="1" applyFont="1" applyFill="1" applyBorder="1" applyAlignment="1">
      <alignment horizontal="center" vertical="center" textRotation="90" shrinkToFit="1"/>
    </xf>
    <xf numFmtId="1" fontId="12" fillId="3" borderId="86" xfId="4" applyNumberFormat="1" applyFont="1" applyFill="1" applyBorder="1" applyAlignment="1">
      <alignment horizontal="center" vertical="center" textRotation="90" shrinkToFit="1"/>
    </xf>
    <xf numFmtId="1" fontId="12" fillId="2" borderId="33" xfId="4" applyNumberFormat="1" applyFont="1" applyFill="1" applyBorder="1" applyAlignment="1">
      <alignment horizontal="center" vertical="center" textRotation="90" shrinkToFit="1"/>
    </xf>
    <xf numFmtId="1" fontId="12" fillId="3" borderId="47" xfId="4" applyNumberFormat="1" applyFont="1" applyFill="1" applyBorder="1" applyAlignment="1">
      <alignment horizontal="center" vertical="center" textRotation="90" shrinkToFit="1"/>
    </xf>
    <xf numFmtId="1" fontId="12" fillId="3" borderId="83" xfId="4" applyNumberFormat="1" applyFont="1" applyFill="1" applyBorder="1" applyAlignment="1">
      <alignment horizontal="center" vertical="center" textRotation="90" shrinkToFit="1"/>
    </xf>
    <xf numFmtId="1" fontId="12" fillId="2" borderId="70" xfId="4" applyNumberFormat="1" applyFont="1" applyFill="1" applyBorder="1" applyAlignment="1">
      <alignment horizontal="center" vertical="center" textRotation="90" shrinkToFit="1"/>
    </xf>
    <xf numFmtId="1" fontId="12" fillId="5" borderId="47" xfId="4" applyNumberFormat="1" applyFont="1" applyFill="1" applyBorder="1" applyAlignment="1">
      <alignment horizontal="center" vertical="center" textRotation="90" shrinkToFit="1"/>
    </xf>
    <xf numFmtId="1" fontId="12" fillId="5" borderId="48" xfId="4" applyNumberFormat="1" applyFont="1" applyFill="1" applyBorder="1" applyAlignment="1">
      <alignment horizontal="center" vertical="center" textRotation="90" shrinkToFit="1"/>
    </xf>
    <xf numFmtId="1" fontId="12" fillId="5" borderId="49" xfId="4" applyNumberFormat="1" applyFont="1" applyFill="1" applyBorder="1" applyAlignment="1">
      <alignment horizontal="center" vertical="center" textRotation="90" shrinkToFit="1"/>
    </xf>
    <xf numFmtId="1" fontId="12" fillId="6" borderId="70" xfId="4" applyNumberFormat="1" applyFont="1" applyFill="1" applyBorder="1" applyAlignment="1">
      <alignment horizontal="center" vertical="center" textRotation="90" shrinkToFit="1"/>
    </xf>
    <xf numFmtId="1" fontId="12" fillId="6" borderId="31" xfId="4" applyNumberFormat="1" applyFont="1" applyFill="1" applyBorder="1" applyAlignment="1">
      <alignment horizontal="center" vertical="center" textRotation="90" shrinkToFit="1"/>
    </xf>
    <xf numFmtId="1" fontId="12" fillId="6" borderId="33" xfId="4" applyNumberFormat="1" applyFont="1" applyFill="1" applyBorder="1" applyAlignment="1">
      <alignment horizontal="center" vertical="center" textRotation="90" shrinkToFit="1"/>
    </xf>
    <xf numFmtId="1" fontId="8" fillId="4" borderId="50" xfId="2" applyNumberFormat="1" applyFont="1" applyFill="1" applyBorder="1" applyAlignment="1" applyProtection="1">
      <alignment horizontal="center" vertical="center" shrinkToFit="1"/>
    </xf>
    <xf numFmtId="1" fontId="8" fillId="2" borderId="14" xfId="2" applyNumberFormat="1" applyFont="1" applyFill="1" applyBorder="1" applyAlignment="1" applyProtection="1">
      <alignment horizontal="center" vertical="center" shrinkToFit="1"/>
    </xf>
    <xf numFmtId="1" fontId="8" fillId="3" borderId="54" xfId="2" applyNumberFormat="1" applyFont="1" applyFill="1" applyBorder="1" applyAlignment="1" applyProtection="1">
      <alignment horizontal="center" vertical="center" shrinkToFit="1"/>
    </xf>
    <xf numFmtId="1" fontId="8" fillId="3" borderId="0" xfId="2" applyNumberFormat="1" applyFont="1" applyFill="1" applyBorder="1" applyAlignment="1" applyProtection="1">
      <alignment horizontal="center" vertical="center" shrinkToFit="1"/>
    </xf>
  </cellXfs>
  <cellStyles count="6"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64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Z33"/>
  <sheetViews>
    <sheetView showGridLines="0" zoomScaleNormal="100" zoomScaleSheetLayoutView="100" workbookViewId="0">
      <selection activeCell="N5" sqref="N5:S5"/>
    </sheetView>
  </sheetViews>
  <sheetFormatPr defaultColWidth="9.28515625" defaultRowHeight="17.25" x14ac:dyDescent="0.2"/>
  <cols>
    <col min="1" max="1" width="0.85546875" style="21" customWidth="1"/>
    <col min="2" max="2" width="3.140625" style="21" customWidth="1"/>
    <col min="3" max="42" width="3.140625" style="41" customWidth="1"/>
    <col min="43" max="43" width="3.140625" style="21" customWidth="1"/>
    <col min="44" max="44" width="9.42578125" style="21" customWidth="1"/>
    <col min="45" max="45" width="3.5703125" style="21" customWidth="1"/>
    <col min="46" max="46" width="0.7109375" style="21" customWidth="1"/>
    <col min="47" max="16384" width="9.28515625" style="21"/>
  </cols>
  <sheetData>
    <row r="1" spans="1:49" ht="5.25" customHeight="1" thickTop="1" thickBo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6"/>
    </row>
    <row r="2" spans="1:49" ht="24.75" customHeight="1" x14ac:dyDescent="0.2">
      <c r="A2" s="1"/>
      <c r="B2" s="138" t="s">
        <v>23</v>
      </c>
      <c r="C2" s="139"/>
      <c r="D2" s="139"/>
      <c r="E2" s="139"/>
      <c r="F2" s="139"/>
      <c r="G2" s="139"/>
      <c r="H2" s="139"/>
      <c r="I2" s="140"/>
      <c r="J2" s="72"/>
      <c r="K2" s="92"/>
      <c r="L2" s="141" t="s">
        <v>24</v>
      </c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93"/>
      <c r="AM2" s="93"/>
      <c r="AN2" s="142" t="s">
        <v>8</v>
      </c>
      <c r="AO2" s="143"/>
      <c r="AP2" s="143"/>
      <c r="AQ2" s="143"/>
      <c r="AR2" s="143"/>
      <c r="AS2" s="144"/>
      <c r="AT2" s="2"/>
    </row>
    <row r="3" spans="1:49" ht="24.75" customHeight="1" thickBot="1" x14ac:dyDescent="0.25">
      <c r="A3" s="1"/>
      <c r="B3" s="145"/>
      <c r="C3" s="146"/>
      <c r="D3" s="146"/>
      <c r="E3" s="146"/>
      <c r="F3" s="146"/>
      <c r="G3" s="146"/>
      <c r="H3" s="146"/>
      <c r="I3" s="147"/>
      <c r="J3" s="72"/>
      <c r="K3" s="92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93"/>
      <c r="AM3" s="93"/>
      <c r="AN3" s="201"/>
      <c r="AO3" s="202"/>
      <c r="AP3" s="202"/>
      <c r="AQ3" s="202"/>
      <c r="AR3" s="202"/>
      <c r="AS3" s="203"/>
      <c r="AT3" s="2"/>
    </row>
    <row r="4" spans="1:49" ht="5.0999999999999996" customHeight="1" thickBot="1" x14ac:dyDescent="0.45">
      <c r="A4" s="1"/>
      <c r="B4" s="73"/>
      <c r="C4" s="73"/>
      <c r="D4" s="73"/>
      <c r="E4" s="73"/>
      <c r="F4" s="73"/>
      <c r="G4" s="73"/>
      <c r="H4" s="73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75"/>
      <c r="AQ4" s="76"/>
      <c r="AR4" s="76"/>
      <c r="AS4" s="77"/>
      <c r="AT4" s="2"/>
    </row>
    <row r="5" spans="1:49" ht="24.75" customHeight="1" x14ac:dyDescent="0.4">
      <c r="A5" s="1"/>
      <c r="B5" s="138" t="s">
        <v>9</v>
      </c>
      <c r="C5" s="139"/>
      <c r="D5" s="139"/>
      <c r="E5" s="139"/>
      <c r="F5" s="139"/>
      <c r="G5" s="139"/>
      <c r="H5" s="139"/>
      <c r="I5" s="140"/>
      <c r="J5" s="76"/>
      <c r="K5" s="76"/>
      <c r="L5" s="76"/>
      <c r="M5" s="76"/>
      <c r="N5" s="204"/>
      <c r="O5" s="204"/>
      <c r="P5" s="204"/>
      <c r="Q5" s="204"/>
      <c r="R5" s="204"/>
      <c r="S5" s="204"/>
      <c r="T5" s="179" t="s">
        <v>0</v>
      </c>
      <c r="U5" s="180"/>
      <c r="V5" s="180"/>
      <c r="W5" s="180"/>
      <c r="X5" s="180"/>
      <c r="Y5" s="93"/>
      <c r="Z5" s="204"/>
      <c r="AA5" s="204"/>
      <c r="AB5" s="204"/>
      <c r="AC5" s="204"/>
      <c r="AD5" s="204"/>
      <c r="AE5" s="204"/>
      <c r="AF5" s="179" t="s">
        <v>17</v>
      </c>
      <c r="AG5" s="181"/>
      <c r="AH5" s="181"/>
      <c r="AI5" s="181"/>
      <c r="AJ5" s="181"/>
      <c r="AK5" s="93"/>
      <c r="AL5" s="93"/>
      <c r="AM5" s="93"/>
      <c r="AN5" s="142" t="s">
        <v>15</v>
      </c>
      <c r="AO5" s="143"/>
      <c r="AP5" s="143"/>
      <c r="AQ5" s="143"/>
      <c r="AR5" s="143"/>
      <c r="AS5" s="144"/>
      <c r="AT5" s="2"/>
      <c r="AW5" s="187"/>
    </row>
    <row r="6" spans="1:49" ht="5.0999999999999996" customHeight="1" x14ac:dyDescent="0.4">
      <c r="A6" s="1"/>
      <c r="B6" s="160"/>
      <c r="C6" s="161"/>
      <c r="D6" s="161"/>
      <c r="E6" s="161"/>
      <c r="F6" s="161"/>
      <c r="G6" s="161"/>
      <c r="H6" s="161"/>
      <c r="I6" s="162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163"/>
      <c r="AO6" s="164"/>
      <c r="AP6" s="164"/>
      <c r="AQ6" s="164"/>
      <c r="AR6" s="164"/>
      <c r="AS6" s="165"/>
      <c r="AT6" s="2"/>
      <c r="AW6" s="187"/>
    </row>
    <row r="7" spans="1:49" ht="21.75" customHeight="1" thickBot="1" x14ac:dyDescent="0.25">
      <c r="A7" s="1"/>
      <c r="B7" s="145"/>
      <c r="C7" s="146"/>
      <c r="D7" s="146"/>
      <c r="E7" s="146"/>
      <c r="F7" s="146"/>
      <c r="G7" s="146"/>
      <c r="H7" s="146"/>
      <c r="I7" s="147"/>
      <c r="J7" s="72"/>
      <c r="K7" s="72"/>
      <c r="L7" s="169" t="s">
        <v>18</v>
      </c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93"/>
      <c r="AM7" s="93"/>
      <c r="AN7" s="166"/>
      <c r="AO7" s="167"/>
      <c r="AP7" s="167"/>
      <c r="AQ7" s="167"/>
      <c r="AR7" s="167"/>
      <c r="AS7" s="168"/>
      <c r="AT7" s="2"/>
      <c r="AW7" s="187"/>
    </row>
    <row r="8" spans="1:49" ht="4.5" customHeight="1" thickBot="1" x14ac:dyDescent="0.25">
      <c r="A8" s="1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2"/>
    </row>
    <row r="9" spans="1:49" s="5" customFormat="1" ht="15.75" x14ac:dyDescent="0.2">
      <c r="A9" s="3"/>
      <c r="B9" s="170">
        <v>14</v>
      </c>
      <c r="C9" s="171"/>
      <c r="D9" s="110">
        <v>13</v>
      </c>
      <c r="E9" s="111"/>
      <c r="F9" s="110">
        <v>12</v>
      </c>
      <c r="G9" s="171"/>
      <c r="H9" s="171"/>
      <c r="I9" s="171"/>
      <c r="J9" s="171"/>
      <c r="K9" s="111"/>
      <c r="L9" s="110">
        <v>11</v>
      </c>
      <c r="M9" s="171"/>
      <c r="N9" s="110">
        <v>10</v>
      </c>
      <c r="O9" s="111"/>
      <c r="P9" s="110">
        <v>9</v>
      </c>
      <c r="Q9" s="111"/>
      <c r="R9" s="110">
        <v>8</v>
      </c>
      <c r="S9" s="111"/>
      <c r="T9" s="110">
        <v>7</v>
      </c>
      <c r="U9" s="111"/>
      <c r="V9" s="110">
        <v>6</v>
      </c>
      <c r="W9" s="111"/>
      <c r="X9" s="110">
        <v>5</v>
      </c>
      <c r="Y9" s="171"/>
      <c r="Z9" s="171"/>
      <c r="AA9" s="111"/>
      <c r="AB9" s="110">
        <v>4</v>
      </c>
      <c r="AC9" s="171"/>
      <c r="AD9" s="171"/>
      <c r="AE9" s="111"/>
      <c r="AF9" s="110">
        <v>3</v>
      </c>
      <c r="AG9" s="171"/>
      <c r="AH9" s="108">
        <v>2</v>
      </c>
      <c r="AI9" s="214">
        <v>1</v>
      </c>
      <c r="AJ9" s="214"/>
      <c r="AK9" s="214"/>
      <c r="AL9" s="112"/>
      <c r="AM9" s="113"/>
      <c r="AN9" s="113"/>
      <c r="AO9" s="113"/>
      <c r="AP9" s="113"/>
      <c r="AQ9" s="113"/>
      <c r="AR9" s="12"/>
      <c r="AS9" s="13"/>
      <c r="AT9" s="4"/>
    </row>
    <row r="10" spans="1:49" s="5" customFormat="1" ht="17.25" customHeight="1" x14ac:dyDescent="0.2">
      <c r="A10" s="6"/>
      <c r="B10" s="286" t="s">
        <v>25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8"/>
      <c r="P10" s="289" t="s">
        <v>26</v>
      </c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8"/>
      <c r="AB10" s="290" t="s">
        <v>27</v>
      </c>
      <c r="AC10" s="291"/>
      <c r="AD10" s="291"/>
      <c r="AE10" s="291"/>
      <c r="AF10" s="291"/>
      <c r="AG10" s="291"/>
      <c r="AH10" s="292"/>
      <c r="AI10" s="290" t="s">
        <v>28</v>
      </c>
      <c r="AJ10" s="291"/>
      <c r="AK10" s="292"/>
      <c r="AL10" s="316" t="s">
        <v>29</v>
      </c>
      <c r="AM10" s="317"/>
      <c r="AN10" s="318"/>
      <c r="AO10" s="316" t="s">
        <v>30</v>
      </c>
      <c r="AP10" s="317"/>
      <c r="AQ10" s="318"/>
      <c r="AR10" s="190" t="s">
        <v>10</v>
      </c>
      <c r="AS10" s="193" t="s">
        <v>2</v>
      </c>
      <c r="AT10" s="4"/>
    </row>
    <row r="11" spans="1:49" s="5" customFormat="1" ht="53.1" customHeight="1" x14ac:dyDescent="0.2">
      <c r="A11" s="6"/>
      <c r="B11" s="205" t="s">
        <v>31</v>
      </c>
      <c r="C11" s="206"/>
      <c r="D11" s="207" t="s">
        <v>32</v>
      </c>
      <c r="E11" s="208"/>
      <c r="F11" s="151" t="s">
        <v>33</v>
      </c>
      <c r="G11" s="152"/>
      <c r="H11" s="152"/>
      <c r="I11" s="152"/>
      <c r="J11" s="152"/>
      <c r="K11" s="153"/>
      <c r="L11" s="157" t="s">
        <v>34</v>
      </c>
      <c r="M11" s="159"/>
      <c r="N11" s="157" t="s">
        <v>35</v>
      </c>
      <c r="O11" s="159"/>
      <c r="P11" s="117" t="s">
        <v>20</v>
      </c>
      <c r="Q11" s="116"/>
      <c r="R11" s="117" t="s">
        <v>36</v>
      </c>
      <c r="S11" s="116"/>
      <c r="T11" s="172" t="s">
        <v>37</v>
      </c>
      <c r="U11" s="173"/>
      <c r="V11" s="172" t="s">
        <v>38</v>
      </c>
      <c r="W11" s="173"/>
      <c r="X11" s="211" t="s">
        <v>39</v>
      </c>
      <c r="Y11" s="211"/>
      <c r="Z11" s="211"/>
      <c r="AA11" s="215"/>
      <c r="AB11" s="289" t="s">
        <v>40</v>
      </c>
      <c r="AC11" s="287"/>
      <c r="AD11" s="287"/>
      <c r="AE11" s="288"/>
      <c r="AF11" s="293" t="s">
        <v>41</v>
      </c>
      <c r="AG11" s="294"/>
      <c r="AH11" s="176" t="s">
        <v>42</v>
      </c>
      <c r="AI11" s="319"/>
      <c r="AJ11" s="320"/>
      <c r="AK11" s="321"/>
      <c r="AL11" s="322"/>
      <c r="AM11" s="323"/>
      <c r="AN11" s="324"/>
      <c r="AO11" s="322"/>
      <c r="AP11" s="323"/>
      <c r="AQ11" s="324"/>
      <c r="AR11" s="191"/>
      <c r="AS11" s="194"/>
      <c r="AT11" s="4"/>
    </row>
    <row r="12" spans="1:49" s="5" customFormat="1" ht="41.1" customHeight="1" x14ac:dyDescent="0.2">
      <c r="A12" s="6"/>
      <c r="B12" s="314" t="s">
        <v>43</v>
      </c>
      <c r="C12" s="309" t="s">
        <v>44</v>
      </c>
      <c r="D12" s="308" t="s">
        <v>21</v>
      </c>
      <c r="E12" s="309" t="s">
        <v>45</v>
      </c>
      <c r="F12" s="308" t="s">
        <v>46</v>
      </c>
      <c r="G12" s="309" t="s">
        <v>47</v>
      </c>
      <c r="H12" s="289" t="s">
        <v>21</v>
      </c>
      <c r="I12" s="287"/>
      <c r="J12" s="287"/>
      <c r="K12" s="312" t="s">
        <v>48</v>
      </c>
      <c r="L12" s="308" t="s">
        <v>49</v>
      </c>
      <c r="M12" s="309" t="s">
        <v>50</v>
      </c>
      <c r="N12" s="308" t="s">
        <v>21</v>
      </c>
      <c r="O12" s="309" t="s">
        <v>51</v>
      </c>
      <c r="P12" s="308" t="s">
        <v>21</v>
      </c>
      <c r="Q12" s="309" t="s">
        <v>52</v>
      </c>
      <c r="R12" s="308" t="s">
        <v>21</v>
      </c>
      <c r="S12" s="309" t="s">
        <v>52</v>
      </c>
      <c r="T12" s="308" t="s">
        <v>21</v>
      </c>
      <c r="U12" s="309" t="s">
        <v>53</v>
      </c>
      <c r="V12" s="308" t="s">
        <v>54</v>
      </c>
      <c r="W12" s="309" t="s">
        <v>55</v>
      </c>
      <c r="X12" s="305" t="s">
        <v>21</v>
      </c>
      <c r="Y12" s="305"/>
      <c r="Z12" s="305"/>
      <c r="AA12" s="306" t="s">
        <v>51</v>
      </c>
      <c r="AB12" s="289" t="s">
        <v>21</v>
      </c>
      <c r="AC12" s="287"/>
      <c r="AD12" s="287"/>
      <c r="AE12" s="130" t="s">
        <v>56</v>
      </c>
      <c r="AF12" s="308" t="s">
        <v>21</v>
      </c>
      <c r="AG12" s="309" t="s">
        <v>57</v>
      </c>
      <c r="AH12" s="177"/>
      <c r="AI12" s="295" t="s">
        <v>43</v>
      </c>
      <c r="AJ12" s="296" t="s">
        <v>44</v>
      </c>
      <c r="AK12" s="297" t="s">
        <v>58</v>
      </c>
      <c r="AL12" s="295" t="s">
        <v>43</v>
      </c>
      <c r="AM12" s="296" t="s">
        <v>44</v>
      </c>
      <c r="AN12" s="297" t="s">
        <v>58</v>
      </c>
      <c r="AO12" s="295" t="s">
        <v>43</v>
      </c>
      <c r="AP12" s="296" t="s">
        <v>44</v>
      </c>
      <c r="AQ12" s="297" t="s">
        <v>58</v>
      </c>
      <c r="AR12" s="191"/>
      <c r="AS12" s="194"/>
      <c r="AT12" s="4"/>
    </row>
    <row r="13" spans="1:49" s="19" customFormat="1" ht="41.1" customHeight="1" thickBot="1" x14ac:dyDescent="0.25">
      <c r="A13" s="17"/>
      <c r="B13" s="315"/>
      <c r="C13" s="311"/>
      <c r="D13" s="310"/>
      <c r="E13" s="311"/>
      <c r="F13" s="310"/>
      <c r="G13" s="311"/>
      <c r="H13" s="301" t="s">
        <v>43</v>
      </c>
      <c r="I13" s="302" t="s">
        <v>44</v>
      </c>
      <c r="J13" s="303" t="s">
        <v>58</v>
      </c>
      <c r="K13" s="313"/>
      <c r="L13" s="310"/>
      <c r="M13" s="311"/>
      <c r="N13" s="310"/>
      <c r="O13" s="311"/>
      <c r="P13" s="310"/>
      <c r="Q13" s="311"/>
      <c r="R13" s="310"/>
      <c r="S13" s="311"/>
      <c r="T13" s="310"/>
      <c r="U13" s="311"/>
      <c r="V13" s="310"/>
      <c r="W13" s="311"/>
      <c r="X13" s="304" t="s">
        <v>43</v>
      </c>
      <c r="Y13" s="302" t="s">
        <v>44</v>
      </c>
      <c r="Z13" s="303" t="s">
        <v>58</v>
      </c>
      <c r="AA13" s="307"/>
      <c r="AB13" s="301" t="s">
        <v>43</v>
      </c>
      <c r="AC13" s="302" t="s">
        <v>44</v>
      </c>
      <c r="AD13" s="303" t="s">
        <v>58</v>
      </c>
      <c r="AE13" s="131"/>
      <c r="AF13" s="310"/>
      <c r="AG13" s="311"/>
      <c r="AH13" s="178"/>
      <c r="AI13" s="298"/>
      <c r="AJ13" s="299"/>
      <c r="AK13" s="300"/>
      <c r="AL13" s="298"/>
      <c r="AM13" s="299"/>
      <c r="AN13" s="300"/>
      <c r="AO13" s="298"/>
      <c r="AP13" s="299"/>
      <c r="AQ13" s="300"/>
      <c r="AR13" s="192"/>
      <c r="AS13" s="195"/>
      <c r="AT13" s="18"/>
    </row>
    <row r="14" spans="1:49" s="5" customFormat="1" ht="21" customHeight="1" x14ac:dyDescent="0.2">
      <c r="A14" s="3"/>
      <c r="B14" s="54"/>
      <c r="C14" s="56"/>
      <c r="D14" s="83"/>
      <c r="E14" s="56"/>
      <c r="F14" s="83"/>
      <c r="G14" s="56"/>
      <c r="H14" s="67"/>
      <c r="I14" s="84"/>
      <c r="J14" s="55"/>
      <c r="K14" s="85"/>
      <c r="L14" s="83"/>
      <c r="M14" s="56"/>
      <c r="N14" s="83"/>
      <c r="O14" s="56"/>
      <c r="P14" s="83"/>
      <c r="Q14" s="56"/>
      <c r="R14" s="83"/>
      <c r="S14" s="56"/>
      <c r="T14" s="83"/>
      <c r="U14" s="56"/>
      <c r="V14" s="83"/>
      <c r="W14" s="56"/>
      <c r="X14" s="67"/>
      <c r="Y14" s="84"/>
      <c r="Z14" s="55"/>
      <c r="AA14" s="67"/>
      <c r="AB14" s="67"/>
      <c r="AC14" s="84"/>
      <c r="AD14" s="55"/>
      <c r="AE14" s="85"/>
      <c r="AF14" s="83"/>
      <c r="AG14" s="56"/>
      <c r="AH14" s="85"/>
      <c r="AI14" s="67"/>
      <c r="AJ14" s="84"/>
      <c r="AK14" s="55"/>
      <c r="AL14" s="67"/>
      <c r="AM14" s="84"/>
      <c r="AN14" s="55"/>
      <c r="AO14" s="67"/>
      <c r="AP14" s="84"/>
      <c r="AQ14" s="55"/>
      <c r="AR14" s="42"/>
      <c r="AS14" s="20">
        <v>1</v>
      </c>
      <c r="AT14" s="4"/>
    </row>
    <row r="15" spans="1:49" s="5" customFormat="1" ht="21" customHeight="1" x14ac:dyDescent="0.2">
      <c r="A15" s="3"/>
      <c r="B15" s="57"/>
      <c r="C15" s="59"/>
      <c r="D15" s="68"/>
      <c r="E15" s="59"/>
      <c r="F15" s="68"/>
      <c r="G15" s="59"/>
      <c r="H15" s="67"/>
      <c r="I15" s="58"/>
      <c r="J15" s="55"/>
      <c r="K15" s="86"/>
      <c r="L15" s="68"/>
      <c r="M15" s="59"/>
      <c r="N15" s="68"/>
      <c r="O15" s="59"/>
      <c r="P15" s="68"/>
      <c r="Q15" s="59"/>
      <c r="R15" s="68"/>
      <c r="S15" s="59"/>
      <c r="T15" s="68"/>
      <c r="U15" s="59"/>
      <c r="V15" s="68"/>
      <c r="W15" s="59"/>
      <c r="X15" s="67"/>
      <c r="Y15" s="58"/>
      <c r="Z15" s="55"/>
      <c r="AA15" s="68"/>
      <c r="AB15" s="67"/>
      <c r="AC15" s="58"/>
      <c r="AD15" s="55"/>
      <c r="AE15" s="86"/>
      <c r="AF15" s="68"/>
      <c r="AG15" s="59"/>
      <c r="AH15" s="86"/>
      <c r="AI15" s="67"/>
      <c r="AJ15" s="58"/>
      <c r="AK15" s="55"/>
      <c r="AL15" s="67"/>
      <c r="AM15" s="58"/>
      <c r="AN15" s="55"/>
      <c r="AO15" s="67"/>
      <c r="AP15" s="58"/>
      <c r="AQ15" s="55"/>
      <c r="AR15" s="43"/>
      <c r="AS15" s="9">
        <f>AS14+1</f>
        <v>2</v>
      </c>
      <c r="AT15" s="4"/>
    </row>
    <row r="16" spans="1:49" s="5" customFormat="1" ht="21" customHeight="1" x14ac:dyDescent="0.2">
      <c r="A16" s="3"/>
      <c r="B16" s="57"/>
      <c r="C16" s="59"/>
      <c r="D16" s="68"/>
      <c r="E16" s="59"/>
      <c r="F16" s="68"/>
      <c r="G16" s="59"/>
      <c r="H16" s="67"/>
      <c r="I16" s="58"/>
      <c r="J16" s="55"/>
      <c r="K16" s="86"/>
      <c r="L16" s="68"/>
      <c r="M16" s="59"/>
      <c r="N16" s="68"/>
      <c r="O16" s="59"/>
      <c r="P16" s="68"/>
      <c r="Q16" s="59"/>
      <c r="R16" s="68"/>
      <c r="S16" s="59"/>
      <c r="T16" s="68"/>
      <c r="U16" s="59"/>
      <c r="V16" s="68"/>
      <c r="W16" s="59"/>
      <c r="X16" s="67"/>
      <c r="Y16" s="58"/>
      <c r="Z16" s="55"/>
      <c r="AA16" s="68"/>
      <c r="AB16" s="67"/>
      <c r="AC16" s="58"/>
      <c r="AD16" s="55"/>
      <c r="AE16" s="86"/>
      <c r="AF16" s="68"/>
      <c r="AG16" s="59"/>
      <c r="AH16" s="86"/>
      <c r="AI16" s="67"/>
      <c r="AJ16" s="58"/>
      <c r="AK16" s="55"/>
      <c r="AL16" s="67"/>
      <c r="AM16" s="58"/>
      <c r="AN16" s="55"/>
      <c r="AO16" s="67"/>
      <c r="AP16" s="58"/>
      <c r="AQ16" s="55"/>
      <c r="AR16" s="44"/>
      <c r="AS16" s="10">
        <f t="shared" ref="AS16:AS28" si="0">AS15+1</f>
        <v>3</v>
      </c>
      <c r="AT16" s="4"/>
    </row>
    <row r="17" spans="1:78" s="5" customFormat="1" ht="21" customHeight="1" x14ac:dyDescent="0.2">
      <c r="A17" s="3"/>
      <c r="B17" s="57"/>
      <c r="C17" s="59"/>
      <c r="D17" s="68"/>
      <c r="E17" s="59"/>
      <c r="F17" s="68"/>
      <c r="G17" s="59"/>
      <c r="H17" s="67"/>
      <c r="I17" s="58"/>
      <c r="J17" s="55"/>
      <c r="K17" s="86"/>
      <c r="L17" s="68"/>
      <c r="M17" s="59"/>
      <c r="N17" s="68"/>
      <c r="O17" s="59"/>
      <c r="P17" s="68"/>
      <c r="Q17" s="59"/>
      <c r="R17" s="68"/>
      <c r="S17" s="59"/>
      <c r="T17" s="68"/>
      <c r="U17" s="59"/>
      <c r="V17" s="68"/>
      <c r="W17" s="59"/>
      <c r="X17" s="67"/>
      <c r="Y17" s="58"/>
      <c r="Z17" s="55"/>
      <c r="AA17" s="68"/>
      <c r="AB17" s="67"/>
      <c r="AC17" s="58"/>
      <c r="AD17" s="55"/>
      <c r="AE17" s="86"/>
      <c r="AF17" s="68"/>
      <c r="AG17" s="59"/>
      <c r="AH17" s="86"/>
      <c r="AI17" s="67"/>
      <c r="AJ17" s="58"/>
      <c r="AK17" s="55"/>
      <c r="AL17" s="67"/>
      <c r="AM17" s="58"/>
      <c r="AN17" s="55"/>
      <c r="AO17" s="67"/>
      <c r="AP17" s="58"/>
      <c r="AQ17" s="55"/>
      <c r="AR17" s="43"/>
      <c r="AS17" s="10">
        <f t="shared" si="0"/>
        <v>4</v>
      </c>
      <c r="AT17" s="4"/>
    </row>
    <row r="18" spans="1:78" s="5" customFormat="1" ht="21" customHeight="1" x14ac:dyDescent="0.2">
      <c r="A18" s="3"/>
      <c r="B18" s="57"/>
      <c r="C18" s="59"/>
      <c r="D18" s="68"/>
      <c r="E18" s="59"/>
      <c r="F18" s="68"/>
      <c r="G18" s="59"/>
      <c r="H18" s="67"/>
      <c r="I18" s="58"/>
      <c r="J18" s="55"/>
      <c r="K18" s="86"/>
      <c r="L18" s="68"/>
      <c r="M18" s="59"/>
      <c r="N18" s="68"/>
      <c r="O18" s="59"/>
      <c r="P18" s="68"/>
      <c r="Q18" s="59"/>
      <c r="R18" s="68"/>
      <c r="S18" s="59"/>
      <c r="T18" s="68"/>
      <c r="U18" s="59"/>
      <c r="V18" s="68"/>
      <c r="W18" s="59"/>
      <c r="X18" s="67"/>
      <c r="Y18" s="58"/>
      <c r="Z18" s="55"/>
      <c r="AA18" s="68"/>
      <c r="AB18" s="67"/>
      <c r="AC18" s="58"/>
      <c r="AD18" s="55"/>
      <c r="AE18" s="86"/>
      <c r="AF18" s="68"/>
      <c r="AG18" s="59"/>
      <c r="AH18" s="86"/>
      <c r="AI18" s="67"/>
      <c r="AJ18" s="58"/>
      <c r="AK18" s="55"/>
      <c r="AL18" s="67"/>
      <c r="AM18" s="58"/>
      <c r="AN18" s="55"/>
      <c r="AO18" s="67"/>
      <c r="AP18" s="58"/>
      <c r="AQ18" s="55"/>
      <c r="AR18" s="43"/>
      <c r="AS18" s="10">
        <f t="shared" si="0"/>
        <v>5</v>
      </c>
      <c r="AT18" s="4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4"/>
      <c r="BR18" s="14"/>
      <c r="BS18" s="14"/>
      <c r="BT18" s="14"/>
      <c r="BU18" s="197"/>
      <c r="BV18" s="197"/>
      <c r="BW18" s="197"/>
      <c r="BX18" s="197"/>
      <c r="BY18" s="197"/>
      <c r="BZ18" s="197"/>
    </row>
    <row r="19" spans="1:78" s="5" customFormat="1" ht="21" customHeight="1" x14ac:dyDescent="0.2">
      <c r="A19" s="3"/>
      <c r="B19" s="57"/>
      <c r="C19" s="59"/>
      <c r="D19" s="68"/>
      <c r="E19" s="59"/>
      <c r="F19" s="68"/>
      <c r="G19" s="59"/>
      <c r="H19" s="67"/>
      <c r="I19" s="58"/>
      <c r="J19" s="55"/>
      <c r="K19" s="86"/>
      <c r="L19" s="68"/>
      <c r="M19" s="59"/>
      <c r="N19" s="68"/>
      <c r="O19" s="59"/>
      <c r="P19" s="68"/>
      <c r="Q19" s="59"/>
      <c r="R19" s="68"/>
      <c r="S19" s="59"/>
      <c r="T19" s="68"/>
      <c r="U19" s="59"/>
      <c r="V19" s="68"/>
      <c r="W19" s="59"/>
      <c r="X19" s="67"/>
      <c r="Y19" s="58"/>
      <c r="Z19" s="55"/>
      <c r="AA19" s="68"/>
      <c r="AB19" s="67"/>
      <c r="AC19" s="58"/>
      <c r="AD19" s="55"/>
      <c r="AE19" s="86"/>
      <c r="AF19" s="68"/>
      <c r="AG19" s="59"/>
      <c r="AH19" s="86"/>
      <c r="AI19" s="67"/>
      <c r="AJ19" s="58"/>
      <c r="AK19" s="55"/>
      <c r="AL19" s="67"/>
      <c r="AM19" s="58"/>
      <c r="AN19" s="55"/>
      <c r="AO19" s="67"/>
      <c r="AP19" s="58"/>
      <c r="AQ19" s="55"/>
      <c r="AR19" s="43"/>
      <c r="AS19" s="10">
        <f t="shared" si="0"/>
        <v>6</v>
      </c>
      <c r="AT19" s="4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6"/>
      <c r="BN19" s="196"/>
      <c r="BO19" s="196"/>
      <c r="BP19" s="196"/>
      <c r="BQ19" s="14"/>
      <c r="BR19" s="14"/>
      <c r="BS19" s="14"/>
      <c r="BT19" s="14"/>
      <c r="BU19" s="188"/>
      <c r="BV19" s="188"/>
      <c r="BW19" s="188"/>
      <c r="BX19" s="188"/>
      <c r="BY19" s="188"/>
      <c r="BZ19" s="188"/>
    </row>
    <row r="20" spans="1:78" s="5" customFormat="1" ht="21" customHeight="1" x14ac:dyDescent="0.2">
      <c r="A20" s="3"/>
      <c r="B20" s="57"/>
      <c r="C20" s="59"/>
      <c r="D20" s="68"/>
      <c r="E20" s="59"/>
      <c r="F20" s="68"/>
      <c r="G20" s="59"/>
      <c r="H20" s="67"/>
      <c r="I20" s="58"/>
      <c r="J20" s="55"/>
      <c r="K20" s="86"/>
      <c r="L20" s="68"/>
      <c r="M20" s="59"/>
      <c r="N20" s="68"/>
      <c r="O20" s="59"/>
      <c r="P20" s="68"/>
      <c r="Q20" s="59"/>
      <c r="R20" s="68"/>
      <c r="S20" s="59"/>
      <c r="T20" s="68"/>
      <c r="U20" s="59"/>
      <c r="V20" s="68"/>
      <c r="W20" s="59"/>
      <c r="X20" s="67"/>
      <c r="Y20" s="58"/>
      <c r="Z20" s="55"/>
      <c r="AA20" s="68"/>
      <c r="AB20" s="67"/>
      <c r="AC20" s="58"/>
      <c r="AD20" s="55"/>
      <c r="AE20" s="86"/>
      <c r="AF20" s="68"/>
      <c r="AG20" s="59"/>
      <c r="AH20" s="86"/>
      <c r="AI20" s="67"/>
      <c r="AJ20" s="58"/>
      <c r="AK20" s="55"/>
      <c r="AL20" s="67"/>
      <c r="AM20" s="58"/>
      <c r="AN20" s="55"/>
      <c r="AO20" s="67"/>
      <c r="AP20" s="58"/>
      <c r="AQ20" s="55"/>
      <c r="AR20" s="43"/>
      <c r="AS20" s="10">
        <f t="shared" si="0"/>
        <v>7</v>
      </c>
      <c r="AT20" s="4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4"/>
      <c r="BR20" s="14"/>
      <c r="BS20" s="14"/>
      <c r="BT20" s="14"/>
      <c r="BU20" s="14"/>
      <c r="BV20" s="14"/>
      <c r="BW20" s="14"/>
      <c r="BX20" s="14"/>
      <c r="BY20" s="14"/>
      <c r="BZ20" s="14"/>
    </row>
    <row r="21" spans="1:78" s="5" customFormat="1" ht="21" customHeight="1" x14ac:dyDescent="0.2">
      <c r="A21" s="3"/>
      <c r="B21" s="57"/>
      <c r="C21" s="59"/>
      <c r="D21" s="68"/>
      <c r="E21" s="59"/>
      <c r="F21" s="68"/>
      <c r="G21" s="59"/>
      <c r="H21" s="67"/>
      <c r="I21" s="58"/>
      <c r="J21" s="55"/>
      <c r="K21" s="86"/>
      <c r="L21" s="68"/>
      <c r="M21" s="59"/>
      <c r="N21" s="68"/>
      <c r="O21" s="59"/>
      <c r="P21" s="68"/>
      <c r="Q21" s="59"/>
      <c r="R21" s="68"/>
      <c r="S21" s="59"/>
      <c r="T21" s="68"/>
      <c r="U21" s="59"/>
      <c r="V21" s="68"/>
      <c r="W21" s="59"/>
      <c r="X21" s="67"/>
      <c r="Y21" s="58"/>
      <c r="Z21" s="55"/>
      <c r="AA21" s="68"/>
      <c r="AB21" s="67"/>
      <c r="AC21" s="58"/>
      <c r="AD21" s="55"/>
      <c r="AE21" s="86"/>
      <c r="AF21" s="68"/>
      <c r="AG21" s="59"/>
      <c r="AH21" s="86"/>
      <c r="AI21" s="67"/>
      <c r="AJ21" s="58"/>
      <c r="AK21" s="55"/>
      <c r="AL21" s="67"/>
      <c r="AM21" s="58"/>
      <c r="AN21" s="55"/>
      <c r="AO21" s="67"/>
      <c r="AP21" s="58"/>
      <c r="AQ21" s="55"/>
      <c r="AR21" s="43"/>
      <c r="AS21" s="10">
        <f t="shared" si="0"/>
        <v>8</v>
      </c>
      <c r="AT21" s="4"/>
      <c r="AW21" s="198"/>
      <c r="AX21" s="198"/>
      <c r="AY21" s="198"/>
      <c r="AZ21" s="198"/>
      <c r="BA21" s="199"/>
      <c r="BB21" s="199"/>
      <c r="BC21" s="199"/>
      <c r="BD21" s="199"/>
      <c r="BE21" s="16"/>
      <c r="BF21" s="16"/>
      <c r="BG21" s="16"/>
      <c r="BH21" s="16"/>
      <c r="BI21" s="200"/>
      <c r="BJ21" s="200"/>
      <c r="BK21" s="200"/>
      <c r="BL21" s="200"/>
      <c r="BM21" s="199"/>
      <c r="BN21" s="199"/>
      <c r="BO21" s="199"/>
      <c r="BP21" s="199"/>
      <c r="BQ21" s="15"/>
      <c r="BR21" s="15"/>
      <c r="BS21" s="15"/>
      <c r="BT21" s="15"/>
      <c r="BU21" s="197"/>
      <c r="BV21" s="197"/>
      <c r="BW21" s="197"/>
      <c r="BX21" s="197"/>
      <c r="BY21" s="197"/>
      <c r="BZ21" s="197"/>
    </row>
    <row r="22" spans="1:78" s="5" customFormat="1" ht="21" hidden="1" customHeight="1" x14ac:dyDescent="0.2">
      <c r="A22" s="3"/>
      <c r="B22" s="57"/>
      <c r="C22" s="59"/>
      <c r="D22" s="68"/>
      <c r="E22" s="59"/>
      <c r="F22" s="68"/>
      <c r="G22" s="59"/>
      <c r="H22" s="67"/>
      <c r="I22" s="58"/>
      <c r="J22" s="55"/>
      <c r="K22" s="86"/>
      <c r="L22" s="68"/>
      <c r="M22" s="59"/>
      <c r="N22" s="68"/>
      <c r="O22" s="59"/>
      <c r="P22" s="68"/>
      <c r="Q22" s="59"/>
      <c r="R22" s="68"/>
      <c r="S22" s="59"/>
      <c r="T22" s="68"/>
      <c r="U22" s="59"/>
      <c r="V22" s="68"/>
      <c r="W22" s="59"/>
      <c r="X22" s="67"/>
      <c r="Y22" s="58"/>
      <c r="Z22" s="55"/>
      <c r="AA22" s="68"/>
      <c r="AB22" s="67"/>
      <c r="AC22" s="58"/>
      <c r="AD22" s="55"/>
      <c r="AE22" s="86"/>
      <c r="AF22" s="68"/>
      <c r="AG22" s="59"/>
      <c r="AH22" s="86"/>
      <c r="AI22" s="67"/>
      <c r="AJ22" s="58"/>
      <c r="AK22" s="55"/>
      <c r="AL22" s="67"/>
      <c r="AM22" s="58"/>
      <c r="AN22" s="55"/>
      <c r="AO22" s="67"/>
      <c r="AP22" s="58"/>
      <c r="AQ22" s="55"/>
      <c r="AR22" s="43"/>
      <c r="AS22" s="10">
        <f t="shared" si="0"/>
        <v>9</v>
      </c>
      <c r="AT22" s="4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4"/>
      <c r="BP22" s="14"/>
      <c r="BQ22" s="15"/>
      <c r="BR22" s="15"/>
      <c r="BS22" s="15"/>
      <c r="BT22" s="15"/>
      <c r="BU22" s="188"/>
      <c r="BV22" s="188"/>
      <c r="BW22" s="188"/>
      <c r="BX22" s="188"/>
      <c r="BY22" s="188"/>
      <c r="BZ22" s="188"/>
    </row>
    <row r="23" spans="1:78" s="5" customFormat="1" ht="21" hidden="1" customHeight="1" x14ac:dyDescent="0.2">
      <c r="A23" s="3"/>
      <c r="B23" s="57"/>
      <c r="C23" s="59"/>
      <c r="D23" s="68"/>
      <c r="E23" s="59"/>
      <c r="F23" s="68"/>
      <c r="G23" s="59"/>
      <c r="H23" s="67"/>
      <c r="I23" s="58"/>
      <c r="J23" s="55"/>
      <c r="K23" s="86"/>
      <c r="L23" s="68"/>
      <c r="M23" s="59"/>
      <c r="N23" s="68"/>
      <c r="O23" s="59"/>
      <c r="P23" s="68"/>
      <c r="Q23" s="59"/>
      <c r="R23" s="68"/>
      <c r="S23" s="59"/>
      <c r="T23" s="68"/>
      <c r="U23" s="59"/>
      <c r="V23" s="68"/>
      <c r="W23" s="59"/>
      <c r="X23" s="67"/>
      <c r="Y23" s="58"/>
      <c r="Z23" s="55"/>
      <c r="AA23" s="68"/>
      <c r="AB23" s="67"/>
      <c r="AC23" s="58"/>
      <c r="AD23" s="55"/>
      <c r="AE23" s="86"/>
      <c r="AF23" s="68"/>
      <c r="AG23" s="59"/>
      <c r="AH23" s="86"/>
      <c r="AI23" s="67"/>
      <c r="AJ23" s="58"/>
      <c r="AK23" s="55"/>
      <c r="AL23" s="67"/>
      <c r="AM23" s="58"/>
      <c r="AN23" s="55"/>
      <c r="AO23" s="67"/>
      <c r="AP23" s="58"/>
      <c r="AQ23" s="55"/>
      <c r="AR23" s="43"/>
      <c r="AS23" s="10">
        <f t="shared" si="0"/>
        <v>10</v>
      </c>
      <c r="AT23" s="4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5"/>
      <c r="BS23" s="15"/>
      <c r="BT23" s="15"/>
      <c r="BU23" s="188"/>
      <c r="BV23" s="188"/>
      <c r="BW23" s="188"/>
      <c r="BX23" s="188"/>
      <c r="BY23" s="188"/>
      <c r="BZ23" s="188"/>
    </row>
    <row r="24" spans="1:78" s="5" customFormat="1" ht="21" hidden="1" customHeight="1" x14ac:dyDescent="0.2">
      <c r="A24" s="3"/>
      <c r="B24" s="57"/>
      <c r="C24" s="59"/>
      <c r="D24" s="68"/>
      <c r="E24" s="59"/>
      <c r="F24" s="68"/>
      <c r="G24" s="59"/>
      <c r="H24" s="67"/>
      <c r="I24" s="58"/>
      <c r="J24" s="55"/>
      <c r="K24" s="86"/>
      <c r="L24" s="68"/>
      <c r="M24" s="59"/>
      <c r="N24" s="68"/>
      <c r="O24" s="59"/>
      <c r="P24" s="68"/>
      <c r="Q24" s="59"/>
      <c r="R24" s="68"/>
      <c r="S24" s="59"/>
      <c r="T24" s="68"/>
      <c r="U24" s="59"/>
      <c r="V24" s="68"/>
      <c r="W24" s="59"/>
      <c r="X24" s="67"/>
      <c r="Y24" s="58"/>
      <c r="Z24" s="55"/>
      <c r="AA24" s="68"/>
      <c r="AB24" s="67"/>
      <c r="AC24" s="58"/>
      <c r="AD24" s="55"/>
      <c r="AE24" s="86"/>
      <c r="AF24" s="68"/>
      <c r="AG24" s="59"/>
      <c r="AH24" s="86"/>
      <c r="AI24" s="67"/>
      <c r="AJ24" s="58"/>
      <c r="AK24" s="55"/>
      <c r="AL24" s="67"/>
      <c r="AM24" s="58"/>
      <c r="AN24" s="55"/>
      <c r="AO24" s="67"/>
      <c r="AP24" s="58"/>
      <c r="AQ24" s="55"/>
      <c r="AR24" s="43"/>
      <c r="AS24" s="10">
        <f t="shared" si="0"/>
        <v>11</v>
      </c>
      <c r="AT24" s="4"/>
    </row>
    <row r="25" spans="1:78" s="5" customFormat="1" ht="21" hidden="1" customHeight="1" x14ac:dyDescent="0.2">
      <c r="A25" s="3"/>
      <c r="B25" s="57"/>
      <c r="C25" s="59"/>
      <c r="D25" s="68"/>
      <c r="E25" s="59"/>
      <c r="F25" s="68"/>
      <c r="G25" s="59"/>
      <c r="H25" s="67"/>
      <c r="I25" s="58"/>
      <c r="J25" s="55"/>
      <c r="K25" s="86"/>
      <c r="L25" s="68"/>
      <c r="M25" s="59"/>
      <c r="N25" s="68"/>
      <c r="O25" s="59"/>
      <c r="P25" s="68"/>
      <c r="Q25" s="59"/>
      <c r="R25" s="68"/>
      <c r="S25" s="59"/>
      <c r="T25" s="68"/>
      <c r="U25" s="59"/>
      <c r="V25" s="68"/>
      <c r="W25" s="59"/>
      <c r="X25" s="67"/>
      <c r="Y25" s="58"/>
      <c r="Z25" s="55"/>
      <c r="AA25" s="68"/>
      <c r="AB25" s="67"/>
      <c r="AC25" s="58"/>
      <c r="AD25" s="55"/>
      <c r="AE25" s="86"/>
      <c r="AF25" s="68"/>
      <c r="AG25" s="59"/>
      <c r="AH25" s="86"/>
      <c r="AI25" s="67"/>
      <c r="AJ25" s="58"/>
      <c r="AK25" s="55"/>
      <c r="AL25" s="67"/>
      <c r="AM25" s="58"/>
      <c r="AN25" s="55"/>
      <c r="AO25" s="67"/>
      <c r="AP25" s="58"/>
      <c r="AQ25" s="55"/>
      <c r="AR25" s="43"/>
      <c r="AS25" s="10">
        <f t="shared" si="0"/>
        <v>12</v>
      </c>
      <c r="AT25" s="4"/>
    </row>
    <row r="26" spans="1:78" s="5" customFormat="1" ht="21" hidden="1" customHeight="1" x14ac:dyDescent="0.2">
      <c r="A26" s="3"/>
      <c r="B26" s="57"/>
      <c r="C26" s="59"/>
      <c r="D26" s="68"/>
      <c r="E26" s="59"/>
      <c r="F26" s="68"/>
      <c r="G26" s="59"/>
      <c r="H26" s="67"/>
      <c r="I26" s="58"/>
      <c r="J26" s="55"/>
      <c r="K26" s="86"/>
      <c r="L26" s="68"/>
      <c r="M26" s="59"/>
      <c r="N26" s="68"/>
      <c r="O26" s="59"/>
      <c r="P26" s="68"/>
      <c r="Q26" s="59"/>
      <c r="R26" s="68"/>
      <c r="S26" s="59"/>
      <c r="T26" s="68"/>
      <c r="U26" s="59"/>
      <c r="V26" s="68"/>
      <c r="W26" s="59"/>
      <c r="X26" s="67"/>
      <c r="Y26" s="58"/>
      <c r="Z26" s="55"/>
      <c r="AA26" s="68"/>
      <c r="AB26" s="67"/>
      <c r="AC26" s="58"/>
      <c r="AD26" s="55"/>
      <c r="AE26" s="86"/>
      <c r="AF26" s="68"/>
      <c r="AG26" s="59"/>
      <c r="AH26" s="86"/>
      <c r="AI26" s="67"/>
      <c r="AJ26" s="58"/>
      <c r="AK26" s="55"/>
      <c r="AL26" s="67"/>
      <c r="AM26" s="58"/>
      <c r="AN26" s="55"/>
      <c r="AO26" s="67"/>
      <c r="AP26" s="58"/>
      <c r="AQ26" s="55"/>
      <c r="AR26" s="43"/>
      <c r="AS26" s="10">
        <f t="shared" si="0"/>
        <v>13</v>
      </c>
      <c r="AT26" s="4"/>
    </row>
    <row r="27" spans="1:78" s="5" customFormat="1" ht="21" hidden="1" customHeight="1" x14ac:dyDescent="0.2">
      <c r="A27" s="3"/>
      <c r="B27" s="57"/>
      <c r="C27" s="59"/>
      <c r="D27" s="68"/>
      <c r="E27" s="59"/>
      <c r="F27" s="68"/>
      <c r="G27" s="59"/>
      <c r="H27" s="67"/>
      <c r="I27" s="58"/>
      <c r="J27" s="55"/>
      <c r="K27" s="86"/>
      <c r="L27" s="68"/>
      <c r="M27" s="59"/>
      <c r="N27" s="68"/>
      <c r="O27" s="59"/>
      <c r="P27" s="68"/>
      <c r="Q27" s="59"/>
      <c r="R27" s="68"/>
      <c r="S27" s="59"/>
      <c r="T27" s="68"/>
      <c r="U27" s="59"/>
      <c r="V27" s="68"/>
      <c r="W27" s="59"/>
      <c r="X27" s="67"/>
      <c r="Y27" s="58"/>
      <c r="Z27" s="55"/>
      <c r="AA27" s="68"/>
      <c r="AB27" s="67"/>
      <c r="AC27" s="58"/>
      <c r="AD27" s="55"/>
      <c r="AE27" s="86"/>
      <c r="AF27" s="68"/>
      <c r="AG27" s="59"/>
      <c r="AH27" s="86"/>
      <c r="AI27" s="67"/>
      <c r="AJ27" s="58"/>
      <c r="AK27" s="55"/>
      <c r="AL27" s="67"/>
      <c r="AM27" s="58"/>
      <c r="AN27" s="55"/>
      <c r="AO27" s="67"/>
      <c r="AP27" s="58"/>
      <c r="AQ27" s="55"/>
      <c r="AR27" s="43"/>
      <c r="AS27" s="10">
        <f t="shared" si="0"/>
        <v>14</v>
      </c>
      <c r="AT27" s="4"/>
    </row>
    <row r="28" spans="1:78" s="5" customFormat="1" ht="21" customHeight="1" thickBot="1" x14ac:dyDescent="0.25">
      <c r="A28" s="3"/>
      <c r="B28" s="60"/>
      <c r="C28" s="62"/>
      <c r="D28" s="69"/>
      <c r="E28" s="62"/>
      <c r="F28" s="69"/>
      <c r="G28" s="62"/>
      <c r="H28" s="87"/>
      <c r="I28" s="61"/>
      <c r="J28" s="63"/>
      <c r="K28" s="88"/>
      <c r="L28" s="69"/>
      <c r="M28" s="62"/>
      <c r="N28" s="69"/>
      <c r="O28" s="62"/>
      <c r="P28" s="69"/>
      <c r="Q28" s="62"/>
      <c r="R28" s="69"/>
      <c r="S28" s="62"/>
      <c r="T28" s="69"/>
      <c r="U28" s="62"/>
      <c r="V28" s="69"/>
      <c r="W28" s="62"/>
      <c r="X28" s="87"/>
      <c r="Y28" s="61"/>
      <c r="Z28" s="63"/>
      <c r="AA28" s="69"/>
      <c r="AB28" s="87"/>
      <c r="AC28" s="61"/>
      <c r="AD28" s="63"/>
      <c r="AE28" s="88"/>
      <c r="AF28" s="69"/>
      <c r="AG28" s="62"/>
      <c r="AH28" s="88"/>
      <c r="AI28" s="87"/>
      <c r="AJ28" s="61"/>
      <c r="AK28" s="63"/>
      <c r="AL28" s="87"/>
      <c r="AM28" s="61"/>
      <c r="AN28" s="63"/>
      <c r="AO28" s="87"/>
      <c r="AP28" s="61"/>
      <c r="AQ28" s="63"/>
      <c r="AR28" s="43"/>
      <c r="AS28" s="10">
        <f t="shared" si="0"/>
        <v>15</v>
      </c>
      <c r="AT28" s="4"/>
    </row>
    <row r="29" spans="1:78" s="5" customFormat="1" ht="21.75" x14ac:dyDescent="0.2">
      <c r="A29" s="3"/>
      <c r="B29" s="94">
        <f t="shared" ref="B29:AQ29" si="1">SUM(B14:B28)</f>
        <v>0</v>
      </c>
      <c r="C29" s="95">
        <f t="shared" si="1"/>
        <v>0</v>
      </c>
      <c r="D29" s="96">
        <f t="shared" si="1"/>
        <v>0</v>
      </c>
      <c r="E29" s="95">
        <f t="shared" si="1"/>
        <v>0</v>
      </c>
      <c r="F29" s="96">
        <f t="shared" si="1"/>
        <v>0</v>
      </c>
      <c r="G29" s="95">
        <f t="shared" si="1"/>
        <v>0</v>
      </c>
      <c r="H29" s="96">
        <f t="shared" si="1"/>
        <v>0</v>
      </c>
      <c r="I29" s="97">
        <f t="shared" si="1"/>
        <v>0</v>
      </c>
      <c r="J29" s="95">
        <f t="shared" si="1"/>
        <v>0</v>
      </c>
      <c r="K29" s="98">
        <f t="shared" si="1"/>
        <v>0</v>
      </c>
      <c r="L29" s="96">
        <f t="shared" si="1"/>
        <v>0</v>
      </c>
      <c r="M29" s="95">
        <f t="shared" si="1"/>
        <v>0</v>
      </c>
      <c r="N29" s="96">
        <f t="shared" si="1"/>
        <v>0</v>
      </c>
      <c r="O29" s="95">
        <f t="shared" si="1"/>
        <v>0</v>
      </c>
      <c r="P29" s="96">
        <f t="shared" si="1"/>
        <v>0</v>
      </c>
      <c r="Q29" s="95">
        <f t="shared" si="1"/>
        <v>0</v>
      </c>
      <c r="R29" s="96">
        <f t="shared" si="1"/>
        <v>0</v>
      </c>
      <c r="S29" s="95">
        <f t="shared" si="1"/>
        <v>0</v>
      </c>
      <c r="T29" s="96">
        <f t="shared" si="1"/>
        <v>0</v>
      </c>
      <c r="U29" s="95">
        <f t="shared" si="1"/>
        <v>0</v>
      </c>
      <c r="V29" s="96">
        <f t="shared" si="1"/>
        <v>0</v>
      </c>
      <c r="W29" s="95">
        <f t="shared" si="1"/>
        <v>0</v>
      </c>
      <c r="X29" s="96">
        <f t="shared" si="1"/>
        <v>0</v>
      </c>
      <c r="Y29" s="97">
        <f t="shared" si="1"/>
        <v>0</v>
      </c>
      <c r="Z29" s="95">
        <f t="shared" si="1"/>
        <v>0</v>
      </c>
      <c r="AA29" s="95">
        <f t="shared" si="1"/>
        <v>0</v>
      </c>
      <c r="AB29" s="96">
        <f t="shared" si="1"/>
        <v>0</v>
      </c>
      <c r="AC29" s="97">
        <f t="shared" si="1"/>
        <v>0</v>
      </c>
      <c r="AD29" s="95">
        <f t="shared" si="1"/>
        <v>0</v>
      </c>
      <c r="AE29" s="98">
        <f t="shared" si="1"/>
        <v>0</v>
      </c>
      <c r="AF29" s="96">
        <f t="shared" si="1"/>
        <v>0</v>
      </c>
      <c r="AG29" s="95">
        <f t="shared" si="1"/>
        <v>0</v>
      </c>
      <c r="AH29" s="98">
        <f t="shared" si="1"/>
        <v>0</v>
      </c>
      <c r="AI29" s="96">
        <f t="shared" si="1"/>
        <v>0</v>
      </c>
      <c r="AJ29" s="97">
        <f t="shared" si="1"/>
        <v>0</v>
      </c>
      <c r="AK29" s="95">
        <f t="shared" si="1"/>
        <v>0</v>
      </c>
      <c r="AL29" s="96">
        <f t="shared" si="1"/>
        <v>0</v>
      </c>
      <c r="AM29" s="97">
        <f t="shared" si="1"/>
        <v>0</v>
      </c>
      <c r="AN29" s="95">
        <f t="shared" si="1"/>
        <v>0</v>
      </c>
      <c r="AO29" s="96">
        <f t="shared" si="1"/>
        <v>0</v>
      </c>
      <c r="AP29" s="97">
        <f t="shared" si="1"/>
        <v>0</v>
      </c>
      <c r="AQ29" s="95">
        <f t="shared" si="1"/>
        <v>0</v>
      </c>
      <c r="AR29" s="119" t="s">
        <v>16</v>
      </c>
      <c r="AS29" s="120"/>
      <c r="AT29" s="4"/>
    </row>
    <row r="30" spans="1:78" s="5" customFormat="1" ht="21.75" x14ac:dyDescent="0.2">
      <c r="A30" s="3"/>
      <c r="B30" s="64"/>
      <c r="C30" s="66"/>
      <c r="D30" s="70"/>
      <c r="E30" s="66"/>
      <c r="F30" s="70"/>
      <c r="G30" s="66"/>
      <c r="H30" s="89"/>
      <c r="I30" s="65"/>
      <c r="J30" s="71"/>
      <c r="K30" s="90"/>
      <c r="L30" s="70"/>
      <c r="M30" s="66"/>
      <c r="N30" s="70"/>
      <c r="O30" s="66"/>
      <c r="P30" s="70"/>
      <c r="Q30" s="66"/>
      <c r="R30" s="70"/>
      <c r="S30" s="66"/>
      <c r="T30" s="70"/>
      <c r="U30" s="66"/>
      <c r="V30" s="70"/>
      <c r="W30" s="66"/>
      <c r="X30" s="89"/>
      <c r="Y30" s="65"/>
      <c r="Z30" s="71"/>
      <c r="AA30" s="70"/>
      <c r="AB30" s="89"/>
      <c r="AC30" s="65"/>
      <c r="AD30" s="71"/>
      <c r="AE30" s="90"/>
      <c r="AF30" s="70"/>
      <c r="AG30" s="66"/>
      <c r="AH30" s="90"/>
      <c r="AI30" s="89"/>
      <c r="AJ30" s="65"/>
      <c r="AK30" s="71"/>
      <c r="AL30" s="89"/>
      <c r="AM30" s="65"/>
      <c r="AN30" s="71"/>
      <c r="AO30" s="89"/>
      <c r="AP30" s="65"/>
      <c r="AQ30" s="71"/>
      <c r="AR30" s="121" t="s">
        <v>3</v>
      </c>
      <c r="AS30" s="122"/>
      <c r="AT30" s="4"/>
    </row>
    <row r="31" spans="1:78" s="5" customFormat="1" ht="21.75" thickBot="1" x14ac:dyDescent="0.25">
      <c r="A31" s="3"/>
      <c r="B31" s="99">
        <f t="shared" ref="B31:AQ31" si="2">IF(SUM(B29:B30)=0,0,IF(B30=0,1*100.0001,IF(B29=0,1*-100.0001,(B29/B30*100-100))))</f>
        <v>0</v>
      </c>
      <c r="C31" s="100">
        <f t="shared" si="2"/>
        <v>0</v>
      </c>
      <c r="D31" s="101">
        <f t="shared" si="2"/>
        <v>0</v>
      </c>
      <c r="E31" s="100">
        <f t="shared" si="2"/>
        <v>0</v>
      </c>
      <c r="F31" s="101">
        <f t="shared" si="2"/>
        <v>0</v>
      </c>
      <c r="G31" s="100">
        <f t="shared" si="2"/>
        <v>0</v>
      </c>
      <c r="H31" s="101">
        <f t="shared" si="2"/>
        <v>0</v>
      </c>
      <c r="I31" s="102">
        <f t="shared" si="2"/>
        <v>0</v>
      </c>
      <c r="J31" s="100">
        <f t="shared" si="2"/>
        <v>0</v>
      </c>
      <c r="K31" s="103">
        <f t="shared" si="2"/>
        <v>0</v>
      </c>
      <c r="L31" s="101">
        <f t="shared" si="2"/>
        <v>0</v>
      </c>
      <c r="M31" s="100">
        <f t="shared" si="2"/>
        <v>0</v>
      </c>
      <c r="N31" s="101">
        <f t="shared" si="2"/>
        <v>0</v>
      </c>
      <c r="O31" s="100">
        <f t="shared" si="2"/>
        <v>0</v>
      </c>
      <c r="P31" s="101">
        <f t="shared" si="2"/>
        <v>0</v>
      </c>
      <c r="Q31" s="100">
        <f t="shared" si="2"/>
        <v>0</v>
      </c>
      <c r="R31" s="101">
        <f t="shared" si="2"/>
        <v>0</v>
      </c>
      <c r="S31" s="100">
        <f t="shared" si="2"/>
        <v>0</v>
      </c>
      <c r="T31" s="101">
        <f t="shared" si="2"/>
        <v>0</v>
      </c>
      <c r="U31" s="100">
        <f t="shared" si="2"/>
        <v>0</v>
      </c>
      <c r="V31" s="101">
        <f t="shared" si="2"/>
        <v>0</v>
      </c>
      <c r="W31" s="100">
        <f t="shared" si="2"/>
        <v>0</v>
      </c>
      <c r="X31" s="101">
        <f t="shared" si="2"/>
        <v>0</v>
      </c>
      <c r="Y31" s="102">
        <f t="shared" si="2"/>
        <v>0</v>
      </c>
      <c r="Z31" s="100">
        <f t="shared" si="2"/>
        <v>0</v>
      </c>
      <c r="AA31" s="100">
        <f t="shared" si="2"/>
        <v>0</v>
      </c>
      <c r="AB31" s="101">
        <f t="shared" si="2"/>
        <v>0</v>
      </c>
      <c r="AC31" s="102">
        <f t="shared" si="2"/>
        <v>0</v>
      </c>
      <c r="AD31" s="100">
        <f t="shared" si="2"/>
        <v>0</v>
      </c>
      <c r="AE31" s="103">
        <f t="shared" si="2"/>
        <v>0</v>
      </c>
      <c r="AF31" s="101">
        <f t="shared" si="2"/>
        <v>0</v>
      </c>
      <c r="AG31" s="100">
        <f t="shared" si="2"/>
        <v>0</v>
      </c>
      <c r="AH31" s="103">
        <f t="shared" si="2"/>
        <v>0</v>
      </c>
      <c r="AI31" s="101">
        <f t="shared" si="2"/>
        <v>0</v>
      </c>
      <c r="AJ31" s="102">
        <f t="shared" si="2"/>
        <v>0</v>
      </c>
      <c r="AK31" s="100">
        <f t="shared" si="2"/>
        <v>0</v>
      </c>
      <c r="AL31" s="101">
        <f t="shared" si="2"/>
        <v>0</v>
      </c>
      <c r="AM31" s="102">
        <f t="shared" si="2"/>
        <v>0</v>
      </c>
      <c r="AN31" s="100">
        <f t="shared" si="2"/>
        <v>0</v>
      </c>
      <c r="AO31" s="101">
        <f t="shared" si="2"/>
        <v>0</v>
      </c>
      <c r="AP31" s="102">
        <f t="shared" si="2"/>
        <v>0</v>
      </c>
      <c r="AQ31" s="100">
        <f t="shared" si="2"/>
        <v>0</v>
      </c>
      <c r="AR31" s="123" t="s">
        <v>7</v>
      </c>
      <c r="AS31" s="124"/>
      <c r="AT31" s="4"/>
    </row>
    <row r="32" spans="1:78" s="5" customFormat="1" ht="3.75" customHeight="1" thickBot="1" x14ac:dyDescent="0.55000000000000004">
      <c r="A32" s="7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18"/>
      <c r="AR32" s="118"/>
      <c r="AS32" s="118"/>
      <c r="AT32" s="8"/>
    </row>
    <row r="33" ht="18" thickTop="1" x14ac:dyDescent="0.2"/>
  </sheetData>
  <sheetProtection algorithmName="SHA-512" hashValue="roBYZFVrq3YY1O/t3Eo/2eSUoAN4dYvlKXlYFDDgnvrfLTuIbeIPl3ZJOk0OvCZdehc2G/fHo0rDmeD+p7SKTw==" saltValue="PsnHh4UotADvZbp28v82tQ==" spinCount="100000" sheet="1" formatCells="0" formatColumns="0" formatRows="0" insertColumns="0" insertRows="0" insertHyperlinks="0" deleteColumns="0" deleteRows="0" sort="0" autoFilter="0" pivotTables="0"/>
  <mergeCells count="101">
    <mergeCell ref="AN5:AS5"/>
    <mergeCell ref="X12:Z12"/>
    <mergeCell ref="AA12:AA13"/>
    <mergeCell ref="X9:AA9"/>
    <mergeCell ref="AB9:AE9"/>
    <mergeCell ref="AF9:AG9"/>
    <mergeCell ref="AI9:AK9"/>
    <mergeCell ref="AO10:AQ11"/>
    <mergeCell ref="X11:AA11"/>
    <mergeCell ref="AB11:AE11"/>
    <mergeCell ref="AF11:AG11"/>
    <mergeCell ref="AK12:AK13"/>
    <mergeCell ref="AL12:AL13"/>
    <mergeCell ref="AM12:AM13"/>
    <mergeCell ref="AN12:AN13"/>
    <mergeCell ref="AB12:AD12"/>
    <mergeCell ref="AE12:AE13"/>
    <mergeCell ref="AF12:AF13"/>
    <mergeCell ref="AG12:AG13"/>
    <mergeCell ref="AI12:AI13"/>
    <mergeCell ref="O12:O13"/>
    <mergeCell ref="D12:D13"/>
    <mergeCell ref="E12:E13"/>
    <mergeCell ref="F12:F13"/>
    <mergeCell ref="G12:G13"/>
    <mergeCell ref="H12:J12"/>
    <mergeCell ref="U12:U13"/>
    <mergeCell ref="V12:V13"/>
    <mergeCell ref="W12:W13"/>
    <mergeCell ref="A1:AT1"/>
    <mergeCell ref="AW5:AW7"/>
    <mergeCell ref="BU22:BZ23"/>
    <mergeCell ref="AW23:BQ23"/>
    <mergeCell ref="AR10:AR13"/>
    <mergeCell ref="AS10:AS13"/>
    <mergeCell ref="AW18:BP20"/>
    <mergeCell ref="BU18:BZ18"/>
    <mergeCell ref="BU19:BZ19"/>
    <mergeCell ref="AW21:AZ21"/>
    <mergeCell ref="BA21:BD21"/>
    <mergeCell ref="BI21:BL21"/>
    <mergeCell ref="BM21:BP21"/>
    <mergeCell ref="BU21:BZ21"/>
    <mergeCell ref="AN3:AS3"/>
    <mergeCell ref="B5:I5"/>
    <mergeCell ref="N5:S5"/>
    <mergeCell ref="Z5:AE5"/>
    <mergeCell ref="B11:C11"/>
    <mergeCell ref="D11:E11"/>
    <mergeCell ref="F11:K11"/>
    <mergeCell ref="L11:M11"/>
    <mergeCell ref="N11:O11"/>
    <mergeCell ref="P11:Q11"/>
    <mergeCell ref="B2:I2"/>
    <mergeCell ref="L2:AK3"/>
    <mergeCell ref="AN2:AS2"/>
    <mergeCell ref="B3:I3"/>
    <mergeCell ref="AB10:AH10"/>
    <mergeCell ref="AI10:AK11"/>
    <mergeCell ref="AL10:AN11"/>
    <mergeCell ref="B6:I7"/>
    <mergeCell ref="AN6:AS7"/>
    <mergeCell ref="L7:AK7"/>
    <mergeCell ref="B9:C9"/>
    <mergeCell ref="D9:E9"/>
    <mergeCell ref="F9:K9"/>
    <mergeCell ref="L9:M9"/>
    <mergeCell ref="N9:O9"/>
    <mergeCell ref="P9:Q9"/>
    <mergeCell ref="R11:S11"/>
    <mergeCell ref="T11:U11"/>
    <mergeCell ref="V11:W11"/>
    <mergeCell ref="AH11:AH13"/>
    <mergeCell ref="T5:X5"/>
    <mergeCell ref="AF5:AJ5"/>
    <mergeCell ref="AQ12:AQ13"/>
    <mergeCell ref="AJ12:AJ13"/>
    <mergeCell ref="R9:S9"/>
    <mergeCell ref="T9:U9"/>
    <mergeCell ref="V9:W9"/>
    <mergeCell ref="AL9:AQ9"/>
    <mergeCell ref="B10:O10"/>
    <mergeCell ref="P10:AA10"/>
    <mergeCell ref="AQ32:AS32"/>
    <mergeCell ref="AR29:AS29"/>
    <mergeCell ref="AR30:AS30"/>
    <mergeCell ref="AR31:AS31"/>
    <mergeCell ref="B32:AP32"/>
    <mergeCell ref="B12:B13"/>
    <mergeCell ref="C12:C13"/>
    <mergeCell ref="K12:K13"/>
    <mergeCell ref="L12:L13"/>
    <mergeCell ref="M12:M13"/>
    <mergeCell ref="N12:N13"/>
    <mergeCell ref="P12:P13"/>
    <mergeCell ref="Q12:Q13"/>
    <mergeCell ref="R12:R13"/>
    <mergeCell ref="S12:S13"/>
    <mergeCell ref="T12:T13"/>
    <mergeCell ref="AO12:AO13"/>
    <mergeCell ref="AP12:AP13"/>
  </mergeCells>
  <conditionalFormatting sqref="B3">
    <cfRule type="cellIs" dxfId="63" priority="3" operator="equal">
      <formula>0</formula>
    </cfRule>
  </conditionalFormatting>
  <conditionalFormatting sqref="Z5 N5">
    <cfRule type="cellIs" dxfId="62" priority="2" operator="equal">
      <formula>0</formula>
    </cfRule>
  </conditionalFormatting>
  <conditionalFormatting sqref="B6:I7">
    <cfRule type="cellIs" dxfId="61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Z34"/>
  <sheetViews>
    <sheetView showGridLines="0" zoomScaleNormal="100" zoomScaleSheetLayoutView="100" workbookViewId="0">
      <selection activeCell="AN3" sqref="AN3:AS3"/>
    </sheetView>
  </sheetViews>
  <sheetFormatPr defaultColWidth="9.28515625" defaultRowHeight="17.25" x14ac:dyDescent="0.2"/>
  <cols>
    <col min="1" max="1" width="0.85546875" style="11" customWidth="1"/>
    <col min="2" max="2" width="3.140625" style="11" customWidth="1"/>
    <col min="3" max="42" width="3.140625" style="41" customWidth="1"/>
    <col min="43" max="43" width="3.140625" style="11" customWidth="1"/>
    <col min="44" max="44" width="9.42578125" style="11" customWidth="1"/>
    <col min="45" max="45" width="3.5703125" style="11" customWidth="1"/>
    <col min="46" max="46" width="0.7109375" style="11" customWidth="1"/>
    <col min="47" max="16384" width="9.28515625" style="11"/>
  </cols>
  <sheetData>
    <row r="1" spans="1:49" ht="5.25" customHeight="1" thickTop="1" thickBo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6"/>
    </row>
    <row r="2" spans="1:49" ht="24.95" customHeight="1" x14ac:dyDescent="0.2">
      <c r="A2" s="1"/>
      <c r="B2" s="138" t="s">
        <v>23</v>
      </c>
      <c r="C2" s="139"/>
      <c r="D2" s="139"/>
      <c r="E2" s="139"/>
      <c r="F2" s="139"/>
      <c r="G2" s="139"/>
      <c r="H2" s="139"/>
      <c r="I2" s="140"/>
      <c r="J2" s="72"/>
      <c r="K2" s="92"/>
      <c r="L2" s="141" t="s">
        <v>24</v>
      </c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93"/>
      <c r="AM2" s="93"/>
      <c r="AN2" s="142" t="s">
        <v>8</v>
      </c>
      <c r="AO2" s="143"/>
      <c r="AP2" s="143"/>
      <c r="AQ2" s="143"/>
      <c r="AR2" s="143"/>
      <c r="AS2" s="144"/>
      <c r="AT2" s="2"/>
    </row>
    <row r="3" spans="1:49" ht="24.95" customHeight="1" thickBot="1" x14ac:dyDescent="0.25">
      <c r="A3" s="1"/>
      <c r="B3" s="218">
        <f>'Sabiqa Month'!B3:I3</f>
        <v>0</v>
      </c>
      <c r="C3" s="219"/>
      <c r="D3" s="219"/>
      <c r="E3" s="219"/>
      <c r="F3" s="219"/>
      <c r="G3" s="219"/>
      <c r="H3" s="219"/>
      <c r="I3" s="220"/>
      <c r="J3" s="72"/>
      <c r="K3" s="92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93"/>
      <c r="AM3" s="93"/>
      <c r="AN3" s="221">
        <f>'Sabiqa Month'!AN3:AS3</f>
        <v>0</v>
      </c>
      <c r="AO3" s="222"/>
      <c r="AP3" s="222"/>
      <c r="AQ3" s="222"/>
      <c r="AR3" s="222"/>
      <c r="AS3" s="223"/>
      <c r="AT3" s="2"/>
    </row>
    <row r="4" spans="1:49" ht="5.0999999999999996" customHeight="1" thickBot="1" x14ac:dyDescent="0.45">
      <c r="A4" s="1"/>
      <c r="B4" s="73"/>
      <c r="C4" s="73"/>
      <c r="D4" s="73"/>
      <c r="E4" s="73"/>
      <c r="F4" s="73"/>
      <c r="G4" s="73"/>
      <c r="H4" s="73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75"/>
      <c r="AQ4" s="76"/>
      <c r="AR4" s="76"/>
      <c r="AS4" s="77"/>
      <c r="AT4" s="2"/>
    </row>
    <row r="5" spans="1:49" ht="24.95" customHeight="1" x14ac:dyDescent="0.4">
      <c r="A5" s="1"/>
      <c r="B5" s="138" t="s">
        <v>9</v>
      </c>
      <c r="C5" s="139"/>
      <c r="D5" s="139"/>
      <c r="E5" s="139"/>
      <c r="F5" s="139"/>
      <c r="G5" s="139"/>
      <c r="H5" s="139"/>
      <c r="I5" s="140"/>
      <c r="J5" s="76"/>
      <c r="K5" s="76"/>
      <c r="L5" s="76"/>
      <c r="M5" s="76"/>
      <c r="N5" s="204"/>
      <c r="O5" s="204"/>
      <c r="P5" s="204"/>
      <c r="Q5" s="204"/>
      <c r="R5" s="204"/>
      <c r="S5" s="204"/>
      <c r="T5" s="179" t="s">
        <v>0</v>
      </c>
      <c r="U5" s="180"/>
      <c r="V5" s="180"/>
      <c r="W5" s="180"/>
      <c r="X5" s="180"/>
      <c r="Y5" s="93"/>
      <c r="Z5" s="224"/>
      <c r="AA5" s="224"/>
      <c r="AB5" s="224"/>
      <c r="AC5" s="224"/>
      <c r="AD5" s="224"/>
      <c r="AE5" s="224"/>
      <c r="AF5" s="179" t="s">
        <v>17</v>
      </c>
      <c r="AG5" s="181"/>
      <c r="AH5" s="181"/>
      <c r="AI5" s="181"/>
      <c r="AJ5" s="181"/>
      <c r="AK5" s="93"/>
      <c r="AL5" s="93"/>
      <c r="AM5" s="93"/>
      <c r="AN5" s="142" t="s">
        <v>15</v>
      </c>
      <c r="AO5" s="143"/>
      <c r="AP5" s="143"/>
      <c r="AQ5" s="143"/>
      <c r="AR5" s="143"/>
      <c r="AS5" s="144"/>
      <c r="AT5" s="2"/>
      <c r="AW5" s="187"/>
    </row>
    <row r="6" spans="1:49" ht="5.0999999999999996" customHeight="1" x14ac:dyDescent="0.4">
      <c r="A6" s="1"/>
      <c r="B6" s="225">
        <f>'Sabiqa Month'!B6:I7</f>
        <v>0</v>
      </c>
      <c r="C6" s="226"/>
      <c r="D6" s="226"/>
      <c r="E6" s="226"/>
      <c r="F6" s="226"/>
      <c r="G6" s="226"/>
      <c r="H6" s="226"/>
      <c r="I6" s="227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228">
        <f>'Sabiqa Month'!AN6:AS7</f>
        <v>0</v>
      </c>
      <c r="AO6" s="229"/>
      <c r="AP6" s="229"/>
      <c r="AQ6" s="229"/>
      <c r="AR6" s="229"/>
      <c r="AS6" s="230"/>
      <c r="AT6" s="2"/>
      <c r="AW6" s="187"/>
    </row>
    <row r="7" spans="1:49" ht="21.95" customHeight="1" thickBot="1" x14ac:dyDescent="0.25">
      <c r="A7" s="1"/>
      <c r="B7" s="218"/>
      <c r="C7" s="219"/>
      <c r="D7" s="219"/>
      <c r="E7" s="219"/>
      <c r="F7" s="219"/>
      <c r="G7" s="219"/>
      <c r="H7" s="219"/>
      <c r="I7" s="220"/>
      <c r="J7" s="72"/>
      <c r="K7" s="72"/>
      <c r="L7" s="169" t="s">
        <v>18</v>
      </c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93"/>
      <c r="AM7" s="93"/>
      <c r="AN7" s="231"/>
      <c r="AO7" s="232"/>
      <c r="AP7" s="232"/>
      <c r="AQ7" s="232"/>
      <c r="AR7" s="232"/>
      <c r="AS7" s="233"/>
      <c r="AT7" s="2"/>
      <c r="AW7" s="187"/>
    </row>
    <row r="8" spans="1:49" ht="4.5" customHeight="1" thickBot="1" x14ac:dyDescent="0.25">
      <c r="A8" s="1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2"/>
    </row>
    <row r="9" spans="1:49" s="5" customFormat="1" ht="15.75" x14ac:dyDescent="0.2">
      <c r="A9" s="3"/>
      <c r="B9" s="170">
        <v>14</v>
      </c>
      <c r="C9" s="171"/>
      <c r="D9" s="110">
        <v>13</v>
      </c>
      <c r="E9" s="111"/>
      <c r="F9" s="110">
        <v>12</v>
      </c>
      <c r="G9" s="171"/>
      <c r="H9" s="171"/>
      <c r="I9" s="171"/>
      <c r="J9" s="171"/>
      <c r="K9" s="111"/>
      <c r="L9" s="110">
        <v>11</v>
      </c>
      <c r="M9" s="171"/>
      <c r="N9" s="110">
        <v>10</v>
      </c>
      <c r="O9" s="111"/>
      <c r="P9" s="110">
        <v>9</v>
      </c>
      <c r="Q9" s="111"/>
      <c r="R9" s="110">
        <v>8</v>
      </c>
      <c r="S9" s="111"/>
      <c r="T9" s="110">
        <v>7</v>
      </c>
      <c r="U9" s="111"/>
      <c r="V9" s="110">
        <v>6</v>
      </c>
      <c r="W9" s="111"/>
      <c r="X9" s="110">
        <v>5</v>
      </c>
      <c r="Y9" s="171"/>
      <c r="Z9" s="171"/>
      <c r="AA9" s="111"/>
      <c r="AB9" s="110">
        <v>4</v>
      </c>
      <c r="AC9" s="171"/>
      <c r="AD9" s="171"/>
      <c r="AE9" s="111"/>
      <c r="AF9" s="110">
        <v>3</v>
      </c>
      <c r="AG9" s="171"/>
      <c r="AH9" s="108">
        <v>2</v>
      </c>
      <c r="AI9" s="214">
        <v>1</v>
      </c>
      <c r="AJ9" s="214"/>
      <c r="AK9" s="214"/>
      <c r="AL9" s="112"/>
      <c r="AM9" s="113"/>
      <c r="AN9" s="113"/>
      <c r="AO9" s="113"/>
      <c r="AP9" s="113"/>
      <c r="AQ9" s="113"/>
      <c r="AR9" s="12"/>
      <c r="AS9" s="13"/>
      <c r="AT9" s="4"/>
    </row>
    <row r="10" spans="1:49" s="5" customFormat="1" ht="17.25" customHeight="1" x14ac:dyDescent="0.2">
      <c r="A10" s="6"/>
      <c r="B10" s="286" t="s">
        <v>25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8"/>
      <c r="P10" s="289" t="s">
        <v>26</v>
      </c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8"/>
      <c r="AB10" s="290" t="s">
        <v>27</v>
      </c>
      <c r="AC10" s="291"/>
      <c r="AD10" s="291"/>
      <c r="AE10" s="291"/>
      <c r="AF10" s="291"/>
      <c r="AG10" s="291"/>
      <c r="AH10" s="292"/>
      <c r="AI10" s="290" t="s">
        <v>28</v>
      </c>
      <c r="AJ10" s="291"/>
      <c r="AK10" s="292"/>
      <c r="AL10" s="316" t="s">
        <v>29</v>
      </c>
      <c r="AM10" s="317"/>
      <c r="AN10" s="318"/>
      <c r="AO10" s="316" t="s">
        <v>30</v>
      </c>
      <c r="AP10" s="317"/>
      <c r="AQ10" s="318"/>
      <c r="AR10" s="190" t="s">
        <v>10</v>
      </c>
      <c r="AS10" s="193" t="s">
        <v>2</v>
      </c>
      <c r="AT10" s="4"/>
    </row>
    <row r="11" spans="1:49" s="5" customFormat="1" ht="53.1" customHeight="1" x14ac:dyDescent="0.2">
      <c r="A11" s="6"/>
      <c r="B11" s="205" t="s">
        <v>31</v>
      </c>
      <c r="C11" s="206"/>
      <c r="D11" s="207" t="s">
        <v>32</v>
      </c>
      <c r="E11" s="208"/>
      <c r="F11" s="151" t="s">
        <v>33</v>
      </c>
      <c r="G11" s="152"/>
      <c r="H11" s="152"/>
      <c r="I11" s="152"/>
      <c r="J11" s="152"/>
      <c r="K11" s="153"/>
      <c r="L11" s="157" t="s">
        <v>34</v>
      </c>
      <c r="M11" s="159"/>
      <c r="N11" s="157" t="s">
        <v>35</v>
      </c>
      <c r="O11" s="159"/>
      <c r="P11" s="117" t="s">
        <v>20</v>
      </c>
      <c r="Q11" s="116"/>
      <c r="R11" s="117" t="s">
        <v>36</v>
      </c>
      <c r="S11" s="116"/>
      <c r="T11" s="172" t="s">
        <v>37</v>
      </c>
      <c r="U11" s="173"/>
      <c r="V11" s="172" t="s">
        <v>38</v>
      </c>
      <c r="W11" s="173"/>
      <c r="X11" s="211" t="s">
        <v>39</v>
      </c>
      <c r="Y11" s="211"/>
      <c r="Z11" s="211"/>
      <c r="AA11" s="215"/>
      <c r="AB11" s="289" t="s">
        <v>40</v>
      </c>
      <c r="AC11" s="287"/>
      <c r="AD11" s="287"/>
      <c r="AE11" s="288"/>
      <c r="AF11" s="293" t="s">
        <v>41</v>
      </c>
      <c r="AG11" s="294"/>
      <c r="AH11" s="176" t="s">
        <v>42</v>
      </c>
      <c r="AI11" s="319"/>
      <c r="AJ11" s="320"/>
      <c r="AK11" s="321"/>
      <c r="AL11" s="322"/>
      <c r="AM11" s="323"/>
      <c r="AN11" s="324"/>
      <c r="AO11" s="322"/>
      <c r="AP11" s="323"/>
      <c r="AQ11" s="324"/>
      <c r="AR11" s="191"/>
      <c r="AS11" s="194"/>
      <c r="AT11" s="4"/>
    </row>
    <row r="12" spans="1:49" s="5" customFormat="1" ht="41.1" customHeight="1" x14ac:dyDescent="0.2">
      <c r="A12" s="6"/>
      <c r="B12" s="314" t="s">
        <v>43</v>
      </c>
      <c r="C12" s="309" t="s">
        <v>44</v>
      </c>
      <c r="D12" s="308" t="s">
        <v>21</v>
      </c>
      <c r="E12" s="309" t="s">
        <v>45</v>
      </c>
      <c r="F12" s="308" t="s">
        <v>46</v>
      </c>
      <c r="G12" s="309" t="s">
        <v>47</v>
      </c>
      <c r="H12" s="289" t="s">
        <v>21</v>
      </c>
      <c r="I12" s="287"/>
      <c r="J12" s="287"/>
      <c r="K12" s="312" t="s">
        <v>48</v>
      </c>
      <c r="L12" s="308" t="s">
        <v>49</v>
      </c>
      <c r="M12" s="309" t="s">
        <v>50</v>
      </c>
      <c r="N12" s="308" t="s">
        <v>21</v>
      </c>
      <c r="O12" s="309" t="s">
        <v>51</v>
      </c>
      <c r="P12" s="308" t="s">
        <v>21</v>
      </c>
      <c r="Q12" s="309" t="s">
        <v>52</v>
      </c>
      <c r="R12" s="308" t="s">
        <v>21</v>
      </c>
      <c r="S12" s="309" t="s">
        <v>52</v>
      </c>
      <c r="T12" s="308" t="s">
        <v>21</v>
      </c>
      <c r="U12" s="309" t="s">
        <v>53</v>
      </c>
      <c r="V12" s="308" t="s">
        <v>54</v>
      </c>
      <c r="W12" s="309" t="s">
        <v>55</v>
      </c>
      <c r="X12" s="305" t="s">
        <v>21</v>
      </c>
      <c r="Y12" s="305"/>
      <c r="Z12" s="305"/>
      <c r="AA12" s="306" t="s">
        <v>51</v>
      </c>
      <c r="AB12" s="289" t="s">
        <v>21</v>
      </c>
      <c r="AC12" s="287"/>
      <c r="AD12" s="287"/>
      <c r="AE12" s="130" t="s">
        <v>56</v>
      </c>
      <c r="AF12" s="308" t="s">
        <v>21</v>
      </c>
      <c r="AG12" s="309" t="s">
        <v>57</v>
      </c>
      <c r="AH12" s="177"/>
      <c r="AI12" s="295" t="s">
        <v>43</v>
      </c>
      <c r="AJ12" s="296" t="s">
        <v>44</v>
      </c>
      <c r="AK12" s="297" t="s">
        <v>58</v>
      </c>
      <c r="AL12" s="295" t="s">
        <v>43</v>
      </c>
      <c r="AM12" s="296" t="s">
        <v>44</v>
      </c>
      <c r="AN12" s="297" t="s">
        <v>58</v>
      </c>
      <c r="AO12" s="295" t="s">
        <v>43</v>
      </c>
      <c r="AP12" s="296" t="s">
        <v>44</v>
      </c>
      <c r="AQ12" s="297" t="s">
        <v>58</v>
      </c>
      <c r="AR12" s="191"/>
      <c r="AS12" s="194"/>
      <c r="AT12" s="4"/>
    </row>
    <row r="13" spans="1:49" s="19" customFormat="1" ht="41.1" customHeight="1" thickBot="1" x14ac:dyDescent="0.25">
      <c r="A13" s="17"/>
      <c r="B13" s="315"/>
      <c r="C13" s="311"/>
      <c r="D13" s="310"/>
      <c r="E13" s="311"/>
      <c r="F13" s="310"/>
      <c r="G13" s="311"/>
      <c r="H13" s="301" t="s">
        <v>43</v>
      </c>
      <c r="I13" s="302" t="s">
        <v>44</v>
      </c>
      <c r="J13" s="303" t="s">
        <v>58</v>
      </c>
      <c r="K13" s="313"/>
      <c r="L13" s="310"/>
      <c r="M13" s="311"/>
      <c r="N13" s="310"/>
      <c r="O13" s="311"/>
      <c r="P13" s="310"/>
      <c r="Q13" s="311"/>
      <c r="R13" s="310"/>
      <c r="S13" s="311"/>
      <c r="T13" s="310"/>
      <c r="U13" s="311"/>
      <c r="V13" s="310"/>
      <c r="W13" s="311"/>
      <c r="X13" s="304" t="s">
        <v>43</v>
      </c>
      <c r="Y13" s="302" t="s">
        <v>44</v>
      </c>
      <c r="Z13" s="303" t="s">
        <v>58</v>
      </c>
      <c r="AA13" s="307"/>
      <c r="AB13" s="301" t="s">
        <v>43</v>
      </c>
      <c r="AC13" s="302" t="s">
        <v>44</v>
      </c>
      <c r="AD13" s="303" t="s">
        <v>58</v>
      </c>
      <c r="AE13" s="131"/>
      <c r="AF13" s="310"/>
      <c r="AG13" s="311"/>
      <c r="AH13" s="178"/>
      <c r="AI13" s="298"/>
      <c r="AJ13" s="299"/>
      <c r="AK13" s="300"/>
      <c r="AL13" s="298"/>
      <c r="AM13" s="299"/>
      <c r="AN13" s="300"/>
      <c r="AO13" s="298"/>
      <c r="AP13" s="299"/>
      <c r="AQ13" s="300"/>
      <c r="AR13" s="192"/>
      <c r="AS13" s="195"/>
      <c r="AT13" s="18"/>
    </row>
    <row r="14" spans="1:49" s="5" customFormat="1" ht="21" customHeight="1" x14ac:dyDescent="0.2">
      <c r="A14" s="3"/>
      <c r="B14" s="54"/>
      <c r="C14" s="56"/>
      <c r="D14" s="83"/>
      <c r="E14" s="56"/>
      <c r="F14" s="83"/>
      <c r="G14" s="56"/>
      <c r="H14" s="67"/>
      <c r="I14" s="84"/>
      <c r="J14" s="55"/>
      <c r="K14" s="85"/>
      <c r="L14" s="83"/>
      <c r="M14" s="56"/>
      <c r="N14" s="83"/>
      <c r="O14" s="56"/>
      <c r="P14" s="83"/>
      <c r="Q14" s="56"/>
      <c r="R14" s="83"/>
      <c r="S14" s="56"/>
      <c r="T14" s="83"/>
      <c r="U14" s="56"/>
      <c r="V14" s="83"/>
      <c r="W14" s="56"/>
      <c r="X14" s="67"/>
      <c r="Y14" s="84"/>
      <c r="Z14" s="55"/>
      <c r="AA14" s="67"/>
      <c r="AB14" s="67"/>
      <c r="AC14" s="84"/>
      <c r="AD14" s="55"/>
      <c r="AE14" s="85"/>
      <c r="AF14" s="83"/>
      <c r="AG14" s="56"/>
      <c r="AH14" s="85"/>
      <c r="AI14" s="67"/>
      <c r="AJ14" s="84"/>
      <c r="AK14" s="55"/>
      <c r="AL14" s="67"/>
      <c r="AM14" s="84"/>
      <c r="AN14" s="55"/>
      <c r="AO14" s="67"/>
      <c r="AP14" s="84"/>
      <c r="AQ14" s="55"/>
      <c r="AR14" s="325">
        <f>'Sabiqa Month'!AR14</f>
        <v>0</v>
      </c>
      <c r="AS14" s="20">
        <v>1</v>
      </c>
      <c r="AT14" s="4"/>
    </row>
    <row r="15" spans="1:49" s="5" customFormat="1" ht="21" customHeight="1" x14ac:dyDescent="0.2">
      <c r="A15" s="3"/>
      <c r="B15" s="57"/>
      <c r="C15" s="59"/>
      <c r="D15" s="68"/>
      <c r="E15" s="59"/>
      <c r="F15" s="68"/>
      <c r="G15" s="59"/>
      <c r="H15" s="67"/>
      <c r="I15" s="58"/>
      <c r="J15" s="55"/>
      <c r="K15" s="86"/>
      <c r="L15" s="68"/>
      <c r="M15" s="59"/>
      <c r="N15" s="68"/>
      <c r="O15" s="59"/>
      <c r="P15" s="68"/>
      <c r="Q15" s="59"/>
      <c r="R15" s="68"/>
      <c r="S15" s="59"/>
      <c r="T15" s="68"/>
      <c r="U15" s="59"/>
      <c r="V15" s="68"/>
      <c r="W15" s="59"/>
      <c r="X15" s="67"/>
      <c r="Y15" s="58"/>
      <c r="Z15" s="55"/>
      <c r="AA15" s="68"/>
      <c r="AB15" s="67"/>
      <c r="AC15" s="58"/>
      <c r="AD15" s="55"/>
      <c r="AE15" s="86"/>
      <c r="AF15" s="68"/>
      <c r="AG15" s="59"/>
      <c r="AH15" s="86"/>
      <c r="AI15" s="67"/>
      <c r="AJ15" s="58"/>
      <c r="AK15" s="55"/>
      <c r="AL15" s="67"/>
      <c r="AM15" s="58"/>
      <c r="AN15" s="55"/>
      <c r="AO15" s="67"/>
      <c r="AP15" s="58"/>
      <c r="AQ15" s="55"/>
      <c r="AR15" s="326">
        <f>'Sabiqa Month'!AR15</f>
        <v>0</v>
      </c>
      <c r="AS15" s="9">
        <f>AS14+1</f>
        <v>2</v>
      </c>
      <c r="AT15" s="4"/>
    </row>
    <row r="16" spans="1:49" s="5" customFormat="1" ht="21" customHeight="1" x14ac:dyDescent="0.2">
      <c r="A16" s="3"/>
      <c r="B16" s="57"/>
      <c r="C16" s="59"/>
      <c r="D16" s="68"/>
      <c r="E16" s="59"/>
      <c r="F16" s="68"/>
      <c r="G16" s="59"/>
      <c r="H16" s="67"/>
      <c r="I16" s="58"/>
      <c r="J16" s="55"/>
      <c r="K16" s="86"/>
      <c r="L16" s="68"/>
      <c r="M16" s="59"/>
      <c r="N16" s="68"/>
      <c r="O16" s="59"/>
      <c r="P16" s="68"/>
      <c r="Q16" s="59"/>
      <c r="R16" s="68"/>
      <c r="S16" s="59"/>
      <c r="T16" s="68"/>
      <c r="U16" s="59"/>
      <c r="V16" s="68"/>
      <c r="W16" s="59"/>
      <c r="X16" s="67"/>
      <c r="Y16" s="58"/>
      <c r="Z16" s="55"/>
      <c r="AA16" s="68"/>
      <c r="AB16" s="67"/>
      <c r="AC16" s="58"/>
      <c r="AD16" s="55"/>
      <c r="AE16" s="86"/>
      <c r="AF16" s="68"/>
      <c r="AG16" s="59"/>
      <c r="AH16" s="86"/>
      <c r="AI16" s="67"/>
      <c r="AJ16" s="58"/>
      <c r="AK16" s="55"/>
      <c r="AL16" s="67"/>
      <c r="AM16" s="58"/>
      <c r="AN16" s="55"/>
      <c r="AO16" s="67"/>
      <c r="AP16" s="58"/>
      <c r="AQ16" s="55"/>
      <c r="AR16" s="327">
        <f>'Sabiqa Month'!AR16</f>
        <v>0</v>
      </c>
      <c r="AS16" s="10">
        <f t="shared" ref="AS16:AS28" si="0">AS15+1</f>
        <v>3</v>
      </c>
      <c r="AT16" s="4"/>
    </row>
    <row r="17" spans="1:78" s="5" customFormat="1" ht="21" customHeight="1" x14ac:dyDescent="0.2">
      <c r="A17" s="3"/>
      <c r="B17" s="57"/>
      <c r="C17" s="59"/>
      <c r="D17" s="68"/>
      <c r="E17" s="59"/>
      <c r="F17" s="68"/>
      <c r="G17" s="59"/>
      <c r="H17" s="67"/>
      <c r="I17" s="58"/>
      <c r="J17" s="55"/>
      <c r="K17" s="86"/>
      <c r="L17" s="68"/>
      <c r="M17" s="59"/>
      <c r="N17" s="68"/>
      <c r="O17" s="59"/>
      <c r="P17" s="68"/>
      <c r="Q17" s="59"/>
      <c r="R17" s="68"/>
      <c r="S17" s="59"/>
      <c r="T17" s="68"/>
      <c r="U17" s="59"/>
      <c r="V17" s="68"/>
      <c r="W17" s="59"/>
      <c r="X17" s="67"/>
      <c r="Y17" s="58"/>
      <c r="Z17" s="55"/>
      <c r="AA17" s="68"/>
      <c r="AB17" s="67"/>
      <c r="AC17" s="58"/>
      <c r="AD17" s="55"/>
      <c r="AE17" s="86"/>
      <c r="AF17" s="68"/>
      <c r="AG17" s="59"/>
      <c r="AH17" s="86"/>
      <c r="AI17" s="67"/>
      <c r="AJ17" s="58"/>
      <c r="AK17" s="55"/>
      <c r="AL17" s="67"/>
      <c r="AM17" s="58"/>
      <c r="AN17" s="55"/>
      <c r="AO17" s="67"/>
      <c r="AP17" s="58"/>
      <c r="AQ17" s="55"/>
      <c r="AR17" s="326">
        <f>'Sabiqa Month'!AR17</f>
        <v>0</v>
      </c>
      <c r="AS17" s="10">
        <f t="shared" si="0"/>
        <v>4</v>
      </c>
      <c r="AT17" s="4"/>
    </row>
    <row r="18" spans="1:78" s="5" customFormat="1" ht="21" customHeight="1" x14ac:dyDescent="0.2">
      <c r="A18" s="3"/>
      <c r="B18" s="57"/>
      <c r="C18" s="59"/>
      <c r="D18" s="68"/>
      <c r="E18" s="59"/>
      <c r="F18" s="68"/>
      <c r="G18" s="59"/>
      <c r="H18" s="67"/>
      <c r="I18" s="58"/>
      <c r="J18" s="55"/>
      <c r="K18" s="86"/>
      <c r="L18" s="68"/>
      <c r="M18" s="59"/>
      <c r="N18" s="68"/>
      <c r="O18" s="59"/>
      <c r="P18" s="68"/>
      <c r="Q18" s="59"/>
      <c r="R18" s="68"/>
      <c r="S18" s="59"/>
      <c r="T18" s="68"/>
      <c r="U18" s="59"/>
      <c r="V18" s="68"/>
      <c r="W18" s="59"/>
      <c r="X18" s="67"/>
      <c r="Y18" s="58"/>
      <c r="Z18" s="55"/>
      <c r="AA18" s="68"/>
      <c r="AB18" s="67"/>
      <c r="AC18" s="58"/>
      <c r="AD18" s="55"/>
      <c r="AE18" s="86"/>
      <c r="AF18" s="68"/>
      <c r="AG18" s="59"/>
      <c r="AH18" s="86"/>
      <c r="AI18" s="67"/>
      <c r="AJ18" s="58"/>
      <c r="AK18" s="55"/>
      <c r="AL18" s="67"/>
      <c r="AM18" s="58"/>
      <c r="AN18" s="55"/>
      <c r="AO18" s="67"/>
      <c r="AP18" s="58"/>
      <c r="AQ18" s="55"/>
      <c r="AR18" s="326">
        <f>'Sabiqa Month'!AR18</f>
        <v>0</v>
      </c>
      <c r="AS18" s="10">
        <f t="shared" si="0"/>
        <v>5</v>
      </c>
      <c r="AT18" s="4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4"/>
      <c r="BR18" s="14"/>
      <c r="BS18" s="14"/>
      <c r="BT18" s="14"/>
      <c r="BU18" s="197"/>
      <c r="BV18" s="197"/>
      <c r="BW18" s="197"/>
      <c r="BX18" s="197"/>
      <c r="BY18" s="197"/>
      <c r="BZ18" s="197"/>
    </row>
    <row r="19" spans="1:78" s="5" customFormat="1" ht="21" customHeight="1" x14ac:dyDescent="0.2">
      <c r="A19" s="3"/>
      <c r="B19" s="57"/>
      <c r="C19" s="59"/>
      <c r="D19" s="68"/>
      <c r="E19" s="59"/>
      <c r="F19" s="68"/>
      <c r="G19" s="59"/>
      <c r="H19" s="67"/>
      <c r="I19" s="58"/>
      <c r="J19" s="55"/>
      <c r="K19" s="86"/>
      <c r="L19" s="68"/>
      <c r="M19" s="59"/>
      <c r="N19" s="68"/>
      <c r="O19" s="59"/>
      <c r="P19" s="68"/>
      <c r="Q19" s="59"/>
      <c r="R19" s="68"/>
      <c r="S19" s="59"/>
      <c r="T19" s="68"/>
      <c r="U19" s="59"/>
      <c r="V19" s="68"/>
      <c r="W19" s="59"/>
      <c r="X19" s="67"/>
      <c r="Y19" s="58"/>
      <c r="Z19" s="55"/>
      <c r="AA19" s="68"/>
      <c r="AB19" s="67"/>
      <c r="AC19" s="58"/>
      <c r="AD19" s="55"/>
      <c r="AE19" s="86"/>
      <c r="AF19" s="68"/>
      <c r="AG19" s="59"/>
      <c r="AH19" s="86"/>
      <c r="AI19" s="67"/>
      <c r="AJ19" s="58"/>
      <c r="AK19" s="55"/>
      <c r="AL19" s="67"/>
      <c r="AM19" s="58"/>
      <c r="AN19" s="55"/>
      <c r="AO19" s="67"/>
      <c r="AP19" s="58"/>
      <c r="AQ19" s="55"/>
      <c r="AR19" s="326">
        <f>'Sabiqa Month'!AR19</f>
        <v>0</v>
      </c>
      <c r="AS19" s="10">
        <f t="shared" si="0"/>
        <v>6</v>
      </c>
      <c r="AT19" s="4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6"/>
      <c r="BN19" s="196"/>
      <c r="BO19" s="196"/>
      <c r="BP19" s="196"/>
      <c r="BQ19" s="14"/>
      <c r="BR19" s="14"/>
      <c r="BS19" s="14"/>
      <c r="BT19" s="14"/>
      <c r="BU19" s="188"/>
      <c r="BV19" s="188"/>
      <c r="BW19" s="188"/>
      <c r="BX19" s="188"/>
      <c r="BY19" s="188"/>
      <c r="BZ19" s="188"/>
    </row>
    <row r="20" spans="1:78" s="5" customFormat="1" ht="21" customHeight="1" x14ac:dyDescent="0.2">
      <c r="A20" s="3"/>
      <c r="B20" s="57"/>
      <c r="C20" s="59"/>
      <c r="D20" s="68"/>
      <c r="E20" s="59"/>
      <c r="F20" s="68"/>
      <c r="G20" s="59"/>
      <c r="H20" s="67"/>
      <c r="I20" s="58"/>
      <c r="J20" s="55"/>
      <c r="K20" s="86"/>
      <c r="L20" s="68"/>
      <c r="M20" s="59"/>
      <c r="N20" s="68"/>
      <c r="O20" s="59"/>
      <c r="P20" s="68"/>
      <c r="Q20" s="59"/>
      <c r="R20" s="68"/>
      <c r="S20" s="59"/>
      <c r="T20" s="68"/>
      <c r="U20" s="59"/>
      <c r="V20" s="68"/>
      <c r="W20" s="59"/>
      <c r="X20" s="67"/>
      <c r="Y20" s="58"/>
      <c r="Z20" s="55"/>
      <c r="AA20" s="68"/>
      <c r="AB20" s="67"/>
      <c r="AC20" s="58"/>
      <c r="AD20" s="55"/>
      <c r="AE20" s="86"/>
      <c r="AF20" s="68"/>
      <c r="AG20" s="59"/>
      <c r="AH20" s="86"/>
      <c r="AI20" s="67"/>
      <c r="AJ20" s="58"/>
      <c r="AK20" s="55"/>
      <c r="AL20" s="67"/>
      <c r="AM20" s="58"/>
      <c r="AN20" s="55"/>
      <c r="AO20" s="67"/>
      <c r="AP20" s="58"/>
      <c r="AQ20" s="55"/>
      <c r="AR20" s="326">
        <f>'Sabiqa Month'!AR20</f>
        <v>0</v>
      </c>
      <c r="AS20" s="10">
        <f t="shared" si="0"/>
        <v>7</v>
      </c>
      <c r="AT20" s="4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4"/>
      <c r="BR20" s="14"/>
      <c r="BS20" s="14"/>
      <c r="BT20" s="14"/>
      <c r="BU20" s="14"/>
      <c r="BV20" s="14"/>
      <c r="BW20" s="14"/>
      <c r="BX20" s="14"/>
      <c r="BY20" s="14"/>
      <c r="BZ20" s="14"/>
    </row>
    <row r="21" spans="1:78" s="5" customFormat="1" ht="21" customHeight="1" x14ac:dyDescent="0.2">
      <c r="A21" s="3"/>
      <c r="B21" s="57"/>
      <c r="C21" s="59"/>
      <c r="D21" s="68"/>
      <c r="E21" s="59"/>
      <c r="F21" s="68"/>
      <c r="G21" s="59"/>
      <c r="H21" s="67"/>
      <c r="I21" s="58"/>
      <c r="J21" s="55"/>
      <c r="K21" s="86"/>
      <c r="L21" s="68"/>
      <c r="M21" s="59"/>
      <c r="N21" s="68"/>
      <c r="O21" s="59"/>
      <c r="P21" s="68"/>
      <c r="Q21" s="59"/>
      <c r="R21" s="68"/>
      <c r="S21" s="59"/>
      <c r="T21" s="68"/>
      <c r="U21" s="59"/>
      <c r="V21" s="68"/>
      <c r="W21" s="59"/>
      <c r="X21" s="67"/>
      <c r="Y21" s="58"/>
      <c r="Z21" s="55"/>
      <c r="AA21" s="68"/>
      <c r="AB21" s="67"/>
      <c r="AC21" s="58"/>
      <c r="AD21" s="55"/>
      <c r="AE21" s="86"/>
      <c r="AF21" s="68"/>
      <c r="AG21" s="59"/>
      <c r="AH21" s="86"/>
      <c r="AI21" s="67"/>
      <c r="AJ21" s="58"/>
      <c r="AK21" s="55"/>
      <c r="AL21" s="67"/>
      <c r="AM21" s="58"/>
      <c r="AN21" s="55"/>
      <c r="AO21" s="67"/>
      <c r="AP21" s="58"/>
      <c r="AQ21" s="55"/>
      <c r="AR21" s="326">
        <f>'Sabiqa Month'!AR21</f>
        <v>0</v>
      </c>
      <c r="AS21" s="10">
        <f t="shared" si="0"/>
        <v>8</v>
      </c>
      <c r="AT21" s="4"/>
      <c r="AW21" s="198"/>
      <c r="AX21" s="198"/>
      <c r="AY21" s="198"/>
      <c r="AZ21" s="198"/>
      <c r="BA21" s="199"/>
      <c r="BB21" s="199"/>
      <c r="BC21" s="199"/>
      <c r="BD21" s="199"/>
      <c r="BE21" s="16"/>
      <c r="BF21" s="16"/>
      <c r="BG21" s="16"/>
      <c r="BH21" s="16"/>
      <c r="BI21" s="200"/>
      <c r="BJ21" s="200"/>
      <c r="BK21" s="200"/>
      <c r="BL21" s="200"/>
      <c r="BM21" s="199"/>
      <c r="BN21" s="199"/>
      <c r="BO21" s="199"/>
      <c r="BP21" s="199"/>
      <c r="BQ21" s="15"/>
      <c r="BR21" s="15"/>
      <c r="BS21" s="15"/>
      <c r="BT21" s="15"/>
      <c r="BU21" s="197"/>
      <c r="BV21" s="197"/>
      <c r="BW21" s="197"/>
      <c r="BX21" s="197"/>
      <c r="BY21" s="197"/>
      <c r="BZ21" s="197"/>
    </row>
    <row r="22" spans="1:78" s="5" customFormat="1" ht="21" customHeight="1" thickBot="1" x14ac:dyDescent="0.25">
      <c r="A22" s="3"/>
      <c r="B22" s="57"/>
      <c r="C22" s="59"/>
      <c r="D22" s="68"/>
      <c r="E22" s="59"/>
      <c r="F22" s="68"/>
      <c r="G22" s="59"/>
      <c r="H22" s="67"/>
      <c r="I22" s="58"/>
      <c r="J22" s="55"/>
      <c r="K22" s="86"/>
      <c r="L22" s="68"/>
      <c r="M22" s="59"/>
      <c r="N22" s="68"/>
      <c r="O22" s="59"/>
      <c r="P22" s="68"/>
      <c r="Q22" s="59"/>
      <c r="R22" s="68"/>
      <c r="S22" s="59"/>
      <c r="T22" s="68"/>
      <c r="U22" s="59"/>
      <c r="V22" s="68"/>
      <c r="W22" s="59"/>
      <c r="X22" s="67"/>
      <c r="Y22" s="58"/>
      <c r="Z22" s="55"/>
      <c r="AA22" s="68"/>
      <c r="AB22" s="67"/>
      <c r="AC22" s="58"/>
      <c r="AD22" s="55"/>
      <c r="AE22" s="86"/>
      <c r="AF22" s="68"/>
      <c r="AG22" s="59"/>
      <c r="AH22" s="86"/>
      <c r="AI22" s="67"/>
      <c r="AJ22" s="58"/>
      <c r="AK22" s="55"/>
      <c r="AL22" s="67"/>
      <c r="AM22" s="58"/>
      <c r="AN22" s="55"/>
      <c r="AO22" s="67"/>
      <c r="AP22" s="58"/>
      <c r="AQ22" s="55"/>
      <c r="AR22" s="326">
        <f>'Sabiqa Month'!AR22</f>
        <v>0</v>
      </c>
      <c r="AS22" s="10">
        <f t="shared" si="0"/>
        <v>9</v>
      </c>
      <c r="AT22" s="4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4"/>
      <c r="BP22" s="14"/>
      <c r="BQ22" s="15"/>
      <c r="BR22" s="15"/>
      <c r="BS22" s="15"/>
      <c r="BT22" s="15"/>
      <c r="BU22" s="188"/>
      <c r="BV22" s="188"/>
      <c r="BW22" s="188"/>
      <c r="BX22" s="188"/>
      <c r="BY22" s="188"/>
      <c r="BZ22" s="188"/>
    </row>
    <row r="23" spans="1:78" s="5" customFormat="1" ht="21" hidden="1" customHeight="1" x14ac:dyDescent="0.2">
      <c r="A23" s="3"/>
      <c r="B23" s="57"/>
      <c r="C23" s="59"/>
      <c r="D23" s="68"/>
      <c r="E23" s="59"/>
      <c r="F23" s="68"/>
      <c r="G23" s="59"/>
      <c r="H23" s="67"/>
      <c r="I23" s="58"/>
      <c r="J23" s="55"/>
      <c r="K23" s="86"/>
      <c r="L23" s="68"/>
      <c r="M23" s="59"/>
      <c r="N23" s="68"/>
      <c r="O23" s="59"/>
      <c r="P23" s="68"/>
      <c r="Q23" s="59"/>
      <c r="R23" s="68"/>
      <c r="S23" s="59"/>
      <c r="T23" s="68"/>
      <c r="U23" s="59"/>
      <c r="V23" s="68"/>
      <c r="W23" s="59"/>
      <c r="X23" s="67"/>
      <c r="Y23" s="58"/>
      <c r="Z23" s="55"/>
      <c r="AA23" s="68"/>
      <c r="AB23" s="67"/>
      <c r="AC23" s="58"/>
      <c r="AD23" s="55"/>
      <c r="AE23" s="86"/>
      <c r="AF23" s="68"/>
      <c r="AG23" s="59"/>
      <c r="AH23" s="86"/>
      <c r="AI23" s="67"/>
      <c r="AJ23" s="58"/>
      <c r="AK23" s="55"/>
      <c r="AL23" s="67"/>
      <c r="AM23" s="58"/>
      <c r="AN23" s="55"/>
      <c r="AO23" s="67"/>
      <c r="AP23" s="58"/>
      <c r="AQ23" s="55"/>
      <c r="AR23" s="326">
        <f>'Sabiqa Month'!AR23</f>
        <v>0</v>
      </c>
      <c r="AS23" s="10">
        <f t="shared" si="0"/>
        <v>10</v>
      </c>
      <c r="AT23" s="4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5"/>
      <c r="BS23" s="15"/>
      <c r="BT23" s="15"/>
      <c r="BU23" s="188"/>
      <c r="BV23" s="188"/>
      <c r="BW23" s="188"/>
      <c r="BX23" s="188"/>
      <c r="BY23" s="188"/>
      <c r="BZ23" s="188"/>
    </row>
    <row r="24" spans="1:78" s="5" customFormat="1" ht="21" hidden="1" customHeight="1" x14ac:dyDescent="0.2">
      <c r="A24" s="3"/>
      <c r="B24" s="57"/>
      <c r="C24" s="59"/>
      <c r="D24" s="68"/>
      <c r="E24" s="59"/>
      <c r="F24" s="68"/>
      <c r="G24" s="59"/>
      <c r="H24" s="67"/>
      <c r="I24" s="58"/>
      <c r="J24" s="55"/>
      <c r="K24" s="86"/>
      <c r="L24" s="68"/>
      <c r="M24" s="59"/>
      <c r="N24" s="68"/>
      <c r="O24" s="59"/>
      <c r="P24" s="68"/>
      <c r="Q24" s="59"/>
      <c r="R24" s="68"/>
      <c r="S24" s="59"/>
      <c r="T24" s="68"/>
      <c r="U24" s="59"/>
      <c r="V24" s="68"/>
      <c r="W24" s="59"/>
      <c r="X24" s="67"/>
      <c r="Y24" s="58"/>
      <c r="Z24" s="55"/>
      <c r="AA24" s="68"/>
      <c r="AB24" s="67"/>
      <c r="AC24" s="58"/>
      <c r="AD24" s="55"/>
      <c r="AE24" s="86"/>
      <c r="AF24" s="68"/>
      <c r="AG24" s="59"/>
      <c r="AH24" s="86"/>
      <c r="AI24" s="67"/>
      <c r="AJ24" s="58"/>
      <c r="AK24" s="55"/>
      <c r="AL24" s="67"/>
      <c r="AM24" s="58"/>
      <c r="AN24" s="55"/>
      <c r="AO24" s="67"/>
      <c r="AP24" s="58"/>
      <c r="AQ24" s="55"/>
      <c r="AR24" s="326">
        <f>'Sabiqa Month'!AR24</f>
        <v>0</v>
      </c>
      <c r="AS24" s="10">
        <f t="shared" si="0"/>
        <v>11</v>
      </c>
      <c r="AT24" s="4"/>
    </row>
    <row r="25" spans="1:78" s="5" customFormat="1" ht="21" hidden="1" customHeight="1" x14ac:dyDescent="0.2">
      <c r="A25" s="3"/>
      <c r="B25" s="57"/>
      <c r="C25" s="59"/>
      <c r="D25" s="68"/>
      <c r="E25" s="59"/>
      <c r="F25" s="68"/>
      <c r="G25" s="59"/>
      <c r="H25" s="67"/>
      <c r="I25" s="58"/>
      <c r="J25" s="55"/>
      <c r="K25" s="86"/>
      <c r="L25" s="68"/>
      <c r="M25" s="59"/>
      <c r="N25" s="68"/>
      <c r="O25" s="59"/>
      <c r="P25" s="68"/>
      <c r="Q25" s="59"/>
      <c r="R25" s="68"/>
      <c r="S25" s="59"/>
      <c r="T25" s="68"/>
      <c r="U25" s="59"/>
      <c r="V25" s="68"/>
      <c r="W25" s="59"/>
      <c r="X25" s="67"/>
      <c r="Y25" s="58"/>
      <c r="Z25" s="55"/>
      <c r="AA25" s="68"/>
      <c r="AB25" s="67"/>
      <c r="AC25" s="58"/>
      <c r="AD25" s="55"/>
      <c r="AE25" s="86"/>
      <c r="AF25" s="68"/>
      <c r="AG25" s="59"/>
      <c r="AH25" s="86"/>
      <c r="AI25" s="67"/>
      <c r="AJ25" s="58"/>
      <c r="AK25" s="55"/>
      <c r="AL25" s="67"/>
      <c r="AM25" s="58"/>
      <c r="AN25" s="55"/>
      <c r="AO25" s="67"/>
      <c r="AP25" s="58"/>
      <c r="AQ25" s="55"/>
      <c r="AR25" s="326">
        <f>'Sabiqa Month'!AR25</f>
        <v>0</v>
      </c>
      <c r="AS25" s="10">
        <f t="shared" si="0"/>
        <v>12</v>
      </c>
      <c r="AT25" s="4"/>
    </row>
    <row r="26" spans="1:78" s="5" customFormat="1" ht="21" hidden="1" customHeight="1" x14ac:dyDescent="0.2">
      <c r="A26" s="3"/>
      <c r="B26" s="57"/>
      <c r="C26" s="59"/>
      <c r="D26" s="68"/>
      <c r="E26" s="59"/>
      <c r="F26" s="68"/>
      <c r="G26" s="59"/>
      <c r="H26" s="67"/>
      <c r="I26" s="58"/>
      <c r="J26" s="55"/>
      <c r="K26" s="86"/>
      <c r="L26" s="68"/>
      <c r="M26" s="59"/>
      <c r="N26" s="68"/>
      <c r="O26" s="59"/>
      <c r="P26" s="68"/>
      <c r="Q26" s="59"/>
      <c r="R26" s="68"/>
      <c r="S26" s="59"/>
      <c r="T26" s="68"/>
      <c r="U26" s="59"/>
      <c r="V26" s="68"/>
      <c r="W26" s="59"/>
      <c r="X26" s="67"/>
      <c r="Y26" s="58"/>
      <c r="Z26" s="55"/>
      <c r="AA26" s="68"/>
      <c r="AB26" s="67"/>
      <c r="AC26" s="58"/>
      <c r="AD26" s="55"/>
      <c r="AE26" s="86"/>
      <c r="AF26" s="68"/>
      <c r="AG26" s="59"/>
      <c r="AH26" s="86"/>
      <c r="AI26" s="67"/>
      <c r="AJ26" s="58"/>
      <c r="AK26" s="55"/>
      <c r="AL26" s="67"/>
      <c r="AM26" s="58"/>
      <c r="AN26" s="55"/>
      <c r="AO26" s="67"/>
      <c r="AP26" s="58"/>
      <c r="AQ26" s="55"/>
      <c r="AR26" s="326">
        <f>'Sabiqa Month'!AR26</f>
        <v>0</v>
      </c>
      <c r="AS26" s="10">
        <f t="shared" si="0"/>
        <v>13</v>
      </c>
      <c r="AT26" s="4"/>
    </row>
    <row r="27" spans="1:78" s="5" customFormat="1" ht="21" hidden="1" customHeight="1" x14ac:dyDescent="0.2">
      <c r="A27" s="3"/>
      <c r="B27" s="57"/>
      <c r="C27" s="59"/>
      <c r="D27" s="68"/>
      <c r="E27" s="59"/>
      <c r="F27" s="68"/>
      <c r="G27" s="59"/>
      <c r="H27" s="67"/>
      <c r="I27" s="58"/>
      <c r="J27" s="55"/>
      <c r="K27" s="86"/>
      <c r="L27" s="68"/>
      <c r="M27" s="59"/>
      <c r="N27" s="68"/>
      <c r="O27" s="59"/>
      <c r="P27" s="68"/>
      <c r="Q27" s="59"/>
      <c r="R27" s="68"/>
      <c r="S27" s="59"/>
      <c r="T27" s="68"/>
      <c r="U27" s="59"/>
      <c r="V27" s="68"/>
      <c r="W27" s="59"/>
      <c r="X27" s="67"/>
      <c r="Y27" s="58"/>
      <c r="Z27" s="55"/>
      <c r="AA27" s="68"/>
      <c r="AB27" s="67"/>
      <c r="AC27" s="58"/>
      <c r="AD27" s="55"/>
      <c r="AE27" s="86"/>
      <c r="AF27" s="68"/>
      <c r="AG27" s="59"/>
      <c r="AH27" s="86"/>
      <c r="AI27" s="67"/>
      <c r="AJ27" s="58"/>
      <c r="AK27" s="55"/>
      <c r="AL27" s="67"/>
      <c r="AM27" s="58"/>
      <c r="AN27" s="55"/>
      <c r="AO27" s="67"/>
      <c r="AP27" s="58"/>
      <c r="AQ27" s="55"/>
      <c r="AR27" s="326">
        <f>'Sabiqa Month'!AR27</f>
        <v>0</v>
      </c>
      <c r="AS27" s="10">
        <f t="shared" si="0"/>
        <v>14</v>
      </c>
      <c r="AT27" s="4"/>
    </row>
    <row r="28" spans="1:78" s="5" customFormat="1" ht="21" hidden="1" customHeight="1" thickBot="1" x14ac:dyDescent="0.25">
      <c r="A28" s="3"/>
      <c r="B28" s="60"/>
      <c r="C28" s="62"/>
      <c r="D28" s="69"/>
      <c r="E28" s="62"/>
      <c r="F28" s="69"/>
      <c r="G28" s="62"/>
      <c r="H28" s="87"/>
      <c r="I28" s="61"/>
      <c r="J28" s="63"/>
      <c r="K28" s="88"/>
      <c r="L28" s="69"/>
      <c r="M28" s="62"/>
      <c r="N28" s="69"/>
      <c r="O28" s="62"/>
      <c r="P28" s="69"/>
      <c r="Q28" s="62"/>
      <c r="R28" s="69"/>
      <c r="S28" s="62"/>
      <c r="T28" s="69"/>
      <c r="U28" s="62"/>
      <c r="V28" s="69"/>
      <c r="W28" s="62"/>
      <c r="X28" s="87"/>
      <c r="Y28" s="61"/>
      <c r="Z28" s="63"/>
      <c r="AA28" s="69"/>
      <c r="AB28" s="87"/>
      <c r="AC28" s="61"/>
      <c r="AD28" s="63"/>
      <c r="AE28" s="88"/>
      <c r="AF28" s="69"/>
      <c r="AG28" s="62"/>
      <c r="AH28" s="88"/>
      <c r="AI28" s="87"/>
      <c r="AJ28" s="61"/>
      <c r="AK28" s="63"/>
      <c r="AL28" s="87"/>
      <c r="AM28" s="61"/>
      <c r="AN28" s="63"/>
      <c r="AO28" s="87"/>
      <c r="AP28" s="61"/>
      <c r="AQ28" s="63"/>
      <c r="AR28" s="326">
        <f>'Sabiqa Month'!AR28</f>
        <v>0</v>
      </c>
      <c r="AS28" s="10">
        <f t="shared" si="0"/>
        <v>15</v>
      </c>
      <c r="AT28" s="4"/>
    </row>
    <row r="29" spans="1:78" s="5" customFormat="1" ht="21.75" x14ac:dyDescent="0.2">
      <c r="A29" s="3"/>
      <c r="B29" s="94">
        <f t="shared" ref="B29:AQ29" si="1">SUM(B14:B28)</f>
        <v>0</v>
      </c>
      <c r="C29" s="95">
        <f t="shared" si="1"/>
        <v>0</v>
      </c>
      <c r="D29" s="96">
        <f t="shared" si="1"/>
        <v>0</v>
      </c>
      <c r="E29" s="95">
        <f t="shared" si="1"/>
        <v>0</v>
      </c>
      <c r="F29" s="96">
        <f t="shared" si="1"/>
        <v>0</v>
      </c>
      <c r="G29" s="95">
        <f t="shared" si="1"/>
        <v>0</v>
      </c>
      <c r="H29" s="96">
        <f t="shared" si="1"/>
        <v>0</v>
      </c>
      <c r="I29" s="97">
        <f t="shared" si="1"/>
        <v>0</v>
      </c>
      <c r="J29" s="95">
        <f t="shared" si="1"/>
        <v>0</v>
      </c>
      <c r="K29" s="98">
        <f t="shared" si="1"/>
        <v>0</v>
      </c>
      <c r="L29" s="96">
        <f t="shared" si="1"/>
        <v>0</v>
      </c>
      <c r="M29" s="95">
        <f t="shared" si="1"/>
        <v>0</v>
      </c>
      <c r="N29" s="96">
        <f t="shared" si="1"/>
        <v>0</v>
      </c>
      <c r="O29" s="95">
        <f t="shared" si="1"/>
        <v>0</v>
      </c>
      <c r="P29" s="96">
        <f t="shared" si="1"/>
        <v>0</v>
      </c>
      <c r="Q29" s="95">
        <f t="shared" si="1"/>
        <v>0</v>
      </c>
      <c r="R29" s="96">
        <f t="shared" si="1"/>
        <v>0</v>
      </c>
      <c r="S29" s="95">
        <f t="shared" si="1"/>
        <v>0</v>
      </c>
      <c r="T29" s="96">
        <f t="shared" si="1"/>
        <v>0</v>
      </c>
      <c r="U29" s="95">
        <f t="shared" si="1"/>
        <v>0</v>
      </c>
      <c r="V29" s="96">
        <f t="shared" si="1"/>
        <v>0</v>
      </c>
      <c r="W29" s="95">
        <f t="shared" si="1"/>
        <v>0</v>
      </c>
      <c r="X29" s="96">
        <f t="shared" si="1"/>
        <v>0</v>
      </c>
      <c r="Y29" s="97">
        <f t="shared" si="1"/>
        <v>0</v>
      </c>
      <c r="Z29" s="95">
        <f t="shared" si="1"/>
        <v>0</v>
      </c>
      <c r="AA29" s="95">
        <f t="shared" si="1"/>
        <v>0</v>
      </c>
      <c r="AB29" s="96">
        <f t="shared" si="1"/>
        <v>0</v>
      </c>
      <c r="AC29" s="97">
        <f t="shared" si="1"/>
        <v>0</v>
      </c>
      <c r="AD29" s="95">
        <f t="shared" si="1"/>
        <v>0</v>
      </c>
      <c r="AE29" s="98">
        <f t="shared" si="1"/>
        <v>0</v>
      </c>
      <c r="AF29" s="96">
        <f t="shared" si="1"/>
        <v>0</v>
      </c>
      <c r="AG29" s="95">
        <f t="shared" si="1"/>
        <v>0</v>
      </c>
      <c r="AH29" s="98">
        <f t="shared" si="1"/>
        <v>0</v>
      </c>
      <c r="AI29" s="96">
        <f t="shared" si="1"/>
        <v>0</v>
      </c>
      <c r="AJ29" s="97">
        <f t="shared" si="1"/>
        <v>0</v>
      </c>
      <c r="AK29" s="95">
        <f t="shared" si="1"/>
        <v>0</v>
      </c>
      <c r="AL29" s="96">
        <f t="shared" si="1"/>
        <v>0</v>
      </c>
      <c r="AM29" s="97">
        <f t="shared" si="1"/>
        <v>0</v>
      </c>
      <c r="AN29" s="95">
        <f t="shared" si="1"/>
        <v>0</v>
      </c>
      <c r="AO29" s="96">
        <f t="shared" si="1"/>
        <v>0</v>
      </c>
      <c r="AP29" s="97">
        <f t="shared" si="1"/>
        <v>0</v>
      </c>
      <c r="AQ29" s="95">
        <f t="shared" si="1"/>
        <v>0</v>
      </c>
      <c r="AR29" s="119" t="s">
        <v>16</v>
      </c>
      <c r="AS29" s="120"/>
      <c r="AT29" s="4"/>
    </row>
    <row r="30" spans="1:78" s="5" customFormat="1" ht="21.75" x14ac:dyDescent="0.2">
      <c r="A30" s="3"/>
      <c r="B30" s="64"/>
      <c r="C30" s="66"/>
      <c r="D30" s="70"/>
      <c r="E30" s="66"/>
      <c r="F30" s="70"/>
      <c r="G30" s="66"/>
      <c r="H30" s="89"/>
      <c r="I30" s="65"/>
      <c r="J30" s="71"/>
      <c r="K30" s="90"/>
      <c r="L30" s="70"/>
      <c r="M30" s="66"/>
      <c r="N30" s="70"/>
      <c r="O30" s="66"/>
      <c r="P30" s="70"/>
      <c r="Q30" s="66"/>
      <c r="R30" s="70"/>
      <c r="S30" s="66"/>
      <c r="T30" s="70"/>
      <c r="U30" s="66"/>
      <c r="V30" s="70"/>
      <c r="W30" s="66"/>
      <c r="X30" s="89"/>
      <c r="Y30" s="65"/>
      <c r="Z30" s="71"/>
      <c r="AA30" s="70"/>
      <c r="AB30" s="89"/>
      <c r="AC30" s="65"/>
      <c r="AD30" s="71"/>
      <c r="AE30" s="90"/>
      <c r="AF30" s="70"/>
      <c r="AG30" s="66"/>
      <c r="AH30" s="90"/>
      <c r="AI30" s="89"/>
      <c r="AJ30" s="65"/>
      <c r="AK30" s="71"/>
      <c r="AL30" s="89"/>
      <c r="AM30" s="65"/>
      <c r="AN30" s="71"/>
      <c r="AO30" s="89"/>
      <c r="AP30" s="65"/>
      <c r="AQ30" s="71"/>
      <c r="AR30" s="121" t="s">
        <v>3</v>
      </c>
      <c r="AS30" s="122"/>
      <c r="AT30" s="4"/>
    </row>
    <row r="31" spans="1:78" s="5" customFormat="1" ht="21.75" thickBot="1" x14ac:dyDescent="0.25">
      <c r="A31" s="3"/>
      <c r="B31" s="99">
        <f t="shared" ref="B31:AQ31" si="2">IF(SUM(B29:B30)=0,0,IF(B30=0,1*100.0001,IF(B29=0,1*-100.0001,(B29/B30*100-100))))</f>
        <v>0</v>
      </c>
      <c r="C31" s="100">
        <f t="shared" si="2"/>
        <v>0</v>
      </c>
      <c r="D31" s="101">
        <f t="shared" si="2"/>
        <v>0</v>
      </c>
      <c r="E31" s="100">
        <f t="shared" si="2"/>
        <v>0</v>
      </c>
      <c r="F31" s="101">
        <f t="shared" si="2"/>
        <v>0</v>
      </c>
      <c r="G31" s="100">
        <f t="shared" si="2"/>
        <v>0</v>
      </c>
      <c r="H31" s="101">
        <f t="shared" si="2"/>
        <v>0</v>
      </c>
      <c r="I31" s="102">
        <f t="shared" si="2"/>
        <v>0</v>
      </c>
      <c r="J31" s="100">
        <f t="shared" si="2"/>
        <v>0</v>
      </c>
      <c r="K31" s="103">
        <f t="shared" si="2"/>
        <v>0</v>
      </c>
      <c r="L31" s="101">
        <f t="shared" si="2"/>
        <v>0</v>
      </c>
      <c r="M31" s="100">
        <f t="shared" si="2"/>
        <v>0</v>
      </c>
      <c r="N31" s="101">
        <f t="shared" si="2"/>
        <v>0</v>
      </c>
      <c r="O31" s="100">
        <f t="shared" si="2"/>
        <v>0</v>
      </c>
      <c r="P31" s="101">
        <f t="shared" si="2"/>
        <v>0</v>
      </c>
      <c r="Q31" s="100">
        <f t="shared" si="2"/>
        <v>0</v>
      </c>
      <c r="R31" s="101">
        <f t="shared" si="2"/>
        <v>0</v>
      </c>
      <c r="S31" s="100">
        <f t="shared" si="2"/>
        <v>0</v>
      </c>
      <c r="T31" s="101">
        <f t="shared" si="2"/>
        <v>0</v>
      </c>
      <c r="U31" s="100">
        <f t="shared" si="2"/>
        <v>0</v>
      </c>
      <c r="V31" s="101">
        <f t="shared" si="2"/>
        <v>0</v>
      </c>
      <c r="W31" s="100">
        <f t="shared" si="2"/>
        <v>0</v>
      </c>
      <c r="X31" s="101">
        <f t="shared" si="2"/>
        <v>0</v>
      </c>
      <c r="Y31" s="102">
        <f t="shared" si="2"/>
        <v>0</v>
      </c>
      <c r="Z31" s="100">
        <f t="shared" si="2"/>
        <v>0</v>
      </c>
      <c r="AA31" s="100">
        <f t="shared" si="2"/>
        <v>0</v>
      </c>
      <c r="AB31" s="101">
        <f t="shared" si="2"/>
        <v>0</v>
      </c>
      <c r="AC31" s="102">
        <f t="shared" si="2"/>
        <v>0</v>
      </c>
      <c r="AD31" s="100">
        <f t="shared" si="2"/>
        <v>0</v>
      </c>
      <c r="AE31" s="103">
        <f t="shared" si="2"/>
        <v>0</v>
      </c>
      <c r="AF31" s="101">
        <f t="shared" si="2"/>
        <v>0</v>
      </c>
      <c r="AG31" s="100">
        <f t="shared" si="2"/>
        <v>0</v>
      </c>
      <c r="AH31" s="103">
        <f t="shared" si="2"/>
        <v>0</v>
      </c>
      <c r="AI31" s="101">
        <f t="shared" si="2"/>
        <v>0</v>
      </c>
      <c r="AJ31" s="102">
        <f t="shared" si="2"/>
        <v>0</v>
      </c>
      <c r="AK31" s="100">
        <f t="shared" si="2"/>
        <v>0</v>
      </c>
      <c r="AL31" s="101">
        <f t="shared" si="2"/>
        <v>0</v>
      </c>
      <c r="AM31" s="102">
        <f t="shared" si="2"/>
        <v>0</v>
      </c>
      <c r="AN31" s="100">
        <f t="shared" si="2"/>
        <v>0</v>
      </c>
      <c r="AO31" s="101">
        <f t="shared" si="2"/>
        <v>0</v>
      </c>
      <c r="AP31" s="102">
        <f t="shared" si="2"/>
        <v>0</v>
      </c>
      <c r="AQ31" s="100">
        <f t="shared" si="2"/>
        <v>0</v>
      </c>
      <c r="AR31" s="123" t="s">
        <v>7</v>
      </c>
      <c r="AS31" s="124"/>
      <c r="AT31" s="4"/>
    </row>
    <row r="32" spans="1:78" s="5" customFormat="1" ht="26.25" x14ac:dyDescent="0.2">
      <c r="A32" s="3"/>
      <c r="B32" s="284"/>
      <c r="C32" s="284"/>
      <c r="D32" s="284"/>
      <c r="E32" s="284"/>
      <c r="F32" s="284"/>
      <c r="G32" s="284"/>
      <c r="H32" s="284"/>
      <c r="I32" s="239" t="s">
        <v>1</v>
      </c>
      <c r="J32" s="239"/>
      <c r="K32" s="239"/>
      <c r="L32" s="239"/>
      <c r="M32" s="239"/>
      <c r="N32" s="239"/>
      <c r="O32" s="239"/>
      <c r="P32" s="104"/>
      <c r="Q32" s="104"/>
      <c r="R32" s="104"/>
      <c r="S32" s="104"/>
      <c r="T32" s="104"/>
      <c r="U32" s="104"/>
      <c r="V32" s="104"/>
      <c r="W32" s="104"/>
      <c r="X32" s="240" t="s">
        <v>59</v>
      </c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41"/>
      <c r="AT32" s="4"/>
    </row>
    <row r="33" spans="1:46" s="5" customFormat="1" ht="21.75" thickBot="1" x14ac:dyDescent="0.25">
      <c r="A33" s="7"/>
      <c r="B33" s="234" t="s">
        <v>5</v>
      </c>
      <c r="C33" s="234"/>
      <c r="D33" s="234"/>
      <c r="E33" s="234"/>
      <c r="F33" s="234"/>
      <c r="G33" s="234"/>
      <c r="H33" s="234"/>
      <c r="I33" s="285"/>
      <c r="J33" s="285"/>
      <c r="K33" s="285"/>
      <c r="L33" s="235">
        <v>44595</v>
      </c>
      <c r="M33" s="235"/>
      <c r="N33" s="235"/>
      <c r="O33" s="235"/>
      <c r="P33" s="235"/>
      <c r="Q33" s="235"/>
      <c r="R33" s="236" t="s">
        <v>4</v>
      </c>
      <c r="S33" s="236"/>
      <c r="T33" s="236"/>
      <c r="U33" s="236"/>
      <c r="V33" s="236"/>
      <c r="W33" s="236"/>
      <c r="X33" s="237" t="s">
        <v>6</v>
      </c>
      <c r="Y33" s="237"/>
      <c r="Z33" s="237"/>
      <c r="AA33" s="237"/>
      <c r="AB33" s="237"/>
      <c r="AC33" s="238" t="s">
        <v>19</v>
      </c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38"/>
      <c r="AT33" s="8"/>
    </row>
    <row r="34" spans="1:46" ht="18" thickTop="1" x14ac:dyDescent="0.2"/>
  </sheetData>
  <sheetProtection algorithmName="SHA-512" hashValue="eTLMNDQVyWuhjA6U+nSFKHp/vXCyNCJHkerH/Y3lBTRo2z/PtSxNTMcaHR7+bY0Tz869gSGlxo0Zx8DKza/ScQ==" saltValue="0MLx3qlaWeZNsyx9R42F8Q==" spinCount="100000" sheet="1" formatCells="0" formatColumns="0" formatRows="0" insertColumns="0" insertRows="0" insertHyperlinks="0" deleteColumns="0" deleteRows="0" sort="0" autoFilter="0" pivotTables="0"/>
  <mergeCells count="107">
    <mergeCell ref="B32:H32"/>
    <mergeCell ref="I32:O32"/>
    <mergeCell ref="AO12:AO13"/>
    <mergeCell ref="AP12:AP13"/>
    <mergeCell ref="AQ12:AQ13"/>
    <mergeCell ref="X32:AS32"/>
    <mergeCell ref="AJ12:AJ13"/>
    <mergeCell ref="AK12:AK13"/>
    <mergeCell ref="AL12:AL13"/>
    <mergeCell ref="AM12:AM13"/>
    <mergeCell ref="AN12:AN13"/>
    <mergeCell ref="AB12:AD12"/>
    <mergeCell ref="AE12:AE13"/>
    <mergeCell ref="AF12:AF13"/>
    <mergeCell ref="AG12:AG13"/>
    <mergeCell ref="AI12:AI13"/>
    <mergeCell ref="U12:U13"/>
    <mergeCell ref="V12:V13"/>
    <mergeCell ref="W12:W13"/>
    <mergeCell ref="X12:Z12"/>
    <mergeCell ref="AA12:AA13"/>
    <mergeCell ref="P12:P13"/>
    <mergeCell ref="Q12:Q13"/>
    <mergeCell ref="R12:R13"/>
    <mergeCell ref="S12:S13"/>
    <mergeCell ref="T12:T13"/>
    <mergeCell ref="X11:AA11"/>
    <mergeCell ref="AB11:AE11"/>
    <mergeCell ref="AF11:AG11"/>
    <mergeCell ref="AH11:AH13"/>
    <mergeCell ref="B12:B13"/>
    <mergeCell ref="C12:C13"/>
    <mergeCell ref="D12:D13"/>
    <mergeCell ref="E12:E13"/>
    <mergeCell ref="F12:F13"/>
    <mergeCell ref="G12:G13"/>
    <mergeCell ref="H12:J12"/>
    <mergeCell ref="K12:K13"/>
    <mergeCell ref="L12:L13"/>
    <mergeCell ref="M12:M13"/>
    <mergeCell ref="N12:N13"/>
    <mergeCell ref="O12:O13"/>
    <mergeCell ref="B33:K33"/>
    <mergeCell ref="L33:Q33"/>
    <mergeCell ref="R33:W33"/>
    <mergeCell ref="X33:AB33"/>
    <mergeCell ref="AC33:AS33"/>
    <mergeCell ref="B9:C9"/>
    <mergeCell ref="D9:E9"/>
    <mergeCell ref="F9:K9"/>
    <mergeCell ref="AL9:AQ9"/>
    <mergeCell ref="B10:O10"/>
    <mergeCell ref="P10:AA10"/>
    <mergeCell ref="AB10:AH10"/>
    <mergeCell ref="AI10:AK11"/>
    <mergeCell ref="AL10:AN11"/>
    <mergeCell ref="AO10:AQ11"/>
    <mergeCell ref="B11:C11"/>
    <mergeCell ref="D11:E11"/>
    <mergeCell ref="F11:K11"/>
    <mergeCell ref="L11:M11"/>
    <mergeCell ref="N11:O11"/>
    <mergeCell ref="P11:Q11"/>
    <mergeCell ref="R11:S11"/>
    <mergeCell ref="T11:U11"/>
    <mergeCell ref="V11:W11"/>
    <mergeCell ref="Z5:AE5"/>
    <mergeCell ref="R9:S9"/>
    <mergeCell ref="T9:U9"/>
    <mergeCell ref="AN5:AS5"/>
    <mergeCell ref="B6:I7"/>
    <mergeCell ref="AN6:AS7"/>
    <mergeCell ref="L7:AK7"/>
    <mergeCell ref="V9:W9"/>
    <mergeCell ref="X9:AA9"/>
    <mergeCell ref="AB9:AE9"/>
    <mergeCell ref="AF9:AG9"/>
    <mergeCell ref="AI9:AK9"/>
    <mergeCell ref="L9:M9"/>
    <mergeCell ref="N9:O9"/>
    <mergeCell ref="P9:Q9"/>
    <mergeCell ref="T5:X5"/>
    <mergeCell ref="AF5:AJ5"/>
    <mergeCell ref="BU22:BZ23"/>
    <mergeCell ref="AW23:BQ23"/>
    <mergeCell ref="AR29:AS29"/>
    <mergeCell ref="AR30:AS30"/>
    <mergeCell ref="AR31:AS31"/>
    <mergeCell ref="AW5:AW7"/>
    <mergeCell ref="A1:AT1"/>
    <mergeCell ref="BU21:BZ21"/>
    <mergeCell ref="AR10:AR13"/>
    <mergeCell ref="AS10:AS13"/>
    <mergeCell ref="AW18:BP20"/>
    <mergeCell ref="BU18:BZ18"/>
    <mergeCell ref="BU19:BZ19"/>
    <mergeCell ref="AW21:AZ21"/>
    <mergeCell ref="BA21:BD21"/>
    <mergeCell ref="BI21:BL21"/>
    <mergeCell ref="BM21:BP21"/>
    <mergeCell ref="B2:I2"/>
    <mergeCell ref="L2:AK3"/>
    <mergeCell ref="AN2:AS2"/>
    <mergeCell ref="B3:I3"/>
    <mergeCell ref="AN3:AS3"/>
    <mergeCell ref="B5:I5"/>
    <mergeCell ref="N5:S5"/>
  </mergeCells>
  <conditionalFormatting sqref="AR14:AR28">
    <cfRule type="cellIs" dxfId="60" priority="20" operator="equal">
      <formula>0</formula>
    </cfRule>
  </conditionalFormatting>
  <conditionalFormatting sqref="B3">
    <cfRule type="cellIs" dxfId="59" priority="4" operator="equal">
      <formula>0</formula>
    </cfRule>
  </conditionalFormatting>
  <conditionalFormatting sqref="Z5 N5">
    <cfRule type="cellIs" dxfId="58" priority="3" operator="equal">
      <formula>0</formula>
    </cfRule>
  </conditionalFormatting>
  <conditionalFormatting sqref="B6:I7">
    <cfRule type="cellIs" dxfId="57" priority="2" operator="equal">
      <formula>0</formula>
    </cfRule>
  </conditionalFormatting>
  <conditionalFormatting sqref="AN3:AS3 AN6:AS7">
    <cfRule type="cellIs" dxfId="56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U79"/>
  <sheetViews>
    <sheetView showGridLines="0" tabSelected="1" zoomScaleNormal="100" zoomScaleSheetLayoutView="100" workbookViewId="0">
      <selection activeCell="AO6" sqref="AO6:AT7"/>
    </sheetView>
  </sheetViews>
  <sheetFormatPr defaultColWidth="9.140625" defaultRowHeight="17.25" x14ac:dyDescent="0.4"/>
  <cols>
    <col min="1" max="1" width="1" style="22" customWidth="1"/>
    <col min="2" max="43" width="2.85546875" style="22" customWidth="1"/>
    <col min="44" max="44" width="6.7109375" style="22" customWidth="1"/>
    <col min="45" max="45" width="11.7109375" style="22" customWidth="1"/>
    <col min="46" max="46" width="3.140625" style="22" bestFit="1" customWidth="1"/>
    <col min="47" max="47" width="0.85546875" style="22" customWidth="1"/>
    <col min="48" max="16384" width="9.140625" style="22"/>
  </cols>
  <sheetData>
    <row r="1" spans="1:47" ht="4.5" customHeight="1" thickTop="1" thickBot="1" x14ac:dyDescent="0.45">
      <c r="A1" s="254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6"/>
    </row>
    <row r="2" spans="1:47" ht="27.6" customHeight="1" x14ac:dyDescent="0.4">
      <c r="A2" s="23"/>
      <c r="B2" s="266" t="s">
        <v>23</v>
      </c>
      <c r="C2" s="267"/>
      <c r="D2" s="267"/>
      <c r="E2" s="267"/>
      <c r="F2" s="267"/>
      <c r="G2" s="267"/>
      <c r="H2" s="267"/>
      <c r="I2" s="268"/>
      <c r="J2" s="48"/>
      <c r="K2" s="78"/>
      <c r="L2" s="269" t="s">
        <v>61</v>
      </c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79"/>
      <c r="AN2" s="78"/>
      <c r="AO2" s="275" t="s">
        <v>8</v>
      </c>
      <c r="AP2" s="276"/>
      <c r="AQ2" s="276"/>
      <c r="AR2" s="276"/>
      <c r="AS2" s="276"/>
      <c r="AT2" s="277"/>
      <c r="AU2" s="24"/>
    </row>
    <row r="3" spans="1:47" ht="27.6" customHeight="1" thickBot="1" x14ac:dyDescent="0.45">
      <c r="A3" s="23"/>
      <c r="B3" s="270">
        <f>'Sabiqa Month'!B3:I3</f>
        <v>0</v>
      </c>
      <c r="C3" s="271"/>
      <c r="D3" s="271"/>
      <c r="E3" s="271"/>
      <c r="F3" s="271"/>
      <c r="G3" s="271"/>
      <c r="H3" s="271"/>
      <c r="I3" s="272"/>
      <c r="J3" s="48"/>
      <c r="K3" s="78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79"/>
      <c r="AN3" s="78"/>
      <c r="AO3" s="278">
        <f>'Mojuda Month'!AN3</f>
        <v>0</v>
      </c>
      <c r="AP3" s="279"/>
      <c r="AQ3" s="279"/>
      <c r="AR3" s="279"/>
      <c r="AS3" s="279"/>
      <c r="AT3" s="280"/>
      <c r="AU3" s="24"/>
    </row>
    <row r="4" spans="1:47" s="27" customFormat="1" ht="5.25" customHeight="1" thickBot="1" x14ac:dyDescent="0.45">
      <c r="A4" s="25"/>
      <c r="B4" s="50"/>
      <c r="C4" s="50"/>
      <c r="D4" s="50"/>
      <c r="E4" s="50"/>
      <c r="F4" s="50"/>
      <c r="G4" s="50"/>
      <c r="H4" s="50"/>
      <c r="I4" s="52"/>
      <c r="J4" s="48"/>
      <c r="K4" s="78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91"/>
      <c r="AH4" s="52"/>
      <c r="AI4" s="52"/>
      <c r="AJ4" s="52"/>
      <c r="AK4" s="52"/>
      <c r="AL4" s="52"/>
      <c r="AM4" s="52"/>
      <c r="AN4" s="78"/>
      <c r="AO4" s="79"/>
      <c r="AP4" s="79"/>
      <c r="AQ4" s="53"/>
      <c r="AR4" s="49"/>
      <c r="AS4" s="49"/>
      <c r="AT4" s="51"/>
      <c r="AU4" s="26"/>
    </row>
    <row r="5" spans="1:47" ht="27.6" customHeight="1" x14ac:dyDescent="0.4">
      <c r="A5" s="23"/>
      <c r="B5" s="266" t="s">
        <v>9</v>
      </c>
      <c r="C5" s="267"/>
      <c r="D5" s="267"/>
      <c r="E5" s="267"/>
      <c r="F5" s="267"/>
      <c r="G5" s="267"/>
      <c r="H5" s="267"/>
      <c r="I5" s="268"/>
      <c r="J5" s="48"/>
      <c r="K5" s="78"/>
      <c r="L5" s="78"/>
      <c r="M5" s="273">
        <f>'Mojuda Month'!N5</f>
        <v>0</v>
      </c>
      <c r="N5" s="273"/>
      <c r="O5" s="273"/>
      <c r="P5" s="273"/>
      <c r="Q5" s="273"/>
      <c r="R5" s="273"/>
      <c r="S5" s="281" t="s">
        <v>60</v>
      </c>
      <c r="T5" s="282"/>
      <c r="U5" s="282"/>
      <c r="V5" s="282"/>
      <c r="W5" s="282"/>
      <c r="X5" s="282"/>
      <c r="Y5" s="283"/>
      <c r="Z5" s="273">
        <f>'Sabiqa Month'!N5</f>
        <v>0</v>
      </c>
      <c r="AA5" s="273"/>
      <c r="AB5" s="273"/>
      <c r="AC5" s="273"/>
      <c r="AD5" s="273"/>
      <c r="AE5" s="273"/>
      <c r="AF5" s="281" t="s">
        <v>22</v>
      </c>
      <c r="AG5" s="282"/>
      <c r="AH5" s="282"/>
      <c r="AI5" s="282"/>
      <c r="AJ5" s="282"/>
      <c r="AK5" s="282"/>
      <c r="AL5" s="78"/>
      <c r="AM5" s="78"/>
      <c r="AN5" s="78"/>
      <c r="AO5" s="275" t="s">
        <v>15</v>
      </c>
      <c r="AP5" s="276"/>
      <c r="AQ5" s="276"/>
      <c r="AR5" s="276"/>
      <c r="AS5" s="276"/>
      <c r="AT5" s="277"/>
      <c r="AU5" s="24"/>
    </row>
    <row r="6" spans="1:47" ht="4.5" customHeight="1" x14ac:dyDescent="0.4">
      <c r="A6" s="23"/>
      <c r="B6" s="225">
        <f>'Sabiqa Month'!B6:I7</f>
        <v>0</v>
      </c>
      <c r="C6" s="226"/>
      <c r="D6" s="226"/>
      <c r="E6" s="226"/>
      <c r="F6" s="226"/>
      <c r="G6" s="226"/>
      <c r="H6" s="226"/>
      <c r="I6" s="227"/>
      <c r="J6" s="4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228">
        <f>'Mojuda Month'!AN6</f>
        <v>0</v>
      </c>
      <c r="AP6" s="229"/>
      <c r="AQ6" s="229"/>
      <c r="AR6" s="229"/>
      <c r="AS6" s="229"/>
      <c r="AT6" s="230"/>
      <c r="AU6" s="24"/>
    </row>
    <row r="7" spans="1:47" ht="25.15" customHeight="1" thickBot="1" x14ac:dyDescent="0.45">
      <c r="A7" s="23"/>
      <c r="B7" s="218"/>
      <c r="C7" s="219"/>
      <c r="D7" s="219"/>
      <c r="E7" s="219"/>
      <c r="F7" s="219"/>
      <c r="G7" s="219"/>
      <c r="H7" s="219"/>
      <c r="I7" s="220"/>
      <c r="J7" s="48"/>
      <c r="K7" s="78"/>
      <c r="L7" s="274" t="s">
        <v>18</v>
      </c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78"/>
      <c r="AN7" s="78"/>
      <c r="AO7" s="231"/>
      <c r="AP7" s="232"/>
      <c r="AQ7" s="232"/>
      <c r="AR7" s="232"/>
      <c r="AS7" s="232"/>
      <c r="AT7" s="233"/>
      <c r="AU7" s="24"/>
    </row>
    <row r="8" spans="1:47" ht="3.75" customHeight="1" thickBot="1" x14ac:dyDescent="0.45">
      <c r="A8" s="23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28"/>
    </row>
    <row r="9" spans="1:47" x14ac:dyDescent="0.4">
      <c r="A9" s="23"/>
      <c r="B9" s="170">
        <v>14</v>
      </c>
      <c r="C9" s="171"/>
      <c r="D9" s="110">
        <v>13</v>
      </c>
      <c r="E9" s="111"/>
      <c r="F9" s="110">
        <v>12</v>
      </c>
      <c r="G9" s="171"/>
      <c r="H9" s="171"/>
      <c r="I9" s="171"/>
      <c r="J9" s="171"/>
      <c r="K9" s="111"/>
      <c r="L9" s="110">
        <v>11</v>
      </c>
      <c r="M9" s="171"/>
      <c r="N9" s="110">
        <v>10</v>
      </c>
      <c r="O9" s="111"/>
      <c r="P9" s="110">
        <v>9</v>
      </c>
      <c r="Q9" s="111"/>
      <c r="R9" s="110">
        <v>8</v>
      </c>
      <c r="S9" s="111"/>
      <c r="T9" s="110">
        <v>7</v>
      </c>
      <c r="U9" s="111"/>
      <c r="V9" s="110">
        <v>6</v>
      </c>
      <c r="W9" s="111"/>
      <c r="X9" s="110">
        <v>5</v>
      </c>
      <c r="Y9" s="171"/>
      <c r="Z9" s="171"/>
      <c r="AA9" s="111"/>
      <c r="AB9" s="110">
        <v>4</v>
      </c>
      <c r="AC9" s="171"/>
      <c r="AD9" s="171"/>
      <c r="AE9" s="111"/>
      <c r="AF9" s="110">
        <v>3</v>
      </c>
      <c r="AG9" s="171"/>
      <c r="AH9" s="108">
        <v>2</v>
      </c>
      <c r="AI9" s="214">
        <v>1</v>
      </c>
      <c r="AJ9" s="214"/>
      <c r="AK9" s="214"/>
      <c r="AL9" s="112"/>
      <c r="AM9" s="113"/>
      <c r="AN9" s="113"/>
      <c r="AO9" s="113"/>
      <c r="AP9" s="113"/>
      <c r="AQ9" s="113"/>
      <c r="AR9" s="263" t="s">
        <v>11</v>
      </c>
      <c r="AS9" s="257" t="s">
        <v>13</v>
      </c>
      <c r="AT9" s="260" t="s">
        <v>12</v>
      </c>
      <c r="AU9" s="24"/>
    </row>
    <row r="10" spans="1:47" ht="17.25" customHeight="1" x14ac:dyDescent="0.4">
      <c r="A10" s="23"/>
      <c r="B10" s="114" t="s">
        <v>25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6"/>
      <c r="P10" s="117" t="s">
        <v>26</v>
      </c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6"/>
      <c r="AB10" s="148" t="s">
        <v>27</v>
      </c>
      <c r="AC10" s="149"/>
      <c r="AD10" s="149"/>
      <c r="AE10" s="149"/>
      <c r="AF10" s="149"/>
      <c r="AG10" s="149"/>
      <c r="AH10" s="150"/>
      <c r="AI10" s="148" t="s">
        <v>28</v>
      </c>
      <c r="AJ10" s="149"/>
      <c r="AK10" s="150"/>
      <c r="AL10" s="154" t="s">
        <v>29</v>
      </c>
      <c r="AM10" s="155"/>
      <c r="AN10" s="156"/>
      <c r="AO10" s="154" t="s">
        <v>30</v>
      </c>
      <c r="AP10" s="155"/>
      <c r="AQ10" s="156"/>
      <c r="AR10" s="264"/>
      <c r="AS10" s="258"/>
      <c r="AT10" s="261"/>
      <c r="AU10" s="24"/>
    </row>
    <row r="11" spans="1:47" ht="53.1" customHeight="1" x14ac:dyDescent="0.4">
      <c r="A11" s="23"/>
      <c r="B11" s="205" t="s">
        <v>31</v>
      </c>
      <c r="C11" s="206"/>
      <c r="D11" s="207" t="s">
        <v>32</v>
      </c>
      <c r="E11" s="208"/>
      <c r="F11" s="151" t="s">
        <v>33</v>
      </c>
      <c r="G11" s="152"/>
      <c r="H11" s="152"/>
      <c r="I11" s="152"/>
      <c r="J11" s="152"/>
      <c r="K11" s="153"/>
      <c r="L11" s="209" t="s">
        <v>34</v>
      </c>
      <c r="M11" s="210"/>
      <c r="N11" s="157" t="s">
        <v>35</v>
      </c>
      <c r="O11" s="159"/>
      <c r="P11" s="117" t="s">
        <v>20</v>
      </c>
      <c r="Q11" s="116"/>
      <c r="R11" s="117" t="s">
        <v>36</v>
      </c>
      <c r="S11" s="116"/>
      <c r="T11" s="172" t="s">
        <v>37</v>
      </c>
      <c r="U11" s="173"/>
      <c r="V11" s="174" t="s">
        <v>38</v>
      </c>
      <c r="W11" s="175"/>
      <c r="X11" s="211" t="s">
        <v>39</v>
      </c>
      <c r="Y11" s="211"/>
      <c r="Z11" s="211"/>
      <c r="AA11" s="215"/>
      <c r="AB11" s="117" t="s">
        <v>40</v>
      </c>
      <c r="AC11" s="115"/>
      <c r="AD11" s="115"/>
      <c r="AE11" s="116"/>
      <c r="AF11" s="216" t="s">
        <v>41</v>
      </c>
      <c r="AG11" s="217"/>
      <c r="AH11" s="176" t="s">
        <v>42</v>
      </c>
      <c r="AI11" s="151"/>
      <c r="AJ11" s="152"/>
      <c r="AK11" s="153"/>
      <c r="AL11" s="157"/>
      <c r="AM11" s="158"/>
      <c r="AN11" s="159"/>
      <c r="AO11" s="157"/>
      <c r="AP11" s="158"/>
      <c r="AQ11" s="159"/>
      <c r="AR11" s="264"/>
      <c r="AS11" s="258"/>
      <c r="AT11" s="261"/>
      <c r="AU11" s="24"/>
    </row>
    <row r="12" spans="1:47" ht="41.1" customHeight="1" x14ac:dyDescent="0.4">
      <c r="A12" s="23"/>
      <c r="B12" s="126" t="s">
        <v>43</v>
      </c>
      <c r="C12" s="128" t="s">
        <v>44</v>
      </c>
      <c r="D12" s="132" t="s">
        <v>21</v>
      </c>
      <c r="E12" s="128" t="s">
        <v>45</v>
      </c>
      <c r="F12" s="132" t="s">
        <v>46</v>
      </c>
      <c r="G12" s="128" t="s">
        <v>47</v>
      </c>
      <c r="H12" s="117" t="s">
        <v>21</v>
      </c>
      <c r="I12" s="115"/>
      <c r="J12" s="115"/>
      <c r="K12" s="130" t="s">
        <v>48</v>
      </c>
      <c r="L12" s="132" t="s">
        <v>49</v>
      </c>
      <c r="M12" s="128" t="s">
        <v>50</v>
      </c>
      <c r="N12" s="132" t="s">
        <v>21</v>
      </c>
      <c r="O12" s="128" t="s">
        <v>51</v>
      </c>
      <c r="P12" s="132" t="s">
        <v>21</v>
      </c>
      <c r="Q12" s="128" t="s">
        <v>52</v>
      </c>
      <c r="R12" s="132" t="s">
        <v>21</v>
      </c>
      <c r="S12" s="128" t="s">
        <v>52</v>
      </c>
      <c r="T12" s="132" t="s">
        <v>21</v>
      </c>
      <c r="U12" s="128" t="s">
        <v>53</v>
      </c>
      <c r="V12" s="132" t="s">
        <v>54</v>
      </c>
      <c r="W12" s="128" t="s">
        <v>55</v>
      </c>
      <c r="X12" s="211" t="s">
        <v>21</v>
      </c>
      <c r="Y12" s="211"/>
      <c r="Z12" s="211"/>
      <c r="AA12" s="212" t="s">
        <v>51</v>
      </c>
      <c r="AB12" s="117" t="s">
        <v>21</v>
      </c>
      <c r="AC12" s="115"/>
      <c r="AD12" s="115"/>
      <c r="AE12" s="130" t="s">
        <v>56</v>
      </c>
      <c r="AF12" s="132" t="s">
        <v>21</v>
      </c>
      <c r="AG12" s="128" t="s">
        <v>57</v>
      </c>
      <c r="AH12" s="177"/>
      <c r="AI12" s="134" t="s">
        <v>43</v>
      </c>
      <c r="AJ12" s="136" t="s">
        <v>44</v>
      </c>
      <c r="AK12" s="182" t="s">
        <v>58</v>
      </c>
      <c r="AL12" s="134" t="s">
        <v>43</v>
      </c>
      <c r="AM12" s="136" t="s">
        <v>44</v>
      </c>
      <c r="AN12" s="182" t="s">
        <v>58</v>
      </c>
      <c r="AO12" s="134" t="s">
        <v>43</v>
      </c>
      <c r="AP12" s="136" t="s">
        <v>44</v>
      </c>
      <c r="AQ12" s="182" t="s">
        <v>58</v>
      </c>
      <c r="AR12" s="264"/>
      <c r="AS12" s="258"/>
      <c r="AT12" s="261"/>
      <c r="AU12" s="24"/>
    </row>
    <row r="13" spans="1:47" ht="41.1" customHeight="1" thickBot="1" x14ac:dyDescent="0.45">
      <c r="A13" s="23"/>
      <c r="B13" s="127"/>
      <c r="C13" s="129"/>
      <c r="D13" s="133"/>
      <c r="E13" s="129"/>
      <c r="F13" s="133"/>
      <c r="G13" s="129"/>
      <c r="H13" s="80" t="s">
        <v>43</v>
      </c>
      <c r="I13" s="81" t="s">
        <v>44</v>
      </c>
      <c r="J13" s="109" t="s">
        <v>58</v>
      </c>
      <c r="K13" s="131"/>
      <c r="L13" s="133"/>
      <c r="M13" s="129"/>
      <c r="N13" s="133"/>
      <c r="O13" s="129"/>
      <c r="P13" s="133"/>
      <c r="Q13" s="129"/>
      <c r="R13" s="133"/>
      <c r="S13" s="129"/>
      <c r="T13" s="133"/>
      <c r="U13" s="129"/>
      <c r="V13" s="133"/>
      <c r="W13" s="129"/>
      <c r="X13" s="82" t="s">
        <v>43</v>
      </c>
      <c r="Y13" s="81" t="s">
        <v>44</v>
      </c>
      <c r="Z13" s="109" t="s">
        <v>58</v>
      </c>
      <c r="AA13" s="213"/>
      <c r="AB13" s="80" t="s">
        <v>43</v>
      </c>
      <c r="AC13" s="81" t="s">
        <v>44</v>
      </c>
      <c r="AD13" s="109" t="s">
        <v>58</v>
      </c>
      <c r="AE13" s="131"/>
      <c r="AF13" s="133"/>
      <c r="AG13" s="129"/>
      <c r="AH13" s="178"/>
      <c r="AI13" s="135"/>
      <c r="AJ13" s="137"/>
      <c r="AK13" s="183"/>
      <c r="AL13" s="135"/>
      <c r="AM13" s="137"/>
      <c r="AN13" s="183"/>
      <c r="AO13" s="135"/>
      <c r="AP13" s="137"/>
      <c r="AQ13" s="183"/>
      <c r="AR13" s="265"/>
      <c r="AS13" s="259"/>
      <c r="AT13" s="262"/>
      <c r="AU13" s="24"/>
    </row>
    <row r="14" spans="1:47" s="29" customFormat="1" ht="4.1500000000000004" customHeight="1" thickBot="1" x14ac:dyDescent="0.4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1"/>
      <c r="AR14" s="31"/>
      <c r="AS14" s="32"/>
      <c r="AT14" s="33"/>
      <c r="AU14" s="34"/>
    </row>
    <row r="15" spans="1:47" ht="23.45" customHeight="1" x14ac:dyDescent="0.4">
      <c r="A15" s="23"/>
      <c r="B15" s="331">
        <f>'Sabiqa Month'!B14</f>
        <v>0</v>
      </c>
      <c r="C15" s="107">
        <f>'Sabiqa Month'!C14</f>
        <v>0</v>
      </c>
      <c r="D15" s="328">
        <f>'Sabiqa Month'!D14</f>
        <v>0</v>
      </c>
      <c r="E15" s="107">
        <f>'Sabiqa Month'!E14</f>
        <v>0</v>
      </c>
      <c r="F15" s="328">
        <f>'Sabiqa Month'!F14</f>
        <v>0</v>
      </c>
      <c r="G15" s="107">
        <f>'Sabiqa Month'!G14</f>
        <v>0</v>
      </c>
      <c r="H15" s="328">
        <f>'Sabiqa Month'!H14</f>
        <v>0</v>
      </c>
      <c r="I15" s="328">
        <f>'Sabiqa Month'!I14</f>
        <v>0</v>
      </c>
      <c r="J15" s="107">
        <f>'Sabiqa Month'!J14</f>
        <v>0</v>
      </c>
      <c r="K15" s="107">
        <f>'Sabiqa Month'!K14</f>
        <v>0</v>
      </c>
      <c r="L15" s="328">
        <f>'Sabiqa Month'!L14</f>
        <v>0</v>
      </c>
      <c r="M15" s="107">
        <f>'Sabiqa Month'!M14</f>
        <v>0</v>
      </c>
      <c r="N15" s="328">
        <f>'Sabiqa Month'!N14</f>
        <v>0</v>
      </c>
      <c r="O15" s="107">
        <f>'Sabiqa Month'!O14</f>
        <v>0</v>
      </c>
      <c r="P15" s="328">
        <f>'Sabiqa Month'!P14</f>
        <v>0</v>
      </c>
      <c r="Q15" s="107">
        <f>'Sabiqa Month'!Q14</f>
        <v>0</v>
      </c>
      <c r="R15" s="328">
        <f>'Sabiqa Month'!R14</f>
        <v>0</v>
      </c>
      <c r="S15" s="107">
        <f>'Sabiqa Month'!S14</f>
        <v>0</v>
      </c>
      <c r="T15" s="328">
        <f>'Sabiqa Month'!T14</f>
        <v>0</v>
      </c>
      <c r="U15" s="107">
        <f>'Sabiqa Month'!U14</f>
        <v>0</v>
      </c>
      <c r="V15" s="328">
        <f>'Sabiqa Month'!V14</f>
        <v>0</v>
      </c>
      <c r="W15" s="107">
        <f>'Sabiqa Month'!W14</f>
        <v>0</v>
      </c>
      <c r="X15" s="328">
        <f>'Sabiqa Month'!X14</f>
        <v>0</v>
      </c>
      <c r="Y15" s="328">
        <f>'Sabiqa Month'!Y14</f>
        <v>0</v>
      </c>
      <c r="Z15" s="107">
        <f>'Sabiqa Month'!Z14</f>
        <v>0</v>
      </c>
      <c r="AA15" s="107">
        <f>'Sabiqa Month'!AA14</f>
        <v>0</v>
      </c>
      <c r="AB15" s="328">
        <f>'Sabiqa Month'!AB14</f>
        <v>0</v>
      </c>
      <c r="AC15" s="328">
        <f>'Sabiqa Month'!AC14</f>
        <v>0</v>
      </c>
      <c r="AD15" s="107">
        <f>'Sabiqa Month'!AD14</f>
        <v>0</v>
      </c>
      <c r="AE15" s="107">
        <f>'Sabiqa Month'!AE14</f>
        <v>0</v>
      </c>
      <c r="AF15" s="328">
        <f>'Sabiqa Month'!AF14</f>
        <v>0</v>
      </c>
      <c r="AG15" s="107">
        <f>'Sabiqa Month'!AG14</f>
        <v>0</v>
      </c>
      <c r="AH15" s="107">
        <f>'Sabiqa Month'!AH14</f>
        <v>0</v>
      </c>
      <c r="AI15" s="328">
        <f>'Sabiqa Month'!AI14</f>
        <v>0</v>
      </c>
      <c r="AJ15" s="328">
        <f>'Sabiqa Month'!AJ14</f>
        <v>0</v>
      </c>
      <c r="AK15" s="107">
        <f>'Sabiqa Month'!AK14</f>
        <v>0</v>
      </c>
      <c r="AL15" s="328">
        <f>'Sabiqa Month'!AL14</f>
        <v>0</v>
      </c>
      <c r="AM15" s="328">
        <f>'Sabiqa Month'!AM14</f>
        <v>0</v>
      </c>
      <c r="AN15" s="107">
        <f>'Sabiqa Month'!AN14</f>
        <v>0</v>
      </c>
      <c r="AO15" s="328">
        <f>'Sabiqa Month'!AO14</f>
        <v>0</v>
      </c>
      <c r="AP15" s="328">
        <f>'Sabiqa Month'!AP14</f>
        <v>0</v>
      </c>
      <c r="AQ15" s="107">
        <f>'Sabiqa Month'!AQ14</f>
        <v>0</v>
      </c>
      <c r="AR15" s="340">
        <f>Z5</f>
        <v>0</v>
      </c>
      <c r="AS15" s="242">
        <f>'Mojuda Month'!AR14</f>
        <v>0</v>
      </c>
      <c r="AT15" s="245">
        <v>1</v>
      </c>
      <c r="AU15" s="24"/>
    </row>
    <row r="16" spans="1:47" ht="23.45" customHeight="1" x14ac:dyDescent="0.4">
      <c r="A16" s="23"/>
      <c r="B16" s="332">
        <f>'Mojuda Month'!B14</f>
        <v>0</v>
      </c>
      <c r="C16" s="105">
        <f>'Mojuda Month'!C14</f>
        <v>0</v>
      </c>
      <c r="D16" s="329">
        <f>'Mojuda Month'!D14</f>
        <v>0</v>
      </c>
      <c r="E16" s="105">
        <f>'Mojuda Month'!E14</f>
        <v>0</v>
      </c>
      <c r="F16" s="329">
        <f>'Mojuda Month'!F14</f>
        <v>0</v>
      </c>
      <c r="G16" s="105">
        <f>'Mojuda Month'!G14</f>
        <v>0</v>
      </c>
      <c r="H16" s="329">
        <f>'Mojuda Month'!H14</f>
        <v>0</v>
      </c>
      <c r="I16" s="329">
        <f>'Mojuda Month'!I14</f>
        <v>0</v>
      </c>
      <c r="J16" s="105">
        <f>'Mojuda Month'!J14</f>
        <v>0</v>
      </c>
      <c r="K16" s="105">
        <f>'Mojuda Month'!K14</f>
        <v>0</v>
      </c>
      <c r="L16" s="329">
        <f>'Mojuda Month'!L14</f>
        <v>0</v>
      </c>
      <c r="M16" s="105">
        <f>'Mojuda Month'!M14</f>
        <v>0</v>
      </c>
      <c r="N16" s="329">
        <f>'Mojuda Month'!N14</f>
        <v>0</v>
      </c>
      <c r="O16" s="105">
        <f>'Mojuda Month'!O14</f>
        <v>0</v>
      </c>
      <c r="P16" s="329">
        <f>'Mojuda Month'!P14</f>
        <v>0</v>
      </c>
      <c r="Q16" s="105">
        <f>'Mojuda Month'!Q14</f>
        <v>0</v>
      </c>
      <c r="R16" s="329">
        <f>'Mojuda Month'!R14</f>
        <v>0</v>
      </c>
      <c r="S16" s="105">
        <f>'Mojuda Month'!S14</f>
        <v>0</v>
      </c>
      <c r="T16" s="329">
        <f>'Mojuda Month'!T14</f>
        <v>0</v>
      </c>
      <c r="U16" s="105">
        <f>'Mojuda Month'!U14</f>
        <v>0</v>
      </c>
      <c r="V16" s="329">
        <f>'Mojuda Month'!V14</f>
        <v>0</v>
      </c>
      <c r="W16" s="105">
        <f>'Mojuda Month'!W14</f>
        <v>0</v>
      </c>
      <c r="X16" s="329">
        <f>'Mojuda Month'!X14</f>
        <v>0</v>
      </c>
      <c r="Y16" s="329">
        <f>'Mojuda Month'!Y14</f>
        <v>0</v>
      </c>
      <c r="Z16" s="105">
        <f>'Mojuda Month'!Z14</f>
        <v>0</v>
      </c>
      <c r="AA16" s="105">
        <f>'Mojuda Month'!AA14</f>
        <v>0</v>
      </c>
      <c r="AB16" s="329">
        <f>'Mojuda Month'!AB14</f>
        <v>0</v>
      </c>
      <c r="AC16" s="329">
        <f>'Mojuda Month'!AC14</f>
        <v>0</v>
      </c>
      <c r="AD16" s="105">
        <f>'Mojuda Month'!AD14</f>
        <v>0</v>
      </c>
      <c r="AE16" s="105">
        <f>'Mojuda Month'!AE14</f>
        <v>0</v>
      </c>
      <c r="AF16" s="329">
        <f>'Mojuda Month'!AF14</f>
        <v>0</v>
      </c>
      <c r="AG16" s="105">
        <f>'Mojuda Month'!AG14</f>
        <v>0</v>
      </c>
      <c r="AH16" s="105">
        <f>'Mojuda Month'!AH14</f>
        <v>0</v>
      </c>
      <c r="AI16" s="329">
        <f>'Mojuda Month'!AI14</f>
        <v>0</v>
      </c>
      <c r="AJ16" s="329">
        <f>'Mojuda Month'!AJ14</f>
        <v>0</v>
      </c>
      <c r="AK16" s="105">
        <f>'Mojuda Month'!AK14</f>
        <v>0</v>
      </c>
      <c r="AL16" s="329">
        <f>'Mojuda Month'!AL14</f>
        <v>0</v>
      </c>
      <c r="AM16" s="329">
        <f>'Mojuda Month'!AM14</f>
        <v>0</v>
      </c>
      <c r="AN16" s="105">
        <f>'Mojuda Month'!AN14</f>
        <v>0</v>
      </c>
      <c r="AO16" s="329">
        <f>'Mojuda Month'!AO14</f>
        <v>0</v>
      </c>
      <c r="AP16" s="329">
        <f>'Mojuda Month'!AP14</f>
        <v>0</v>
      </c>
      <c r="AQ16" s="105">
        <f>'Mojuda Month'!AQ14</f>
        <v>0</v>
      </c>
      <c r="AR16" s="341">
        <f>M5</f>
        <v>0</v>
      </c>
      <c r="AS16" s="243"/>
      <c r="AT16" s="246">
        <f>AT15+1</f>
        <v>2</v>
      </c>
      <c r="AU16" s="24"/>
    </row>
    <row r="17" spans="1:47" ht="23.45" customHeight="1" thickBot="1" x14ac:dyDescent="0.45">
      <c r="A17" s="23"/>
      <c r="B17" s="333">
        <f t="shared" ref="B17:AP17" si="0">IF(SUM(B15:B16)=0,0,IF(B15=0,1*100.0001,IF(B16=0,1*-100.0001,(B16/B15*100-100))))</f>
        <v>0</v>
      </c>
      <c r="C17" s="106">
        <f t="shared" si="0"/>
        <v>0</v>
      </c>
      <c r="D17" s="330">
        <f t="shared" si="0"/>
        <v>0</v>
      </c>
      <c r="E17" s="106">
        <f t="shared" si="0"/>
        <v>0</v>
      </c>
      <c r="F17" s="330">
        <f t="shared" si="0"/>
        <v>0</v>
      </c>
      <c r="G17" s="106">
        <f t="shared" si="0"/>
        <v>0</v>
      </c>
      <c r="H17" s="330">
        <f t="shared" si="0"/>
        <v>0</v>
      </c>
      <c r="I17" s="330">
        <f t="shared" si="0"/>
        <v>0</v>
      </c>
      <c r="J17" s="106">
        <f t="shared" si="0"/>
        <v>0</v>
      </c>
      <c r="K17" s="106">
        <f t="shared" si="0"/>
        <v>0</v>
      </c>
      <c r="L17" s="330">
        <f t="shared" si="0"/>
        <v>0</v>
      </c>
      <c r="M17" s="106">
        <f t="shared" si="0"/>
        <v>0</v>
      </c>
      <c r="N17" s="330">
        <f t="shared" si="0"/>
        <v>0</v>
      </c>
      <c r="O17" s="106">
        <f t="shared" si="0"/>
        <v>0</v>
      </c>
      <c r="P17" s="330">
        <f t="shared" si="0"/>
        <v>0</v>
      </c>
      <c r="Q17" s="106">
        <f t="shared" si="0"/>
        <v>0</v>
      </c>
      <c r="R17" s="330">
        <f t="shared" si="0"/>
        <v>0</v>
      </c>
      <c r="S17" s="106">
        <f t="shared" si="0"/>
        <v>0</v>
      </c>
      <c r="T17" s="330">
        <f t="shared" si="0"/>
        <v>0</v>
      </c>
      <c r="U17" s="106">
        <f t="shared" si="0"/>
        <v>0</v>
      </c>
      <c r="V17" s="330">
        <f t="shared" si="0"/>
        <v>0</v>
      </c>
      <c r="W17" s="106">
        <f t="shared" si="0"/>
        <v>0</v>
      </c>
      <c r="X17" s="330">
        <f t="shared" si="0"/>
        <v>0</v>
      </c>
      <c r="Y17" s="330">
        <f t="shared" si="0"/>
        <v>0</v>
      </c>
      <c r="Z17" s="106">
        <f t="shared" si="0"/>
        <v>0</v>
      </c>
      <c r="AA17" s="106">
        <f t="shared" si="0"/>
        <v>0</v>
      </c>
      <c r="AB17" s="330">
        <f t="shared" si="0"/>
        <v>0</v>
      </c>
      <c r="AC17" s="330">
        <f t="shared" si="0"/>
        <v>0</v>
      </c>
      <c r="AD17" s="106">
        <f t="shared" si="0"/>
        <v>0</v>
      </c>
      <c r="AE17" s="106">
        <f t="shared" si="0"/>
        <v>0</v>
      </c>
      <c r="AF17" s="330">
        <f t="shared" si="0"/>
        <v>0</v>
      </c>
      <c r="AG17" s="106">
        <f t="shared" si="0"/>
        <v>0</v>
      </c>
      <c r="AH17" s="106">
        <f t="shared" si="0"/>
        <v>0</v>
      </c>
      <c r="AI17" s="330">
        <f t="shared" si="0"/>
        <v>0</v>
      </c>
      <c r="AJ17" s="330">
        <f t="shared" si="0"/>
        <v>0</v>
      </c>
      <c r="AK17" s="106">
        <f t="shared" si="0"/>
        <v>0</v>
      </c>
      <c r="AL17" s="330">
        <f t="shared" si="0"/>
        <v>0</v>
      </c>
      <c r="AM17" s="330">
        <f t="shared" si="0"/>
        <v>0</v>
      </c>
      <c r="AN17" s="106">
        <f t="shared" si="0"/>
        <v>0</v>
      </c>
      <c r="AO17" s="330">
        <f t="shared" si="0"/>
        <v>0</v>
      </c>
      <c r="AP17" s="330">
        <f t="shared" si="0"/>
        <v>0</v>
      </c>
      <c r="AQ17" s="106">
        <f t="shared" ref="AQ17" si="1">IF(SUM(AQ15:AQ16)=0,0,IF(AQ15=0,1*100.0001,IF(AQ16=0,1*-100.0001,(AQ16/AQ15*100-100))))</f>
        <v>0</v>
      </c>
      <c r="AR17" s="342" t="s">
        <v>14</v>
      </c>
      <c r="AS17" s="244"/>
      <c r="AT17" s="247">
        <f>AT16+1</f>
        <v>3</v>
      </c>
      <c r="AU17" s="24"/>
    </row>
    <row r="18" spans="1:47" s="29" customFormat="1" ht="4.1500000000000004" customHeight="1" thickBot="1" x14ac:dyDescent="0.45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343"/>
      <c r="AS18" s="35"/>
      <c r="AT18" s="36"/>
      <c r="AU18" s="34"/>
    </row>
    <row r="19" spans="1:47" ht="23.45" customHeight="1" x14ac:dyDescent="0.4">
      <c r="A19" s="23"/>
      <c r="B19" s="331">
        <f>'Sabiqa Month'!B15</f>
        <v>0</v>
      </c>
      <c r="C19" s="107">
        <f>'Sabiqa Month'!C15</f>
        <v>0</v>
      </c>
      <c r="D19" s="328">
        <f>'Sabiqa Month'!D15</f>
        <v>0</v>
      </c>
      <c r="E19" s="107">
        <f>'Sabiqa Month'!E15</f>
        <v>0</v>
      </c>
      <c r="F19" s="328">
        <f>'Sabiqa Month'!F15</f>
        <v>0</v>
      </c>
      <c r="G19" s="107">
        <f>'Sabiqa Month'!G15</f>
        <v>0</v>
      </c>
      <c r="H19" s="328">
        <f>'Sabiqa Month'!H15</f>
        <v>0</v>
      </c>
      <c r="I19" s="328">
        <f>'Sabiqa Month'!I15</f>
        <v>0</v>
      </c>
      <c r="J19" s="107">
        <f>'Sabiqa Month'!J15</f>
        <v>0</v>
      </c>
      <c r="K19" s="107">
        <f>'Sabiqa Month'!K15</f>
        <v>0</v>
      </c>
      <c r="L19" s="328">
        <f>'Sabiqa Month'!L15</f>
        <v>0</v>
      </c>
      <c r="M19" s="107">
        <f>'Sabiqa Month'!M15</f>
        <v>0</v>
      </c>
      <c r="N19" s="328">
        <f>'Sabiqa Month'!N15</f>
        <v>0</v>
      </c>
      <c r="O19" s="107">
        <f>'Sabiqa Month'!O15</f>
        <v>0</v>
      </c>
      <c r="P19" s="328">
        <f>'Sabiqa Month'!P15</f>
        <v>0</v>
      </c>
      <c r="Q19" s="107">
        <f>'Sabiqa Month'!Q15</f>
        <v>0</v>
      </c>
      <c r="R19" s="328">
        <f>'Sabiqa Month'!R15</f>
        <v>0</v>
      </c>
      <c r="S19" s="107">
        <f>'Sabiqa Month'!S15</f>
        <v>0</v>
      </c>
      <c r="T19" s="328">
        <f>'Sabiqa Month'!T15</f>
        <v>0</v>
      </c>
      <c r="U19" s="107">
        <f>'Sabiqa Month'!U15</f>
        <v>0</v>
      </c>
      <c r="V19" s="328">
        <f>'Sabiqa Month'!V15</f>
        <v>0</v>
      </c>
      <c r="W19" s="107">
        <f>'Sabiqa Month'!W15</f>
        <v>0</v>
      </c>
      <c r="X19" s="328">
        <f>'Sabiqa Month'!X15</f>
        <v>0</v>
      </c>
      <c r="Y19" s="328">
        <f>'Sabiqa Month'!Y15</f>
        <v>0</v>
      </c>
      <c r="Z19" s="107">
        <f>'Sabiqa Month'!Z15</f>
        <v>0</v>
      </c>
      <c r="AA19" s="107">
        <f>'Sabiqa Month'!AA15</f>
        <v>0</v>
      </c>
      <c r="AB19" s="328">
        <f>'Sabiqa Month'!AB15</f>
        <v>0</v>
      </c>
      <c r="AC19" s="328">
        <f>'Sabiqa Month'!AC15</f>
        <v>0</v>
      </c>
      <c r="AD19" s="107">
        <f>'Sabiqa Month'!AD15</f>
        <v>0</v>
      </c>
      <c r="AE19" s="107">
        <f>'Sabiqa Month'!AE15</f>
        <v>0</v>
      </c>
      <c r="AF19" s="328">
        <f>'Sabiqa Month'!AF15</f>
        <v>0</v>
      </c>
      <c r="AG19" s="107">
        <f>'Sabiqa Month'!AG15</f>
        <v>0</v>
      </c>
      <c r="AH19" s="107">
        <f>'Sabiqa Month'!AH15</f>
        <v>0</v>
      </c>
      <c r="AI19" s="328">
        <f>'Sabiqa Month'!AI15</f>
        <v>0</v>
      </c>
      <c r="AJ19" s="328">
        <f>'Sabiqa Month'!AJ15</f>
        <v>0</v>
      </c>
      <c r="AK19" s="107">
        <f>'Sabiqa Month'!AK15</f>
        <v>0</v>
      </c>
      <c r="AL19" s="328">
        <f>'Sabiqa Month'!AL15</f>
        <v>0</v>
      </c>
      <c r="AM19" s="328">
        <f>'Sabiqa Month'!AM15</f>
        <v>0</v>
      </c>
      <c r="AN19" s="107">
        <f>'Sabiqa Month'!AN15</f>
        <v>0</v>
      </c>
      <c r="AO19" s="328">
        <f>'Sabiqa Month'!AO15</f>
        <v>0</v>
      </c>
      <c r="AP19" s="328">
        <f>'Sabiqa Month'!AP15</f>
        <v>0</v>
      </c>
      <c r="AQ19" s="107">
        <f>'Sabiqa Month'!AQ15</f>
        <v>0</v>
      </c>
      <c r="AR19" s="340">
        <f>AR15</f>
        <v>0</v>
      </c>
      <c r="AS19" s="242">
        <f>'Mojuda Month'!AR15</f>
        <v>0</v>
      </c>
      <c r="AT19" s="245">
        <v>2</v>
      </c>
      <c r="AU19" s="24"/>
    </row>
    <row r="20" spans="1:47" ht="23.45" customHeight="1" x14ac:dyDescent="0.4">
      <c r="A20" s="23"/>
      <c r="B20" s="332">
        <f>'Mojuda Month'!B15</f>
        <v>0</v>
      </c>
      <c r="C20" s="105">
        <f>'Mojuda Month'!C15</f>
        <v>0</v>
      </c>
      <c r="D20" s="329">
        <f>'Mojuda Month'!D15</f>
        <v>0</v>
      </c>
      <c r="E20" s="105">
        <f>'Mojuda Month'!E15</f>
        <v>0</v>
      </c>
      <c r="F20" s="329">
        <f>'Mojuda Month'!F15</f>
        <v>0</v>
      </c>
      <c r="G20" s="105">
        <f>'Mojuda Month'!G15</f>
        <v>0</v>
      </c>
      <c r="H20" s="329">
        <f>'Mojuda Month'!H15</f>
        <v>0</v>
      </c>
      <c r="I20" s="329">
        <f>'Mojuda Month'!I15</f>
        <v>0</v>
      </c>
      <c r="J20" s="105">
        <f>'Mojuda Month'!J15</f>
        <v>0</v>
      </c>
      <c r="K20" s="105">
        <f>'Mojuda Month'!K15</f>
        <v>0</v>
      </c>
      <c r="L20" s="329">
        <f>'Mojuda Month'!L15</f>
        <v>0</v>
      </c>
      <c r="M20" s="105">
        <f>'Mojuda Month'!M15</f>
        <v>0</v>
      </c>
      <c r="N20" s="329">
        <f>'Mojuda Month'!N15</f>
        <v>0</v>
      </c>
      <c r="O20" s="105">
        <f>'Mojuda Month'!O15</f>
        <v>0</v>
      </c>
      <c r="P20" s="329">
        <f>'Mojuda Month'!P15</f>
        <v>0</v>
      </c>
      <c r="Q20" s="105">
        <f>'Mojuda Month'!Q15</f>
        <v>0</v>
      </c>
      <c r="R20" s="329">
        <f>'Mojuda Month'!R15</f>
        <v>0</v>
      </c>
      <c r="S20" s="105">
        <f>'Mojuda Month'!S15</f>
        <v>0</v>
      </c>
      <c r="T20" s="329">
        <f>'Mojuda Month'!T15</f>
        <v>0</v>
      </c>
      <c r="U20" s="105">
        <f>'Mojuda Month'!U15</f>
        <v>0</v>
      </c>
      <c r="V20" s="329">
        <f>'Mojuda Month'!V15</f>
        <v>0</v>
      </c>
      <c r="W20" s="105">
        <f>'Mojuda Month'!W15</f>
        <v>0</v>
      </c>
      <c r="X20" s="329">
        <f>'Mojuda Month'!X15</f>
        <v>0</v>
      </c>
      <c r="Y20" s="329">
        <f>'Mojuda Month'!Y15</f>
        <v>0</v>
      </c>
      <c r="Z20" s="105">
        <f>'Mojuda Month'!Z15</f>
        <v>0</v>
      </c>
      <c r="AA20" s="105">
        <f>'Mojuda Month'!AA15</f>
        <v>0</v>
      </c>
      <c r="AB20" s="329">
        <f>'Mojuda Month'!AB15</f>
        <v>0</v>
      </c>
      <c r="AC20" s="329">
        <f>'Mojuda Month'!AC15</f>
        <v>0</v>
      </c>
      <c r="AD20" s="105">
        <f>'Mojuda Month'!AD15</f>
        <v>0</v>
      </c>
      <c r="AE20" s="105">
        <f>'Mojuda Month'!AE15</f>
        <v>0</v>
      </c>
      <c r="AF20" s="329">
        <f>'Mojuda Month'!AF15</f>
        <v>0</v>
      </c>
      <c r="AG20" s="105">
        <f>'Mojuda Month'!AG15</f>
        <v>0</v>
      </c>
      <c r="AH20" s="105">
        <f>'Mojuda Month'!AH15</f>
        <v>0</v>
      </c>
      <c r="AI20" s="329">
        <f>'Mojuda Month'!AI15</f>
        <v>0</v>
      </c>
      <c r="AJ20" s="329">
        <f>'Mojuda Month'!AJ15</f>
        <v>0</v>
      </c>
      <c r="AK20" s="105">
        <f>'Mojuda Month'!AK15</f>
        <v>0</v>
      </c>
      <c r="AL20" s="329">
        <f>'Mojuda Month'!AL15</f>
        <v>0</v>
      </c>
      <c r="AM20" s="329">
        <f>'Mojuda Month'!AM15</f>
        <v>0</v>
      </c>
      <c r="AN20" s="105">
        <f>'Mojuda Month'!AN15</f>
        <v>0</v>
      </c>
      <c r="AO20" s="329">
        <f>'Mojuda Month'!AO15</f>
        <v>0</v>
      </c>
      <c r="AP20" s="329">
        <f>'Mojuda Month'!AP15</f>
        <v>0</v>
      </c>
      <c r="AQ20" s="105">
        <f>'Mojuda Month'!AQ15</f>
        <v>0</v>
      </c>
      <c r="AR20" s="341">
        <f>AR16</f>
        <v>0</v>
      </c>
      <c r="AS20" s="243"/>
      <c r="AT20" s="246">
        <f>AT19+1</f>
        <v>3</v>
      </c>
      <c r="AU20" s="24"/>
    </row>
    <row r="21" spans="1:47" ht="23.45" customHeight="1" thickBot="1" x14ac:dyDescent="0.45">
      <c r="A21" s="23"/>
      <c r="B21" s="333">
        <f t="shared" ref="B21:AP21" si="2">IF(SUM(B19:B20)=0,0,IF(B19=0,1*100.0001,IF(B20=0,1*-100.0001,(B20/B19*100-100))))</f>
        <v>0</v>
      </c>
      <c r="C21" s="106">
        <f t="shared" si="2"/>
        <v>0</v>
      </c>
      <c r="D21" s="330">
        <f t="shared" si="2"/>
        <v>0</v>
      </c>
      <c r="E21" s="106">
        <f t="shared" si="2"/>
        <v>0</v>
      </c>
      <c r="F21" s="330">
        <f t="shared" si="2"/>
        <v>0</v>
      </c>
      <c r="G21" s="106">
        <f t="shared" si="2"/>
        <v>0</v>
      </c>
      <c r="H21" s="330">
        <f t="shared" si="2"/>
        <v>0</v>
      </c>
      <c r="I21" s="330">
        <f t="shared" si="2"/>
        <v>0</v>
      </c>
      <c r="J21" s="106">
        <f t="shared" si="2"/>
        <v>0</v>
      </c>
      <c r="K21" s="106">
        <f t="shared" si="2"/>
        <v>0</v>
      </c>
      <c r="L21" s="330">
        <f t="shared" si="2"/>
        <v>0</v>
      </c>
      <c r="M21" s="106">
        <f t="shared" si="2"/>
        <v>0</v>
      </c>
      <c r="N21" s="330">
        <f t="shared" si="2"/>
        <v>0</v>
      </c>
      <c r="O21" s="106">
        <f t="shared" si="2"/>
        <v>0</v>
      </c>
      <c r="P21" s="330">
        <f t="shared" si="2"/>
        <v>0</v>
      </c>
      <c r="Q21" s="106">
        <f t="shared" si="2"/>
        <v>0</v>
      </c>
      <c r="R21" s="330">
        <f t="shared" si="2"/>
        <v>0</v>
      </c>
      <c r="S21" s="106">
        <f t="shared" si="2"/>
        <v>0</v>
      </c>
      <c r="T21" s="330">
        <f t="shared" si="2"/>
        <v>0</v>
      </c>
      <c r="U21" s="106">
        <f t="shared" si="2"/>
        <v>0</v>
      </c>
      <c r="V21" s="330">
        <f t="shared" si="2"/>
        <v>0</v>
      </c>
      <c r="W21" s="106">
        <f t="shared" si="2"/>
        <v>0</v>
      </c>
      <c r="X21" s="330">
        <f t="shared" si="2"/>
        <v>0</v>
      </c>
      <c r="Y21" s="330">
        <f t="shared" si="2"/>
        <v>0</v>
      </c>
      <c r="Z21" s="106">
        <f t="shared" si="2"/>
        <v>0</v>
      </c>
      <c r="AA21" s="106">
        <f t="shared" si="2"/>
        <v>0</v>
      </c>
      <c r="AB21" s="330">
        <f t="shared" si="2"/>
        <v>0</v>
      </c>
      <c r="AC21" s="330">
        <f t="shared" si="2"/>
        <v>0</v>
      </c>
      <c r="AD21" s="106">
        <f t="shared" si="2"/>
        <v>0</v>
      </c>
      <c r="AE21" s="106">
        <f t="shared" si="2"/>
        <v>0</v>
      </c>
      <c r="AF21" s="330">
        <f t="shared" si="2"/>
        <v>0</v>
      </c>
      <c r="AG21" s="106">
        <f t="shared" si="2"/>
        <v>0</v>
      </c>
      <c r="AH21" s="106">
        <f t="shared" si="2"/>
        <v>0</v>
      </c>
      <c r="AI21" s="330">
        <f t="shared" si="2"/>
        <v>0</v>
      </c>
      <c r="AJ21" s="330">
        <f t="shared" si="2"/>
        <v>0</v>
      </c>
      <c r="AK21" s="106">
        <f t="shared" si="2"/>
        <v>0</v>
      </c>
      <c r="AL21" s="330">
        <f t="shared" si="2"/>
        <v>0</v>
      </c>
      <c r="AM21" s="330">
        <f t="shared" si="2"/>
        <v>0</v>
      </c>
      <c r="AN21" s="106">
        <f t="shared" si="2"/>
        <v>0</v>
      </c>
      <c r="AO21" s="330">
        <f t="shared" si="2"/>
        <v>0</v>
      </c>
      <c r="AP21" s="330">
        <f t="shared" si="2"/>
        <v>0</v>
      </c>
      <c r="AQ21" s="106">
        <f t="shared" ref="AQ21" si="3">IF(SUM(AQ19:AQ20)=0,0,IF(AQ19=0,1*100.0001,IF(AQ20=0,1*-100.0001,(AQ20/AQ19*100-100))))</f>
        <v>0</v>
      </c>
      <c r="AR21" s="342" t="str">
        <f>AR17</f>
        <v>ترقی/تنزلی</v>
      </c>
      <c r="AS21" s="244"/>
      <c r="AT21" s="247">
        <f>AT20+1</f>
        <v>4</v>
      </c>
      <c r="AU21" s="24"/>
    </row>
    <row r="22" spans="1:47" s="29" customFormat="1" ht="4.1500000000000004" customHeight="1" thickBot="1" x14ac:dyDescent="0.45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343"/>
      <c r="AS22" s="35"/>
      <c r="AT22" s="36"/>
      <c r="AU22" s="34"/>
    </row>
    <row r="23" spans="1:47" ht="23.45" customHeight="1" x14ac:dyDescent="0.4">
      <c r="A23" s="23"/>
      <c r="B23" s="331">
        <f>'Sabiqa Month'!B16</f>
        <v>0</v>
      </c>
      <c r="C23" s="107">
        <f>'Sabiqa Month'!C16</f>
        <v>0</v>
      </c>
      <c r="D23" s="328">
        <f>'Sabiqa Month'!D16</f>
        <v>0</v>
      </c>
      <c r="E23" s="107">
        <f>'Sabiqa Month'!E16</f>
        <v>0</v>
      </c>
      <c r="F23" s="328">
        <f>'Sabiqa Month'!F16</f>
        <v>0</v>
      </c>
      <c r="G23" s="107">
        <f>'Sabiqa Month'!G16</f>
        <v>0</v>
      </c>
      <c r="H23" s="328">
        <f>'Sabiqa Month'!H16</f>
        <v>0</v>
      </c>
      <c r="I23" s="328">
        <f>'Sabiqa Month'!I16</f>
        <v>0</v>
      </c>
      <c r="J23" s="107">
        <f>'Sabiqa Month'!J16</f>
        <v>0</v>
      </c>
      <c r="K23" s="107">
        <f>'Sabiqa Month'!K16</f>
        <v>0</v>
      </c>
      <c r="L23" s="328">
        <f>'Sabiqa Month'!L16</f>
        <v>0</v>
      </c>
      <c r="M23" s="107">
        <f>'Sabiqa Month'!M16</f>
        <v>0</v>
      </c>
      <c r="N23" s="328">
        <f>'Sabiqa Month'!N16</f>
        <v>0</v>
      </c>
      <c r="O23" s="107">
        <f>'Sabiqa Month'!O16</f>
        <v>0</v>
      </c>
      <c r="P23" s="328">
        <f>'Sabiqa Month'!P16</f>
        <v>0</v>
      </c>
      <c r="Q23" s="107">
        <f>'Sabiqa Month'!Q16</f>
        <v>0</v>
      </c>
      <c r="R23" s="328">
        <f>'Sabiqa Month'!R16</f>
        <v>0</v>
      </c>
      <c r="S23" s="107">
        <f>'Sabiqa Month'!S16</f>
        <v>0</v>
      </c>
      <c r="T23" s="328">
        <f>'Sabiqa Month'!T16</f>
        <v>0</v>
      </c>
      <c r="U23" s="107">
        <f>'Sabiqa Month'!U16</f>
        <v>0</v>
      </c>
      <c r="V23" s="328">
        <f>'Sabiqa Month'!V16</f>
        <v>0</v>
      </c>
      <c r="W23" s="107">
        <f>'Sabiqa Month'!W16</f>
        <v>0</v>
      </c>
      <c r="X23" s="328">
        <f>'Sabiqa Month'!X16</f>
        <v>0</v>
      </c>
      <c r="Y23" s="328">
        <f>'Sabiqa Month'!Y16</f>
        <v>0</v>
      </c>
      <c r="Z23" s="107">
        <f>'Sabiqa Month'!Z16</f>
        <v>0</v>
      </c>
      <c r="AA23" s="107">
        <f>'Sabiqa Month'!AA16</f>
        <v>0</v>
      </c>
      <c r="AB23" s="328">
        <f>'Sabiqa Month'!AB16</f>
        <v>0</v>
      </c>
      <c r="AC23" s="328">
        <f>'Sabiqa Month'!AC16</f>
        <v>0</v>
      </c>
      <c r="AD23" s="107">
        <f>'Sabiqa Month'!AD16</f>
        <v>0</v>
      </c>
      <c r="AE23" s="107">
        <f>'Sabiqa Month'!AE16</f>
        <v>0</v>
      </c>
      <c r="AF23" s="328">
        <f>'Sabiqa Month'!AF16</f>
        <v>0</v>
      </c>
      <c r="AG23" s="107">
        <f>'Sabiqa Month'!AG16</f>
        <v>0</v>
      </c>
      <c r="AH23" s="107">
        <f>'Sabiqa Month'!AH16</f>
        <v>0</v>
      </c>
      <c r="AI23" s="328">
        <f>'Sabiqa Month'!AI16</f>
        <v>0</v>
      </c>
      <c r="AJ23" s="328">
        <f>'Sabiqa Month'!AJ16</f>
        <v>0</v>
      </c>
      <c r="AK23" s="107">
        <f>'Sabiqa Month'!AK16</f>
        <v>0</v>
      </c>
      <c r="AL23" s="328">
        <f>'Sabiqa Month'!AL16</f>
        <v>0</v>
      </c>
      <c r="AM23" s="328">
        <f>'Sabiqa Month'!AM16</f>
        <v>0</v>
      </c>
      <c r="AN23" s="107">
        <f>'Sabiqa Month'!AN16</f>
        <v>0</v>
      </c>
      <c r="AO23" s="328">
        <f>'Sabiqa Month'!AO16</f>
        <v>0</v>
      </c>
      <c r="AP23" s="328">
        <f>'Sabiqa Month'!AP16</f>
        <v>0</v>
      </c>
      <c r="AQ23" s="107">
        <f>'Sabiqa Month'!AQ16</f>
        <v>0</v>
      </c>
      <c r="AR23" s="340">
        <f>AR19</f>
        <v>0</v>
      </c>
      <c r="AS23" s="242">
        <f>'Mojuda Month'!AR16</f>
        <v>0</v>
      </c>
      <c r="AT23" s="245">
        <v>3</v>
      </c>
      <c r="AU23" s="24"/>
    </row>
    <row r="24" spans="1:47" ht="23.45" customHeight="1" x14ac:dyDescent="0.4">
      <c r="A24" s="23"/>
      <c r="B24" s="332">
        <f>'Mojuda Month'!B16</f>
        <v>0</v>
      </c>
      <c r="C24" s="105">
        <f>'Mojuda Month'!C16</f>
        <v>0</v>
      </c>
      <c r="D24" s="329">
        <f>'Mojuda Month'!D16</f>
        <v>0</v>
      </c>
      <c r="E24" s="105">
        <f>'Mojuda Month'!E16</f>
        <v>0</v>
      </c>
      <c r="F24" s="329">
        <f>'Mojuda Month'!F16</f>
        <v>0</v>
      </c>
      <c r="G24" s="105">
        <f>'Mojuda Month'!G16</f>
        <v>0</v>
      </c>
      <c r="H24" s="329">
        <f>'Mojuda Month'!H16</f>
        <v>0</v>
      </c>
      <c r="I24" s="329">
        <f>'Mojuda Month'!I16</f>
        <v>0</v>
      </c>
      <c r="J24" s="105">
        <f>'Mojuda Month'!J16</f>
        <v>0</v>
      </c>
      <c r="K24" s="105">
        <f>'Mojuda Month'!K16</f>
        <v>0</v>
      </c>
      <c r="L24" s="329">
        <f>'Mojuda Month'!L16</f>
        <v>0</v>
      </c>
      <c r="M24" s="105">
        <f>'Mojuda Month'!M16</f>
        <v>0</v>
      </c>
      <c r="N24" s="329">
        <f>'Mojuda Month'!N16</f>
        <v>0</v>
      </c>
      <c r="O24" s="105">
        <f>'Mojuda Month'!O16</f>
        <v>0</v>
      </c>
      <c r="P24" s="329">
        <f>'Mojuda Month'!P16</f>
        <v>0</v>
      </c>
      <c r="Q24" s="105">
        <f>'Mojuda Month'!Q16</f>
        <v>0</v>
      </c>
      <c r="R24" s="329">
        <f>'Mojuda Month'!R16</f>
        <v>0</v>
      </c>
      <c r="S24" s="105">
        <f>'Mojuda Month'!S16</f>
        <v>0</v>
      </c>
      <c r="T24" s="329">
        <f>'Mojuda Month'!T16</f>
        <v>0</v>
      </c>
      <c r="U24" s="105">
        <f>'Mojuda Month'!U16</f>
        <v>0</v>
      </c>
      <c r="V24" s="329">
        <f>'Mojuda Month'!V16</f>
        <v>0</v>
      </c>
      <c r="W24" s="105">
        <f>'Mojuda Month'!W16</f>
        <v>0</v>
      </c>
      <c r="X24" s="329">
        <f>'Mojuda Month'!X16</f>
        <v>0</v>
      </c>
      <c r="Y24" s="329">
        <f>'Mojuda Month'!Y16</f>
        <v>0</v>
      </c>
      <c r="Z24" s="105">
        <f>'Mojuda Month'!Z16</f>
        <v>0</v>
      </c>
      <c r="AA24" s="105">
        <f>'Mojuda Month'!AA16</f>
        <v>0</v>
      </c>
      <c r="AB24" s="329">
        <f>'Mojuda Month'!AB16</f>
        <v>0</v>
      </c>
      <c r="AC24" s="329">
        <f>'Mojuda Month'!AC16</f>
        <v>0</v>
      </c>
      <c r="AD24" s="105">
        <f>'Mojuda Month'!AD16</f>
        <v>0</v>
      </c>
      <c r="AE24" s="105">
        <f>'Mojuda Month'!AE16</f>
        <v>0</v>
      </c>
      <c r="AF24" s="329">
        <f>'Mojuda Month'!AF16</f>
        <v>0</v>
      </c>
      <c r="AG24" s="105">
        <f>'Mojuda Month'!AG16</f>
        <v>0</v>
      </c>
      <c r="AH24" s="105">
        <f>'Mojuda Month'!AH16</f>
        <v>0</v>
      </c>
      <c r="AI24" s="329">
        <f>'Mojuda Month'!AI16</f>
        <v>0</v>
      </c>
      <c r="AJ24" s="329">
        <f>'Mojuda Month'!AJ16</f>
        <v>0</v>
      </c>
      <c r="AK24" s="105">
        <f>'Mojuda Month'!AK16</f>
        <v>0</v>
      </c>
      <c r="AL24" s="329">
        <f>'Mojuda Month'!AL16</f>
        <v>0</v>
      </c>
      <c r="AM24" s="329">
        <f>'Mojuda Month'!AM16</f>
        <v>0</v>
      </c>
      <c r="AN24" s="105">
        <f>'Mojuda Month'!AN16</f>
        <v>0</v>
      </c>
      <c r="AO24" s="329">
        <f>'Mojuda Month'!AO16</f>
        <v>0</v>
      </c>
      <c r="AP24" s="329">
        <f>'Mojuda Month'!AP16</f>
        <v>0</v>
      </c>
      <c r="AQ24" s="105">
        <f>'Mojuda Month'!AQ16</f>
        <v>0</v>
      </c>
      <c r="AR24" s="341">
        <f>AR20</f>
        <v>0</v>
      </c>
      <c r="AS24" s="243"/>
      <c r="AT24" s="246"/>
      <c r="AU24" s="24"/>
    </row>
    <row r="25" spans="1:47" ht="23.45" customHeight="1" thickBot="1" x14ac:dyDescent="0.45">
      <c r="A25" s="23"/>
      <c r="B25" s="333">
        <f t="shared" ref="B25:AP25" si="4">IF(SUM(B23:B24)=0,0,IF(B23=0,1*100.0001,IF(B24=0,1*-100.0001,(B24/B23*100-100))))</f>
        <v>0</v>
      </c>
      <c r="C25" s="106">
        <f t="shared" si="4"/>
        <v>0</v>
      </c>
      <c r="D25" s="330">
        <f t="shared" si="4"/>
        <v>0</v>
      </c>
      <c r="E25" s="106">
        <f t="shared" si="4"/>
        <v>0</v>
      </c>
      <c r="F25" s="330">
        <f t="shared" si="4"/>
        <v>0</v>
      </c>
      <c r="G25" s="106">
        <f t="shared" si="4"/>
        <v>0</v>
      </c>
      <c r="H25" s="330">
        <f t="shared" si="4"/>
        <v>0</v>
      </c>
      <c r="I25" s="330">
        <f t="shared" si="4"/>
        <v>0</v>
      </c>
      <c r="J25" s="106">
        <f t="shared" si="4"/>
        <v>0</v>
      </c>
      <c r="K25" s="106">
        <f t="shared" si="4"/>
        <v>0</v>
      </c>
      <c r="L25" s="330">
        <f t="shared" si="4"/>
        <v>0</v>
      </c>
      <c r="M25" s="106">
        <f t="shared" si="4"/>
        <v>0</v>
      </c>
      <c r="N25" s="330">
        <f t="shared" si="4"/>
        <v>0</v>
      </c>
      <c r="O25" s="106">
        <f t="shared" si="4"/>
        <v>0</v>
      </c>
      <c r="P25" s="330">
        <f t="shared" si="4"/>
        <v>0</v>
      </c>
      <c r="Q25" s="106">
        <f t="shared" si="4"/>
        <v>0</v>
      </c>
      <c r="R25" s="330">
        <f t="shared" si="4"/>
        <v>0</v>
      </c>
      <c r="S25" s="106">
        <f t="shared" si="4"/>
        <v>0</v>
      </c>
      <c r="T25" s="330">
        <f t="shared" si="4"/>
        <v>0</v>
      </c>
      <c r="U25" s="106">
        <f t="shared" si="4"/>
        <v>0</v>
      </c>
      <c r="V25" s="330">
        <f t="shared" si="4"/>
        <v>0</v>
      </c>
      <c r="W25" s="106">
        <f t="shared" si="4"/>
        <v>0</v>
      </c>
      <c r="X25" s="330">
        <f t="shared" si="4"/>
        <v>0</v>
      </c>
      <c r="Y25" s="330">
        <f t="shared" si="4"/>
        <v>0</v>
      </c>
      <c r="Z25" s="106">
        <f t="shared" si="4"/>
        <v>0</v>
      </c>
      <c r="AA25" s="106">
        <f t="shared" si="4"/>
        <v>0</v>
      </c>
      <c r="AB25" s="330">
        <f t="shared" si="4"/>
        <v>0</v>
      </c>
      <c r="AC25" s="330">
        <f t="shared" si="4"/>
        <v>0</v>
      </c>
      <c r="AD25" s="106">
        <f t="shared" si="4"/>
        <v>0</v>
      </c>
      <c r="AE25" s="106">
        <f t="shared" si="4"/>
        <v>0</v>
      </c>
      <c r="AF25" s="330">
        <f t="shared" si="4"/>
        <v>0</v>
      </c>
      <c r="AG25" s="106">
        <f t="shared" si="4"/>
        <v>0</v>
      </c>
      <c r="AH25" s="106">
        <f t="shared" si="4"/>
        <v>0</v>
      </c>
      <c r="AI25" s="330">
        <f t="shared" si="4"/>
        <v>0</v>
      </c>
      <c r="AJ25" s="330">
        <f t="shared" si="4"/>
        <v>0</v>
      </c>
      <c r="AK25" s="106">
        <f t="shared" si="4"/>
        <v>0</v>
      </c>
      <c r="AL25" s="330">
        <f t="shared" si="4"/>
        <v>0</v>
      </c>
      <c r="AM25" s="330">
        <f t="shared" si="4"/>
        <v>0</v>
      </c>
      <c r="AN25" s="106">
        <f t="shared" si="4"/>
        <v>0</v>
      </c>
      <c r="AO25" s="330">
        <f t="shared" si="4"/>
        <v>0</v>
      </c>
      <c r="AP25" s="330">
        <f t="shared" si="4"/>
        <v>0</v>
      </c>
      <c r="AQ25" s="106">
        <f t="shared" ref="AQ25" si="5">IF(SUM(AQ23:AQ24)=0,0,IF(AQ23=0,1*100.0001,IF(AQ24=0,1*-100.0001,(AQ24/AQ23*100-100))))</f>
        <v>0</v>
      </c>
      <c r="AR25" s="342" t="str">
        <f>AR21</f>
        <v>ترقی/تنزلی</v>
      </c>
      <c r="AS25" s="244"/>
      <c r="AT25" s="247"/>
      <c r="AU25" s="24"/>
    </row>
    <row r="26" spans="1:47" s="29" customFormat="1" ht="4.1500000000000004" customHeight="1" thickBot="1" x14ac:dyDescent="0.45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343"/>
      <c r="AS26" s="35"/>
      <c r="AT26" s="36"/>
      <c r="AU26" s="34"/>
    </row>
    <row r="27" spans="1:47" ht="23.45" customHeight="1" x14ac:dyDescent="0.4">
      <c r="A27" s="23"/>
      <c r="B27" s="331">
        <f>'Sabiqa Month'!B17</f>
        <v>0</v>
      </c>
      <c r="C27" s="107">
        <f>'Sabiqa Month'!C17</f>
        <v>0</v>
      </c>
      <c r="D27" s="328">
        <f>'Sabiqa Month'!D17</f>
        <v>0</v>
      </c>
      <c r="E27" s="107">
        <f>'Sabiqa Month'!E17</f>
        <v>0</v>
      </c>
      <c r="F27" s="328">
        <f>'Sabiqa Month'!F17</f>
        <v>0</v>
      </c>
      <c r="G27" s="107">
        <f>'Sabiqa Month'!G17</f>
        <v>0</v>
      </c>
      <c r="H27" s="328">
        <f>'Sabiqa Month'!H17</f>
        <v>0</v>
      </c>
      <c r="I27" s="328">
        <f>'Sabiqa Month'!I17</f>
        <v>0</v>
      </c>
      <c r="J27" s="107">
        <f>'Sabiqa Month'!J17</f>
        <v>0</v>
      </c>
      <c r="K27" s="107">
        <f>'Sabiqa Month'!K17</f>
        <v>0</v>
      </c>
      <c r="L27" s="328">
        <f>'Sabiqa Month'!L17</f>
        <v>0</v>
      </c>
      <c r="M27" s="107">
        <f>'Sabiqa Month'!M17</f>
        <v>0</v>
      </c>
      <c r="N27" s="328">
        <f>'Sabiqa Month'!N17</f>
        <v>0</v>
      </c>
      <c r="O27" s="107">
        <f>'Sabiqa Month'!O17</f>
        <v>0</v>
      </c>
      <c r="P27" s="328">
        <f>'Sabiqa Month'!P17</f>
        <v>0</v>
      </c>
      <c r="Q27" s="107">
        <f>'Sabiqa Month'!Q17</f>
        <v>0</v>
      </c>
      <c r="R27" s="328">
        <f>'Sabiqa Month'!R17</f>
        <v>0</v>
      </c>
      <c r="S27" s="107">
        <f>'Sabiqa Month'!S17</f>
        <v>0</v>
      </c>
      <c r="T27" s="328">
        <f>'Sabiqa Month'!T17</f>
        <v>0</v>
      </c>
      <c r="U27" s="107">
        <f>'Sabiqa Month'!U17</f>
        <v>0</v>
      </c>
      <c r="V27" s="328">
        <f>'Sabiqa Month'!V17</f>
        <v>0</v>
      </c>
      <c r="W27" s="107">
        <f>'Sabiqa Month'!W17</f>
        <v>0</v>
      </c>
      <c r="X27" s="328">
        <f>'Sabiqa Month'!X17</f>
        <v>0</v>
      </c>
      <c r="Y27" s="328">
        <f>'Sabiqa Month'!Y17</f>
        <v>0</v>
      </c>
      <c r="Z27" s="107">
        <f>'Sabiqa Month'!Z17</f>
        <v>0</v>
      </c>
      <c r="AA27" s="107">
        <f>'Sabiqa Month'!AA17</f>
        <v>0</v>
      </c>
      <c r="AB27" s="328">
        <f>'Sabiqa Month'!AB17</f>
        <v>0</v>
      </c>
      <c r="AC27" s="328">
        <f>'Sabiqa Month'!AC17</f>
        <v>0</v>
      </c>
      <c r="AD27" s="107">
        <f>'Sabiqa Month'!AD17</f>
        <v>0</v>
      </c>
      <c r="AE27" s="107">
        <f>'Sabiqa Month'!AE17</f>
        <v>0</v>
      </c>
      <c r="AF27" s="328">
        <f>'Sabiqa Month'!AF17</f>
        <v>0</v>
      </c>
      <c r="AG27" s="107">
        <f>'Sabiqa Month'!AG17</f>
        <v>0</v>
      </c>
      <c r="AH27" s="107">
        <f>'Sabiqa Month'!AH17</f>
        <v>0</v>
      </c>
      <c r="AI27" s="328">
        <f>'Sabiqa Month'!AI17</f>
        <v>0</v>
      </c>
      <c r="AJ27" s="328">
        <f>'Sabiqa Month'!AJ17</f>
        <v>0</v>
      </c>
      <c r="AK27" s="107">
        <f>'Sabiqa Month'!AK17</f>
        <v>0</v>
      </c>
      <c r="AL27" s="328">
        <f>'Sabiqa Month'!AL17</f>
        <v>0</v>
      </c>
      <c r="AM27" s="328">
        <f>'Sabiqa Month'!AM17</f>
        <v>0</v>
      </c>
      <c r="AN27" s="107">
        <f>'Sabiqa Month'!AN17</f>
        <v>0</v>
      </c>
      <c r="AO27" s="328">
        <f>'Sabiqa Month'!AO17</f>
        <v>0</v>
      </c>
      <c r="AP27" s="328">
        <f>'Sabiqa Month'!AP17</f>
        <v>0</v>
      </c>
      <c r="AQ27" s="107">
        <f>'Sabiqa Month'!AQ17</f>
        <v>0</v>
      </c>
      <c r="AR27" s="340">
        <f>AR23</f>
        <v>0</v>
      </c>
      <c r="AS27" s="242">
        <f>'Mojuda Month'!AR17</f>
        <v>0</v>
      </c>
      <c r="AT27" s="245">
        <v>4</v>
      </c>
      <c r="AU27" s="24"/>
    </row>
    <row r="28" spans="1:47" ht="23.45" customHeight="1" x14ac:dyDescent="0.4">
      <c r="A28" s="23"/>
      <c r="B28" s="332">
        <f>'Mojuda Month'!B17</f>
        <v>0</v>
      </c>
      <c r="C28" s="105">
        <f>'Mojuda Month'!C17</f>
        <v>0</v>
      </c>
      <c r="D28" s="329">
        <f>'Mojuda Month'!D17</f>
        <v>0</v>
      </c>
      <c r="E28" s="105">
        <f>'Mojuda Month'!E17</f>
        <v>0</v>
      </c>
      <c r="F28" s="329">
        <f>'Mojuda Month'!F17</f>
        <v>0</v>
      </c>
      <c r="G28" s="105">
        <f>'Mojuda Month'!G17</f>
        <v>0</v>
      </c>
      <c r="H28" s="329">
        <f>'Mojuda Month'!H17</f>
        <v>0</v>
      </c>
      <c r="I28" s="329">
        <f>'Mojuda Month'!I17</f>
        <v>0</v>
      </c>
      <c r="J28" s="105">
        <f>'Mojuda Month'!J17</f>
        <v>0</v>
      </c>
      <c r="K28" s="105">
        <f>'Mojuda Month'!K17</f>
        <v>0</v>
      </c>
      <c r="L28" s="329">
        <f>'Mojuda Month'!L17</f>
        <v>0</v>
      </c>
      <c r="M28" s="105">
        <f>'Mojuda Month'!M17</f>
        <v>0</v>
      </c>
      <c r="N28" s="329">
        <f>'Mojuda Month'!N17</f>
        <v>0</v>
      </c>
      <c r="O28" s="105">
        <f>'Mojuda Month'!O17</f>
        <v>0</v>
      </c>
      <c r="P28" s="329">
        <f>'Mojuda Month'!P17</f>
        <v>0</v>
      </c>
      <c r="Q28" s="105">
        <f>'Mojuda Month'!Q17</f>
        <v>0</v>
      </c>
      <c r="R28" s="329">
        <f>'Mojuda Month'!R17</f>
        <v>0</v>
      </c>
      <c r="S28" s="105">
        <f>'Mojuda Month'!S17</f>
        <v>0</v>
      </c>
      <c r="T28" s="329">
        <f>'Mojuda Month'!T17</f>
        <v>0</v>
      </c>
      <c r="U28" s="105">
        <f>'Mojuda Month'!U17</f>
        <v>0</v>
      </c>
      <c r="V28" s="329">
        <f>'Mojuda Month'!V17</f>
        <v>0</v>
      </c>
      <c r="W28" s="105">
        <f>'Mojuda Month'!W17</f>
        <v>0</v>
      </c>
      <c r="X28" s="329">
        <f>'Mojuda Month'!X17</f>
        <v>0</v>
      </c>
      <c r="Y28" s="329">
        <f>'Mojuda Month'!Y17</f>
        <v>0</v>
      </c>
      <c r="Z28" s="105">
        <f>'Mojuda Month'!Z17</f>
        <v>0</v>
      </c>
      <c r="AA28" s="105">
        <f>'Mojuda Month'!AA17</f>
        <v>0</v>
      </c>
      <c r="AB28" s="329">
        <f>'Mojuda Month'!AB17</f>
        <v>0</v>
      </c>
      <c r="AC28" s="329">
        <f>'Mojuda Month'!AC17</f>
        <v>0</v>
      </c>
      <c r="AD28" s="105">
        <f>'Mojuda Month'!AD17</f>
        <v>0</v>
      </c>
      <c r="AE28" s="105">
        <f>'Mojuda Month'!AE17</f>
        <v>0</v>
      </c>
      <c r="AF28" s="329">
        <f>'Mojuda Month'!AF17</f>
        <v>0</v>
      </c>
      <c r="AG28" s="105">
        <f>'Mojuda Month'!AG17</f>
        <v>0</v>
      </c>
      <c r="AH28" s="105">
        <f>'Mojuda Month'!AH17</f>
        <v>0</v>
      </c>
      <c r="AI28" s="329">
        <f>'Mojuda Month'!AI17</f>
        <v>0</v>
      </c>
      <c r="AJ28" s="329">
        <f>'Mojuda Month'!AJ17</f>
        <v>0</v>
      </c>
      <c r="AK28" s="105">
        <f>'Mojuda Month'!AK17</f>
        <v>0</v>
      </c>
      <c r="AL28" s="329">
        <f>'Mojuda Month'!AL17</f>
        <v>0</v>
      </c>
      <c r="AM28" s="329">
        <f>'Mojuda Month'!AM17</f>
        <v>0</v>
      </c>
      <c r="AN28" s="105">
        <f>'Mojuda Month'!AN17</f>
        <v>0</v>
      </c>
      <c r="AO28" s="329">
        <f>'Mojuda Month'!AO17</f>
        <v>0</v>
      </c>
      <c r="AP28" s="329">
        <f>'Mojuda Month'!AP17</f>
        <v>0</v>
      </c>
      <c r="AQ28" s="105">
        <f>'Mojuda Month'!AQ17</f>
        <v>0</v>
      </c>
      <c r="AR28" s="341">
        <f>AR24</f>
        <v>0</v>
      </c>
      <c r="AS28" s="243"/>
      <c r="AT28" s="246"/>
      <c r="AU28" s="24"/>
    </row>
    <row r="29" spans="1:47" ht="23.45" customHeight="1" thickBot="1" x14ac:dyDescent="0.45">
      <c r="A29" s="23"/>
      <c r="B29" s="333">
        <f t="shared" ref="B29:AP29" si="6">IF(SUM(B27:B28)=0,0,IF(B27=0,1*100.0001,IF(B28=0,1*-100.0001,(B28/B27*100-100))))</f>
        <v>0</v>
      </c>
      <c r="C29" s="106">
        <f t="shared" si="6"/>
        <v>0</v>
      </c>
      <c r="D29" s="330">
        <f t="shared" si="6"/>
        <v>0</v>
      </c>
      <c r="E29" s="106">
        <f t="shared" si="6"/>
        <v>0</v>
      </c>
      <c r="F29" s="330">
        <f t="shared" si="6"/>
        <v>0</v>
      </c>
      <c r="G29" s="106">
        <f t="shared" si="6"/>
        <v>0</v>
      </c>
      <c r="H29" s="330">
        <f t="shared" si="6"/>
        <v>0</v>
      </c>
      <c r="I29" s="330">
        <f t="shared" si="6"/>
        <v>0</v>
      </c>
      <c r="J29" s="106">
        <f t="shared" si="6"/>
        <v>0</v>
      </c>
      <c r="K29" s="106">
        <f t="shared" si="6"/>
        <v>0</v>
      </c>
      <c r="L29" s="330">
        <f t="shared" si="6"/>
        <v>0</v>
      </c>
      <c r="M29" s="106">
        <f t="shared" si="6"/>
        <v>0</v>
      </c>
      <c r="N29" s="330">
        <f t="shared" si="6"/>
        <v>0</v>
      </c>
      <c r="O29" s="106">
        <f t="shared" si="6"/>
        <v>0</v>
      </c>
      <c r="P29" s="330">
        <f t="shared" si="6"/>
        <v>0</v>
      </c>
      <c r="Q29" s="106">
        <f t="shared" si="6"/>
        <v>0</v>
      </c>
      <c r="R29" s="330">
        <f t="shared" si="6"/>
        <v>0</v>
      </c>
      <c r="S29" s="106">
        <f t="shared" si="6"/>
        <v>0</v>
      </c>
      <c r="T29" s="330">
        <f t="shared" si="6"/>
        <v>0</v>
      </c>
      <c r="U29" s="106">
        <f t="shared" si="6"/>
        <v>0</v>
      </c>
      <c r="V29" s="330">
        <f t="shared" si="6"/>
        <v>0</v>
      </c>
      <c r="W29" s="106">
        <f t="shared" si="6"/>
        <v>0</v>
      </c>
      <c r="X29" s="330">
        <f t="shared" si="6"/>
        <v>0</v>
      </c>
      <c r="Y29" s="330">
        <f t="shared" si="6"/>
        <v>0</v>
      </c>
      <c r="Z29" s="106">
        <f t="shared" si="6"/>
        <v>0</v>
      </c>
      <c r="AA29" s="106">
        <f t="shared" si="6"/>
        <v>0</v>
      </c>
      <c r="AB29" s="330">
        <f t="shared" si="6"/>
        <v>0</v>
      </c>
      <c r="AC29" s="330">
        <f t="shared" si="6"/>
        <v>0</v>
      </c>
      <c r="AD29" s="106">
        <f t="shared" si="6"/>
        <v>0</v>
      </c>
      <c r="AE29" s="106">
        <f t="shared" si="6"/>
        <v>0</v>
      </c>
      <c r="AF29" s="330">
        <f t="shared" si="6"/>
        <v>0</v>
      </c>
      <c r="AG29" s="106">
        <f t="shared" si="6"/>
        <v>0</v>
      </c>
      <c r="AH29" s="106">
        <f t="shared" si="6"/>
        <v>0</v>
      </c>
      <c r="AI29" s="330">
        <f t="shared" si="6"/>
        <v>0</v>
      </c>
      <c r="AJ29" s="330">
        <f t="shared" si="6"/>
        <v>0</v>
      </c>
      <c r="AK29" s="106">
        <f t="shared" si="6"/>
        <v>0</v>
      </c>
      <c r="AL29" s="330">
        <f t="shared" si="6"/>
        <v>0</v>
      </c>
      <c r="AM29" s="330">
        <f t="shared" si="6"/>
        <v>0</v>
      </c>
      <c r="AN29" s="106">
        <f t="shared" si="6"/>
        <v>0</v>
      </c>
      <c r="AO29" s="330">
        <f t="shared" si="6"/>
        <v>0</v>
      </c>
      <c r="AP29" s="330">
        <f t="shared" si="6"/>
        <v>0</v>
      </c>
      <c r="AQ29" s="106">
        <f t="shared" ref="AQ29" si="7">IF(SUM(AQ27:AQ28)=0,0,IF(AQ27=0,1*100.0001,IF(AQ28=0,1*-100.0001,(AQ28/AQ27*100-100))))</f>
        <v>0</v>
      </c>
      <c r="AR29" s="342" t="str">
        <f>AR25</f>
        <v>ترقی/تنزلی</v>
      </c>
      <c r="AS29" s="244"/>
      <c r="AT29" s="247"/>
      <c r="AU29" s="24"/>
    </row>
    <row r="30" spans="1:47" s="29" customFormat="1" ht="4.1500000000000004" customHeight="1" thickBot="1" x14ac:dyDescent="0.45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343"/>
      <c r="AS30" s="35"/>
      <c r="AT30" s="36"/>
      <c r="AU30" s="34"/>
    </row>
    <row r="31" spans="1:47" ht="23.45" customHeight="1" x14ac:dyDescent="0.4">
      <c r="A31" s="23"/>
      <c r="B31" s="331">
        <f>'Sabiqa Month'!B18</f>
        <v>0</v>
      </c>
      <c r="C31" s="107">
        <f>'Sabiqa Month'!C18</f>
        <v>0</v>
      </c>
      <c r="D31" s="328">
        <f>'Sabiqa Month'!D18</f>
        <v>0</v>
      </c>
      <c r="E31" s="107">
        <f>'Sabiqa Month'!E18</f>
        <v>0</v>
      </c>
      <c r="F31" s="328">
        <f>'Sabiqa Month'!F18</f>
        <v>0</v>
      </c>
      <c r="G31" s="107">
        <f>'Sabiqa Month'!G18</f>
        <v>0</v>
      </c>
      <c r="H31" s="328">
        <f>'Sabiqa Month'!H18</f>
        <v>0</v>
      </c>
      <c r="I31" s="328">
        <f>'Sabiqa Month'!I18</f>
        <v>0</v>
      </c>
      <c r="J31" s="107">
        <f>'Sabiqa Month'!J18</f>
        <v>0</v>
      </c>
      <c r="K31" s="107">
        <f>'Sabiqa Month'!K18</f>
        <v>0</v>
      </c>
      <c r="L31" s="328">
        <f>'Sabiqa Month'!L18</f>
        <v>0</v>
      </c>
      <c r="M31" s="107">
        <f>'Sabiqa Month'!M18</f>
        <v>0</v>
      </c>
      <c r="N31" s="328">
        <f>'Sabiqa Month'!N18</f>
        <v>0</v>
      </c>
      <c r="O31" s="107">
        <f>'Sabiqa Month'!O18</f>
        <v>0</v>
      </c>
      <c r="P31" s="328">
        <f>'Sabiqa Month'!P18</f>
        <v>0</v>
      </c>
      <c r="Q31" s="107">
        <f>'Sabiqa Month'!Q18</f>
        <v>0</v>
      </c>
      <c r="R31" s="328">
        <f>'Sabiqa Month'!R18</f>
        <v>0</v>
      </c>
      <c r="S31" s="107">
        <f>'Sabiqa Month'!S18</f>
        <v>0</v>
      </c>
      <c r="T31" s="328">
        <f>'Sabiqa Month'!T18</f>
        <v>0</v>
      </c>
      <c r="U31" s="107">
        <f>'Sabiqa Month'!U18</f>
        <v>0</v>
      </c>
      <c r="V31" s="328">
        <f>'Sabiqa Month'!V18</f>
        <v>0</v>
      </c>
      <c r="W31" s="107">
        <f>'Sabiqa Month'!W18</f>
        <v>0</v>
      </c>
      <c r="X31" s="328">
        <f>'Sabiqa Month'!X18</f>
        <v>0</v>
      </c>
      <c r="Y31" s="328">
        <f>'Sabiqa Month'!Y18</f>
        <v>0</v>
      </c>
      <c r="Z31" s="107">
        <f>'Sabiqa Month'!Z18</f>
        <v>0</v>
      </c>
      <c r="AA31" s="107">
        <f>'Sabiqa Month'!AA18</f>
        <v>0</v>
      </c>
      <c r="AB31" s="328">
        <f>'Sabiqa Month'!AB18</f>
        <v>0</v>
      </c>
      <c r="AC31" s="328">
        <f>'Sabiqa Month'!AC18</f>
        <v>0</v>
      </c>
      <c r="AD31" s="107">
        <f>'Sabiqa Month'!AD18</f>
        <v>0</v>
      </c>
      <c r="AE31" s="107">
        <f>'Sabiqa Month'!AE18</f>
        <v>0</v>
      </c>
      <c r="AF31" s="328">
        <f>'Sabiqa Month'!AF18</f>
        <v>0</v>
      </c>
      <c r="AG31" s="107">
        <f>'Sabiqa Month'!AG18</f>
        <v>0</v>
      </c>
      <c r="AH31" s="107">
        <f>'Sabiqa Month'!AH18</f>
        <v>0</v>
      </c>
      <c r="AI31" s="328">
        <f>'Sabiqa Month'!AI18</f>
        <v>0</v>
      </c>
      <c r="AJ31" s="328">
        <f>'Sabiqa Month'!AJ18</f>
        <v>0</v>
      </c>
      <c r="AK31" s="107">
        <f>'Sabiqa Month'!AK18</f>
        <v>0</v>
      </c>
      <c r="AL31" s="328">
        <f>'Sabiqa Month'!AL18</f>
        <v>0</v>
      </c>
      <c r="AM31" s="328">
        <f>'Sabiqa Month'!AM18</f>
        <v>0</v>
      </c>
      <c r="AN31" s="107">
        <f>'Sabiqa Month'!AN18</f>
        <v>0</v>
      </c>
      <c r="AO31" s="328">
        <f>'Sabiqa Month'!AO18</f>
        <v>0</v>
      </c>
      <c r="AP31" s="328">
        <f>'Sabiqa Month'!AP18</f>
        <v>0</v>
      </c>
      <c r="AQ31" s="107">
        <f>'Sabiqa Month'!AQ18</f>
        <v>0</v>
      </c>
      <c r="AR31" s="340">
        <f>AR27</f>
        <v>0</v>
      </c>
      <c r="AS31" s="242">
        <f>'Mojuda Month'!AR18</f>
        <v>0</v>
      </c>
      <c r="AT31" s="245">
        <v>5</v>
      </c>
      <c r="AU31" s="24"/>
    </row>
    <row r="32" spans="1:47" ht="23.45" customHeight="1" x14ac:dyDescent="0.4">
      <c r="A32" s="23"/>
      <c r="B32" s="332">
        <f>'Mojuda Month'!B18</f>
        <v>0</v>
      </c>
      <c r="C32" s="105">
        <f>'Mojuda Month'!C18</f>
        <v>0</v>
      </c>
      <c r="D32" s="329">
        <f>'Mojuda Month'!D18</f>
        <v>0</v>
      </c>
      <c r="E32" s="105">
        <f>'Mojuda Month'!E18</f>
        <v>0</v>
      </c>
      <c r="F32" s="329">
        <f>'Mojuda Month'!F18</f>
        <v>0</v>
      </c>
      <c r="G32" s="105">
        <f>'Mojuda Month'!G18</f>
        <v>0</v>
      </c>
      <c r="H32" s="329">
        <f>'Mojuda Month'!H18</f>
        <v>0</v>
      </c>
      <c r="I32" s="329">
        <f>'Mojuda Month'!I18</f>
        <v>0</v>
      </c>
      <c r="J32" s="105">
        <f>'Mojuda Month'!J18</f>
        <v>0</v>
      </c>
      <c r="K32" s="105">
        <f>'Mojuda Month'!K18</f>
        <v>0</v>
      </c>
      <c r="L32" s="329">
        <f>'Mojuda Month'!L18</f>
        <v>0</v>
      </c>
      <c r="M32" s="105">
        <f>'Mojuda Month'!M18</f>
        <v>0</v>
      </c>
      <c r="N32" s="329">
        <f>'Mojuda Month'!N18</f>
        <v>0</v>
      </c>
      <c r="O32" s="105">
        <f>'Mojuda Month'!O18</f>
        <v>0</v>
      </c>
      <c r="P32" s="329">
        <f>'Mojuda Month'!P18</f>
        <v>0</v>
      </c>
      <c r="Q32" s="105">
        <f>'Mojuda Month'!Q18</f>
        <v>0</v>
      </c>
      <c r="R32" s="329">
        <f>'Mojuda Month'!R18</f>
        <v>0</v>
      </c>
      <c r="S32" s="105">
        <f>'Mojuda Month'!S18</f>
        <v>0</v>
      </c>
      <c r="T32" s="329">
        <f>'Mojuda Month'!T18</f>
        <v>0</v>
      </c>
      <c r="U32" s="105">
        <f>'Mojuda Month'!U18</f>
        <v>0</v>
      </c>
      <c r="V32" s="329">
        <f>'Mojuda Month'!V18</f>
        <v>0</v>
      </c>
      <c r="W32" s="105">
        <f>'Mojuda Month'!W18</f>
        <v>0</v>
      </c>
      <c r="X32" s="329">
        <f>'Mojuda Month'!X18</f>
        <v>0</v>
      </c>
      <c r="Y32" s="329">
        <f>'Mojuda Month'!Y18</f>
        <v>0</v>
      </c>
      <c r="Z32" s="105">
        <f>'Mojuda Month'!Z18</f>
        <v>0</v>
      </c>
      <c r="AA32" s="105">
        <f>'Mojuda Month'!AA18</f>
        <v>0</v>
      </c>
      <c r="AB32" s="329">
        <f>'Mojuda Month'!AB18</f>
        <v>0</v>
      </c>
      <c r="AC32" s="329">
        <f>'Mojuda Month'!AC18</f>
        <v>0</v>
      </c>
      <c r="AD32" s="105">
        <f>'Mojuda Month'!AD18</f>
        <v>0</v>
      </c>
      <c r="AE32" s="105">
        <f>'Mojuda Month'!AE18</f>
        <v>0</v>
      </c>
      <c r="AF32" s="329">
        <f>'Mojuda Month'!AF18</f>
        <v>0</v>
      </c>
      <c r="AG32" s="105">
        <f>'Mojuda Month'!AG18</f>
        <v>0</v>
      </c>
      <c r="AH32" s="105">
        <f>'Mojuda Month'!AH18</f>
        <v>0</v>
      </c>
      <c r="AI32" s="329">
        <f>'Mojuda Month'!AI18</f>
        <v>0</v>
      </c>
      <c r="AJ32" s="329">
        <f>'Mojuda Month'!AJ18</f>
        <v>0</v>
      </c>
      <c r="AK32" s="105">
        <f>'Mojuda Month'!AK18</f>
        <v>0</v>
      </c>
      <c r="AL32" s="329">
        <f>'Mojuda Month'!AL18</f>
        <v>0</v>
      </c>
      <c r="AM32" s="329">
        <f>'Mojuda Month'!AM18</f>
        <v>0</v>
      </c>
      <c r="AN32" s="105">
        <f>'Mojuda Month'!AN18</f>
        <v>0</v>
      </c>
      <c r="AO32" s="329">
        <f>'Mojuda Month'!AO18</f>
        <v>0</v>
      </c>
      <c r="AP32" s="329">
        <f>'Mojuda Month'!AP18</f>
        <v>0</v>
      </c>
      <c r="AQ32" s="105">
        <f>'Mojuda Month'!AQ18</f>
        <v>0</v>
      </c>
      <c r="AR32" s="341">
        <f>AR28</f>
        <v>0</v>
      </c>
      <c r="AS32" s="243"/>
      <c r="AT32" s="246"/>
      <c r="AU32" s="24"/>
    </row>
    <row r="33" spans="1:47" ht="23.45" customHeight="1" thickBot="1" x14ac:dyDescent="0.45">
      <c r="A33" s="23"/>
      <c r="B33" s="333">
        <f t="shared" ref="B33:AP33" si="8">IF(SUM(B31:B32)=0,0,IF(B31=0,1*100.0001,IF(B32=0,1*-100.0001,(B32/B31*100-100))))</f>
        <v>0</v>
      </c>
      <c r="C33" s="106">
        <f t="shared" si="8"/>
        <v>0</v>
      </c>
      <c r="D33" s="330">
        <f t="shared" si="8"/>
        <v>0</v>
      </c>
      <c r="E33" s="106">
        <f t="shared" si="8"/>
        <v>0</v>
      </c>
      <c r="F33" s="330">
        <f t="shared" si="8"/>
        <v>0</v>
      </c>
      <c r="G33" s="106">
        <f t="shared" si="8"/>
        <v>0</v>
      </c>
      <c r="H33" s="330">
        <f t="shared" si="8"/>
        <v>0</v>
      </c>
      <c r="I33" s="330">
        <f t="shared" si="8"/>
        <v>0</v>
      </c>
      <c r="J33" s="106">
        <f t="shared" si="8"/>
        <v>0</v>
      </c>
      <c r="K33" s="106">
        <f t="shared" si="8"/>
        <v>0</v>
      </c>
      <c r="L33" s="330">
        <f t="shared" si="8"/>
        <v>0</v>
      </c>
      <c r="M33" s="106">
        <f t="shared" si="8"/>
        <v>0</v>
      </c>
      <c r="N33" s="330">
        <f t="shared" si="8"/>
        <v>0</v>
      </c>
      <c r="O33" s="106">
        <f t="shared" si="8"/>
        <v>0</v>
      </c>
      <c r="P33" s="330">
        <f t="shared" si="8"/>
        <v>0</v>
      </c>
      <c r="Q33" s="106">
        <f t="shared" si="8"/>
        <v>0</v>
      </c>
      <c r="R33" s="330">
        <f t="shared" si="8"/>
        <v>0</v>
      </c>
      <c r="S33" s="106">
        <f t="shared" si="8"/>
        <v>0</v>
      </c>
      <c r="T33" s="330">
        <f t="shared" si="8"/>
        <v>0</v>
      </c>
      <c r="U33" s="106">
        <f t="shared" si="8"/>
        <v>0</v>
      </c>
      <c r="V33" s="330">
        <f t="shared" si="8"/>
        <v>0</v>
      </c>
      <c r="W33" s="106">
        <f t="shared" si="8"/>
        <v>0</v>
      </c>
      <c r="X33" s="330">
        <f t="shared" si="8"/>
        <v>0</v>
      </c>
      <c r="Y33" s="330">
        <f t="shared" si="8"/>
        <v>0</v>
      </c>
      <c r="Z33" s="106">
        <f t="shared" si="8"/>
        <v>0</v>
      </c>
      <c r="AA33" s="106">
        <f t="shared" si="8"/>
        <v>0</v>
      </c>
      <c r="AB33" s="330">
        <f t="shared" si="8"/>
        <v>0</v>
      </c>
      <c r="AC33" s="330">
        <f t="shared" si="8"/>
        <v>0</v>
      </c>
      <c r="AD33" s="106">
        <f t="shared" si="8"/>
        <v>0</v>
      </c>
      <c r="AE33" s="106">
        <f t="shared" si="8"/>
        <v>0</v>
      </c>
      <c r="AF33" s="330">
        <f t="shared" si="8"/>
        <v>0</v>
      </c>
      <c r="AG33" s="106">
        <f t="shared" si="8"/>
        <v>0</v>
      </c>
      <c r="AH33" s="106">
        <f t="shared" si="8"/>
        <v>0</v>
      </c>
      <c r="AI33" s="330">
        <f t="shared" si="8"/>
        <v>0</v>
      </c>
      <c r="AJ33" s="330">
        <f t="shared" si="8"/>
        <v>0</v>
      </c>
      <c r="AK33" s="106">
        <f t="shared" si="8"/>
        <v>0</v>
      </c>
      <c r="AL33" s="330">
        <f t="shared" si="8"/>
        <v>0</v>
      </c>
      <c r="AM33" s="330">
        <f t="shared" si="8"/>
        <v>0</v>
      </c>
      <c r="AN33" s="106">
        <f t="shared" si="8"/>
        <v>0</v>
      </c>
      <c r="AO33" s="330">
        <f t="shared" si="8"/>
        <v>0</v>
      </c>
      <c r="AP33" s="330">
        <f t="shared" si="8"/>
        <v>0</v>
      </c>
      <c r="AQ33" s="106">
        <f t="shared" ref="AQ33" si="9">IF(SUM(AQ31:AQ32)=0,0,IF(AQ31=0,1*100.0001,IF(AQ32=0,1*-100.0001,(AQ32/AQ31*100-100))))</f>
        <v>0</v>
      </c>
      <c r="AR33" s="342" t="str">
        <f>AR29</f>
        <v>ترقی/تنزلی</v>
      </c>
      <c r="AS33" s="244"/>
      <c r="AT33" s="247"/>
      <c r="AU33" s="24"/>
    </row>
    <row r="34" spans="1:47" s="29" customFormat="1" ht="4.1500000000000004" customHeight="1" thickBot="1" x14ac:dyDescent="0.45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343"/>
      <c r="AS34" s="35"/>
      <c r="AT34" s="36"/>
      <c r="AU34" s="34"/>
    </row>
    <row r="35" spans="1:47" ht="23.45" customHeight="1" x14ac:dyDescent="0.4">
      <c r="A35" s="23"/>
      <c r="B35" s="331">
        <f>'Sabiqa Month'!B19</f>
        <v>0</v>
      </c>
      <c r="C35" s="107">
        <f>'Sabiqa Month'!C19</f>
        <v>0</v>
      </c>
      <c r="D35" s="328">
        <f>'Sabiqa Month'!D19</f>
        <v>0</v>
      </c>
      <c r="E35" s="107">
        <f>'Sabiqa Month'!E19</f>
        <v>0</v>
      </c>
      <c r="F35" s="328">
        <f>'Sabiqa Month'!F19</f>
        <v>0</v>
      </c>
      <c r="G35" s="107">
        <f>'Sabiqa Month'!G19</f>
        <v>0</v>
      </c>
      <c r="H35" s="328">
        <f>'Sabiqa Month'!H19</f>
        <v>0</v>
      </c>
      <c r="I35" s="328">
        <f>'Sabiqa Month'!I19</f>
        <v>0</v>
      </c>
      <c r="J35" s="107">
        <f>'Sabiqa Month'!J19</f>
        <v>0</v>
      </c>
      <c r="K35" s="107">
        <f>'Sabiqa Month'!K19</f>
        <v>0</v>
      </c>
      <c r="L35" s="328">
        <f>'Sabiqa Month'!L19</f>
        <v>0</v>
      </c>
      <c r="M35" s="107">
        <f>'Sabiqa Month'!M19</f>
        <v>0</v>
      </c>
      <c r="N35" s="328">
        <f>'Sabiqa Month'!N19</f>
        <v>0</v>
      </c>
      <c r="O35" s="107">
        <f>'Sabiqa Month'!O19</f>
        <v>0</v>
      </c>
      <c r="P35" s="328">
        <f>'Sabiqa Month'!P19</f>
        <v>0</v>
      </c>
      <c r="Q35" s="107">
        <f>'Sabiqa Month'!Q19</f>
        <v>0</v>
      </c>
      <c r="R35" s="328">
        <f>'Sabiqa Month'!R19</f>
        <v>0</v>
      </c>
      <c r="S35" s="107">
        <f>'Sabiqa Month'!S19</f>
        <v>0</v>
      </c>
      <c r="T35" s="328">
        <f>'Sabiqa Month'!T19</f>
        <v>0</v>
      </c>
      <c r="U35" s="107">
        <f>'Sabiqa Month'!U19</f>
        <v>0</v>
      </c>
      <c r="V35" s="328">
        <f>'Sabiqa Month'!V19</f>
        <v>0</v>
      </c>
      <c r="W35" s="107">
        <f>'Sabiqa Month'!W19</f>
        <v>0</v>
      </c>
      <c r="X35" s="328">
        <f>'Sabiqa Month'!X19</f>
        <v>0</v>
      </c>
      <c r="Y35" s="328">
        <f>'Sabiqa Month'!Y19</f>
        <v>0</v>
      </c>
      <c r="Z35" s="107">
        <f>'Sabiqa Month'!Z19</f>
        <v>0</v>
      </c>
      <c r="AA35" s="107">
        <f>'Sabiqa Month'!AA19</f>
        <v>0</v>
      </c>
      <c r="AB35" s="328">
        <f>'Sabiqa Month'!AB19</f>
        <v>0</v>
      </c>
      <c r="AC35" s="328">
        <f>'Sabiqa Month'!AC19</f>
        <v>0</v>
      </c>
      <c r="AD35" s="107">
        <f>'Sabiqa Month'!AD19</f>
        <v>0</v>
      </c>
      <c r="AE35" s="107">
        <f>'Sabiqa Month'!AE19</f>
        <v>0</v>
      </c>
      <c r="AF35" s="328">
        <f>'Sabiqa Month'!AF19</f>
        <v>0</v>
      </c>
      <c r="AG35" s="107">
        <f>'Sabiqa Month'!AG19</f>
        <v>0</v>
      </c>
      <c r="AH35" s="107">
        <f>'Sabiqa Month'!AH19</f>
        <v>0</v>
      </c>
      <c r="AI35" s="328">
        <f>'Sabiqa Month'!AI19</f>
        <v>0</v>
      </c>
      <c r="AJ35" s="328">
        <f>'Sabiqa Month'!AJ19</f>
        <v>0</v>
      </c>
      <c r="AK35" s="107">
        <f>'Sabiqa Month'!AK19</f>
        <v>0</v>
      </c>
      <c r="AL35" s="328">
        <f>'Sabiqa Month'!AL19</f>
        <v>0</v>
      </c>
      <c r="AM35" s="328">
        <f>'Sabiqa Month'!AM19</f>
        <v>0</v>
      </c>
      <c r="AN35" s="107">
        <f>'Sabiqa Month'!AN19</f>
        <v>0</v>
      </c>
      <c r="AO35" s="328">
        <f>'Sabiqa Month'!AO19</f>
        <v>0</v>
      </c>
      <c r="AP35" s="328">
        <f>'Sabiqa Month'!AP19</f>
        <v>0</v>
      </c>
      <c r="AQ35" s="107">
        <f>'Sabiqa Month'!AQ19</f>
        <v>0</v>
      </c>
      <c r="AR35" s="340">
        <f>AR31</f>
        <v>0</v>
      </c>
      <c r="AS35" s="242">
        <f>'Mojuda Month'!AR19</f>
        <v>0</v>
      </c>
      <c r="AT35" s="245">
        <v>6</v>
      </c>
      <c r="AU35" s="24"/>
    </row>
    <row r="36" spans="1:47" ht="23.45" customHeight="1" x14ac:dyDescent="0.4">
      <c r="A36" s="23"/>
      <c r="B36" s="332">
        <f>'Mojuda Month'!B19</f>
        <v>0</v>
      </c>
      <c r="C36" s="105">
        <f>'Mojuda Month'!C19</f>
        <v>0</v>
      </c>
      <c r="D36" s="329">
        <f>'Mojuda Month'!D19</f>
        <v>0</v>
      </c>
      <c r="E36" s="105">
        <f>'Mojuda Month'!E19</f>
        <v>0</v>
      </c>
      <c r="F36" s="329">
        <f>'Mojuda Month'!F19</f>
        <v>0</v>
      </c>
      <c r="G36" s="105">
        <f>'Mojuda Month'!G19</f>
        <v>0</v>
      </c>
      <c r="H36" s="329">
        <f>'Mojuda Month'!H19</f>
        <v>0</v>
      </c>
      <c r="I36" s="329">
        <f>'Mojuda Month'!I19</f>
        <v>0</v>
      </c>
      <c r="J36" s="105">
        <f>'Mojuda Month'!J19</f>
        <v>0</v>
      </c>
      <c r="K36" s="105">
        <f>'Mojuda Month'!K19</f>
        <v>0</v>
      </c>
      <c r="L36" s="329">
        <f>'Mojuda Month'!L19</f>
        <v>0</v>
      </c>
      <c r="M36" s="105">
        <f>'Mojuda Month'!M19</f>
        <v>0</v>
      </c>
      <c r="N36" s="329">
        <f>'Mojuda Month'!N19</f>
        <v>0</v>
      </c>
      <c r="O36" s="105">
        <f>'Mojuda Month'!O19</f>
        <v>0</v>
      </c>
      <c r="P36" s="329">
        <f>'Mojuda Month'!P19</f>
        <v>0</v>
      </c>
      <c r="Q36" s="105">
        <f>'Mojuda Month'!Q19</f>
        <v>0</v>
      </c>
      <c r="R36" s="329">
        <f>'Mojuda Month'!R19</f>
        <v>0</v>
      </c>
      <c r="S36" s="105">
        <f>'Mojuda Month'!S19</f>
        <v>0</v>
      </c>
      <c r="T36" s="329">
        <f>'Mojuda Month'!T19</f>
        <v>0</v>
      </c>
      <c r="U36" s="105">
        <f>'Mojuda Month'!U19</f>
        <v>0</v>
      </c>
      <c r="V36" s="329">
        <f>'Mojuda Month'!V19</f>
        <v>0</v>
      </c>
      <c r="W36" s="105">
        <f>'Mojuda Month'!W19</f>
        <v>0</v>
      </c>
      <c r="X36" s="329">
        <f>'Mojuda Month'!X19</f>
        <v>0</v>
      </c>
      <c r="Y36" s="329">
        <f>'Mojuda Month'!Y19</f>
        <v>0</v>
      </c>
      <c r="Z36" s="105">
        <f>'Mojuda Month'!Z19</f>
        <v>0</v>
      </c>
      <c r="AA36" s="105">
        <f>'Mojuda Month'!AA19</f>
        <v>0</v>
      </c>
      <c r="AB36" s="329">
        <f>'Mojuda Month'!AB19</f>
        <v>0</v>
      </c>
      <c r="AC36" s="329">
        <f>'Mojuda Month'!AC19</f>
        <v>0</v>
      </c>
      <c r="AD36" s="105">
        <f>'Mojuda Month'!AD19</f>
        <v>0</v>
      </c>
      <c r="AE36" s="105">
        <f>'Mojuda Month'!AE19</f>
        <v>0</v>
      </c>
      <c r="AF36" s="329">
        <f>'Mojuda Month'!AF19</f>
        <v>0</v>
      </c>
      <c r="AG36" s="105">
        <f>'Mojuda Month'!AG19</f>
        <v>0</v>
      </c>
      <c r="AH36" s="105">
        <f>'Mojuda Month'!AH19</f>
        <v>0</v>
      </c>
      <c r="AI36" s="329">
        <f>'Mojuda Month'!AI19</f>
        <v>0</v>
      </c>
      <c r="AJ36" s="329">
        <f>'Mojuda Month'!AJ19</f>
        <v>0</v>
      </c>
      <c r="AK36" s="105">
        <f>'Mojuda Month'!AK19</f>
        <v>0</v>
      </c>
      <c r="AL36" s="329">
        <f>'Mojuda Month'!AL19</f>
        <v>0</v>
      </c>
      <c r="AM36" s="329">
        <f>'Mojuda Month'!AM19</f>
        <v>0</v>
      </c>
      <c r="AN36" s="105">
        <f>'Mojuda Month'!AN19</f>
        <v>0</v>
      </c>
      <c r="AO36" s="329">
        <f>'Mojuda Month'!AO19</f>
        <v>0</v>
      </c>
      <c r="AP36" s="329">
        <f>'Mojuda Month'!AP19</f>
        <v>0</v>
      </c>
      <c r="AQ36" s="105">
        <f>'Mojuda Month'!AQ19</f>
        <v>0</v>
      </c>
      <c r="AR36" s="341">
        <f>AR32</f>
        <v>0</v>
      </c>
      <c r="AS36" s="243"/>
      <c r="AT36" s="246"/>
      <c r="AU36" s="24"/>
    </row>
    <row r="37" spans="1:47" ht="23.45" customHeight="1" thickBot="1" x14ac:dyDescent="0.45">
      <c r="A37" s="23"/>
      <c r="B37" s="333">
        <f t="shared" ref="B37:AP37" si="10">IF(SUM(B35:B36)=0,0,IF(B35=0,1*100.0001,IF(B36=0,1*-100.0001,(B36/B35*100-100))))</f>
        <v>0</v>
      </c>
      <c r="C37" s="106">
        <f t="shared" si="10"/>
        <v>0</v>
      </c>
      <c r="D37" s="330">
        <f t="shared" si="10"/>
        <v>0</v>
      </c>
      <c r="E37" s="106">
        <f t="shared" si="10"/>
        <v>0</v>
      </c>
      <c r="F37" s="330">
        <f t="shared" si="10"/>
        <v>0</v>
      </c>
      <c r="G37" s="106">
        <f t="shared" si="10"/>
        <v>0</v>
      </c>
      <c r="H37" s="330">
        <f t="shared" si="10"/>
        <v>0</v>
      </c>
      <c r="I37" s="330">
        <f t="shared" si="10"/>
        <v>0</v>
      </c>
      <c r="J37" s="106">
        <f t="shared" si="10"/>
        <v>0</v>
      </c>
      <c r="K37" s="106">
        <f t="shared" si="10"/>
        <v>0</v>
      </c>
      <c r="L37" s="330">
        <f t="shared" si="10"/>
        <v>0</v>
      </c>
      <c r="M37" s="106">
        <f t="shared" si="10"/>
        <v>0</v>
      </c>
      <c r="N37" s="330">
        <f t="shared" si="10"/>
        <v>0</v>
      </c>
      <c r="O37" s="106">
        <f t="shared" si="10"/>
        <v>0</v>
      </c>
      <c r="P37" s="330">
        <f t="shared" si="10"/>
        <v>0</v>
      </c>
      <c r="Q37" s="106">
        <f t="shared" si="10"/>
        <v>0</v>
      </c>
      <c r="R37" s="330">
        <f t="shared" si="10"/>
        <v>0</v>
      </c>
      <c r="S37" s="106">
        <f t="shared" si="10"/>
        <v>0</v>
      </c>
      <c r="T37" s="330">
        <f t="shared" si="10"/>
        <v>0</v>
      </c>
      <c r="U37" s="106">
        <f t="shared" si="10"/>
        <v>0</v>
      </c>
      <c r="V37" s="330">
        <f t="shared" si="10"/>
        <v>0</v>
      </c>
      <c r="W37" s="106">
        <f t="shared" si="10"/>
        <v>0</v>
      </c>
      <c r="X37" s="330">
        <f t="shared" si="10"/>
        <v>0</v>
      </c>
      <c r="Y37" s="330">
        <f t="shared" si="10"/>
        <v>0</v>
      </c>
      <c r="Z37" s="106">
        <f t="shared" si="10"/>
        <v>0</v>
      </c>
      <c r="AA37" s="106">
        <f t="shared" si="10"/>
        <v>0</v>
      </c>
      <c r="AB37" s="330">
        <f t="shared" si="10"/>
        <v>0</v>
      </c>
      <c r="AC37" s="330">
        <f t="shared" si="10"/>
        <v>0</v>
      </c>
      <c r="AD37" s="106">
        <f t="shared" si="10"/>
        <v>0</v>
      </c>
      <c r="AE37" s="106">
        <f t="shared" si="10"/>
        <v>0</v>
      </c>
      <c r="AF37" s="330">
        <f t="shared" si="10"/>
        <v>0</v>
      </c>
      <c r="AG37" s="106">
        <f t="shared" si="10"/>
        <v>0</v>
      </c>
      <c r="AH37" s="106">
        <f t="shared" si="10"/>
        <v>0</v>
      </c>
      <c r="AI37" s="330">
        <f t="shared" si="10"/>
        <v>0</v>
      </c>
      <c r="AJ37" s="330">
        <f t="shared" si="10"/>
        <v>0</v>
      </c>
      <c r="AK37" s="106">
        <f t="shared" si="10"/>
        <v>0</v>
      </c>
      <c r="AL37" s="330">
        <f t="shared" si="10"/>
        <v>0</v>
      </c>
      <c r="AM37" s="330">
        <f t="shared" si="10"/>
        <v>0</v>
      </c>
      <c r="AN37" s="106">
        <f t="shared" si="10"/>
        <v>0</v>
      </c>
      <c r="AO37" s="330">
        <f t="shared" si="10"/>
        <v>0</v>
      </c>
      <c r="AP37" s="330">
        <f t="shared" si="10"/>
        <v>0</v>
      </c>
      <c r="AQ37" s="106">
        <f t="shared" ref="AQ37" si="11">IF(SUM(AQ35:AQ36)=0,0,IF(AQ35=0,1*100.0001,IF(AQ36=0,1*-100.0001,(AQ36/AQ35*100-100))))</f>
        <v>0</v>
      </c>
      <c r="AR37" s="342" t="str">
        <f>AR33</f>
        <v>ترقی/تنزلی</v>
      </c>
      <c r="AS37" s="244"/>
      <c r="AT37" s="247"/>
      <c r="AU37" s="24"/>
    </row>
    <row r="38" spans="1:47" s="29" customFormat="1" ht="4.1500000000000004" customHeight="1" thickBot="1" x14ac:dyDescent="0.45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343"/>
      <c r="AS38" s="35"/>
      <c r="AT38" s="36"/>
      <c r="AU38" s="34"/>
    </row>
    <row r="39" spans="1:47" ht="23.45" customHeight="1" x14ac:dyDescent="0.4">
      <c r="A39" s="23"/>
      <c r="B39" s="331">
        <f>'Sabiqa Month'!B20</f>
        <v>0</v>
      </c>
      <c r="C39" s="107">
        <f>'Sabiqa Month'!C20</f>
        <v>0</v>
      </c>
      <c r="D39" s="328">
        <f>'Sabiqa Month'!D20</f>
        <v>0</v>
      </c>
      <c r="E39" s="107">
        <f>'Sabiqa Month'!E20</f>
        <v>0</v>
      </c>
      <c r="F39" s="328">
        <f>'Sabiqa Month'!F20</f>
        <v>0</v>
      </c>
      <c r="G39" s="107">
        <f>'Sabiqa Month'!G20</f>
        <v>0</v>
      </c>
      <c r="H39" s="328">
        <f>'Sabiqa Month'!H20</f>
        <v>0</v>
      </c>
      <c r="I39" s="328">
        <f>'Sabiqa Month'!I20</f>
        <v>0</v>
      </c>
      <c r="J39" s="107">
        <f>'Sabiqa Month'!J20</f>
        <v>0</v>
      </c>
      <c r="K39" s="107">
        <f>'Sabiqa Month'!K20</f>
        <v>0</v>
      </c>
      <c r="L39" s="328">
        <f>'Sabiqa Month'!L20</f>
        <v>0</v>
      </c>
      <c r="M39" s="107">
        <f>'Sabiqa Month'!M20</f>
        <v>0</v>
      </c>
      <c r="N39" s="328">
        <f>'Sabiqa Month'!N20</f>
        <v>0</v>
      </c>
      <c r="O39" s="107">
        <f>'Sabiqa Month'!O20</f>
        <v>0</v>
      </c>
      <c r="P39" s="328">
        <f>'Sabiqa Month'!P20</f>
        <v>0</v>
      </c>
      <c r="Q39" s="107">
        <f>'Sabiqa Month'!Q20</f>
        <v>0</v>
      </c>
      <c r="R39" s="328">
        <f>'Sabiqa Month'!R20</f>
        <v>0</v>
      </c>
      <c r="S39" s="107">
        <f>'Sabiqa Month'!S20</f>
        <v>0</v>
      </c>
      <c r="T39" s="328">
        <f>'Sabiqa Month'!T20</f>
        <v>0</v>
      </c>
      <c r="U39" s="107">
        <f>'Sabiqa Month'!U20</f>
        <v>0</v>
      </c>
      <c r="V39" s="328">
        <f>'Sabiqa Month'!V20</f>
        <v>0</v>
      </c>
      <c r="W39" s="107">
        <f>'Sabiqa Month'!W20</f>
        <v>0</v>
      </c>
      <c r="X39" s="328">
        <f>'Sabiqa Month'!X20</f>
        <v>0</v>
      </c>
      <c r="Y39" s="328">
        <f>'Sabiqa Month'!Y20</f>
        <v>0</v>
      </c>
      <c r="Z39" s="107">
        <f>'Sabiqa Month'!Z20</f>
        <v>0</v>
      </c>
      <c r="AA39" s="107">
        <f>'Sabiqa Month'!AA20</f>
        <v>0</v>
      </c>
      <c r="AB39" s="328">
        <f>'Sabiqa Month'!AB20</f>
        <v>0</v>
      </c>
      <c r="AC39" s="328">
        <f>'Sabiqa Month'!AC20</f>
        <v>0</v>
      </c>
      <c r="AD39" s="107">
        <f>'Sabiqa Month'!AD20</f>
        <v>0</v>
      </c>
      <c r="AE39" s="107">
        <f>'Sabiqa Month'!AE20</f>
        <v>0</v>
      </c>
      <c r="AF39" s="328">
        <f>'Sabiqa Month'!AF20</f>
        <v>0</v>
      </c>
      <c r="AG39" s="107">
        <f>'Sabiqa Month'!AG20</f>
        <v>0</v>
      </c>
      <c r="AH39" s="107">
        <f>'Sabiqa Month'!AH20</f>
        <v>0</v>
      </c>
      <c r="AI39" s="328">
        <f>'Sabiqa Month'!AI20</f>
        <v>0</v>
      </c>
      <c r="AJ39" s="328">
        <f>'Sabiqa Month'!AJ20</f>
        <v>0</v>
      </c>
      <c r="AK39" s="107">
        <f>'Sabiqa Month'!AK20</f>
        <v>0</v>
      </c>
      <c r="AL39" s="328">
        <f>'Sabiqa Month'!AL20</f>
        <v>0</v>
      </c>
      <c r="AM39" s="328">
        <f>'Sabiqa Month'!AM20</f>
        <v>0</v>
      </c>
      <c r="AN39" s="107">
        <f>'Sabiqa Month'!AN20</f>
        <v>0</v>
      </c>
      <c r="AO39" s="328">
        <f>'Sabiqa Month'!AO20</f>
        <v>0</v>
      </c>
      <c r="AP39" s="328">
        <f>'Sabiqa Month'!AP20</f>
        <v>0</v>
      </c>
      <c r="AQ39" s="107">
        <f>'Sabiqa Month'!AQ20</f>
        <v>0</v>
      </c>
      <c r="AR39" s="340">
        <f>AR35</f>
        <v>0</v>
      </c>
      <c r="AS39" s="242">
        <f>'Mojuda Month'!AR20</f>
        <v>0</v>
      </c>
      <c r="AT39" s="245">
        <v>7</v>
      </c>
      <c r="AU39" s="24"/>
    </row>
    <row r="40" spans="1:47" ht="23.45" customHeight="1" x14ac:dyDescent="0.4">
      <c r="A40" s="23"/>
      <c r="B40" s="332">
        <f>'Mojuda Month'!B20</f>
        <v>0</v>
      </c>
      <c r="C40" s="105">
        <f>'Mojuda Month'!C20</f>
        <v>0</v>
      </c>
      <c r="D40" s="329">
        <f>'Mojuda Month'!D20</f>
        <v>0</v>
      </c>
      <c r="E40" s="105">
        <f>'Mojuda Month'!E20</f>
        <v>0</v>
      </c>
      <c r="F40" s="329">
        <f>'Mojuda Month'!F20</f>
        <v>0</v>
      </c>
      <c r="G40" s="105">
        <f>'Mojuda Month'!G20</f>
        <v>0</v>
      </c>
      <c r="H40" s="329">
        <f>'Mojuda Month'!H20</f>
        <v>0</v>
      </c>
      <c r="I40" s="329">
        <f>'Mojuda Month'!I20</f>
        <v>0</v>
      </c>
      <c r="J40" s="105">
        <f>'Mojuda Month'!J20</f>
        <v>0</v>
      </c>
      <c r="K40" s="105">
        <f>'Mojuda Month'!K20</f>
        <v>0</v>
      </c>
      <c r="L40" s="329">
        <f>'Mojuda Month'!L20</f>
        <v>0</v>
      </c>
      <c r="M40" s="105">
        <f>'Mojuda Month'!M20</f>
        <v>0</v>
      </c>
      <c r="N40" s="329">
        <f>'Mojuda Month'!N20</f>
        <v>0</v>
      </c>
      <c r="O40" s="105">
        <f>'Mojuda Month'!O20</f>
        <v>0</v>
      </c>
      <c r="P40" s="329">
        <f>'Mojuda Month'!P20</f>
        <v>0</v>
      </c>
      <c r="Q40" s="105">
        <f>'Mojuda Month'!Q20</f>
        <v>0</v>
      </c>
      <c r="R40" s="329">
        <f>'Mojuda Month'!R20</f>
        <v>0</v>
      </c>
      <c r="S40" s="105">
        <f>'Mojuda Month'!S20</f>
        <v>0</v>
      </c>
      <c r="T40" s="329">
        <f>'Mojuda Month'!T20</f>
        <v>0</v>
      </c>
      <c r="U40" s="105">
        <f>'Mojuda Month'!U20</f>
        <v>0</v>
      </c>
      <c r="V40" s="329">
        <f>'Mojuda Month'!V20</f>
        <v>0</v>
      </c>
      <c r="W40" s="105">
        <f>'Mojuda Month'!W20</f>
        <v>0</v>
      </c>
      <c r="X40" s="329">
        <f>'Mojuda Month'!X20</f>
        <v>0</v>
      </c>
      <c r="Y40" s="329">
        <f>'Mojuda Month'!Y20</f>
        <v>0</v>
      </c>
      <c r="Z40" s="105">
        <f>'Mojuda Month'!Z20</f>
        <v>0</v>
      </c>
      <c r="AA40" s="105">
        <f>'Mojuda Month'!AA20</f>
        <v>0</v>
      </c>
      <c r="AB40" s="329">
        <f>'Mojuda Month'!AB20</f>
        <v>0</v>
      </c>
      <c r="AC40" s="329">
        <f>'Mojuda Month'!AC20</f>
        <v>0</v>
      </c>
      <c r="AD40" s="105">
        <f>'Mojuda Month'!AD20</f>
        <v>0</v>
      </c>
      <c r="AE40" s="105">
        <f>'Mojuda Month'!AE20</f>
        <v>0</v>
      </c>
      <c r="AF40" s="329">
        <f>'Mojuda Month'!AF20</f>
        <v>0</v>
      </c>
      <c r="AG40" s="105">
        <f>'Mojuda Month'!AG20</f>
        <v>0</v>
      </c>
      <c r="AH40" s="105">
        <f>'Mojuda Month'!AH20</f>
        <v>0</v>
      </c>
      <c r="AI40" s="329">
        <f>'Mojuda Month'!AI20</f>
        <v>0</v>
      </c>
      <c r="AJ40" s="329">
        <f>'Mojuda Month'!AJ20</f>
        <v>0</v>
      </c>
      <c r="AK40" s="105">
        <f>'Mojuda Month'!AK20</f>
        <v>0</v>
      </c>
      <c r="AL40" s="329">
        <f>'Mojuda Month'!AL20</f>
        <v>0</v>
      </c>
      <c r="AM40" s="329">
        <f>'Mojuda Month'!AM20</f>
        <v>0</v>
      </c>
      <c r="AN40" s="105">
        <f>'Mojuda Month'!AN20</f>
        <v>0</v>
      </c>
      <c r="AO40" s="329">
        <f>'Mojuda Month'!AO20</f>
        <v>0</v>
      </c>
      <c r="AP40" s="329">
        <f>'Mojuda Month'!AP20</f>
        <v>0</v>
      </c>
      <c r="AQ40" s="105">
        <f>'Mojuda Month'!AQ20</f>
        <v>0</v>
      </c>
      <c r="AR40" s="341">
        <f>AR36</f>
        <v>0</v>
      </c>
      <c r="AS40" s="243"/>
      <c r="AT40" s="246"/>
      <c r="AU40" s="24"/>
    </row>
    <row r="41" spans="1:47" ht="23.45" customHeight="1" thickBot="1" x14ac:dyDescent="0.45">
      <c r="A41" s="23"/>
      <c r="B41" s="333">
        <f t="shared" ref="B41:AP41" si="12">IF(SUM(B39:B40)=0,0,IF(B39=0,1*100.0001,IF(B40=0,1*-100.0001,(B40/B39*100-100))))</f>
        <v>0</v>
      </c>
      <c r="C41" s="106">
        <f t="shared" si="12"/>
        <v>0</v>
      </c>
      <c r="D41" s="330">
        <f t="shared" si="12"/>
        <v>0</v>
      </c>
      <c r="E41" s="106">
        <f t="shared" si="12"/>
        <v>0</v>
      </c>
      <c r="F41" s="330">
        <f t="shared" si="12"/>
        <v>0</v>
      </c>
      <c r="G41" s="106">
        <f t="shared" si="12"/>
        <v>0</v>
      </c>
      <c r="H41" s="330">
        <f t="shared" si="12"/>
        <v>0</v>
      </c>
      <c r="I41" s="330">
        <f t="shared" si="12"/>
        <v>0</v>
      </c>
      <c r="J41" s="106">
        <f t="shared" si="12"/>
        <v>0</v>
      </c>
      <c r="K41" s="106">
        <f t="shared" si="12"/>
        <v>0</v>
      </c>
      <c r="L41" s="330">
        <f t="shared" si="12"/>
        <v>0</v>
      </c>
      <c r="M41" s="106">
        <f t="shared" si="12"/>
        <v>0</v>
      </c>
      <c r="N41" s="330">
        <f t="shared" si="12"/>
        <v>0</v>
      </c>
      <c r="O41" s="106">
        <f t="shared" si="12"/>
        <v>0</v>
      </c>
      <c r="P41" s="330">
        <f t="shared" si="12"/>
        <v>0</v>
      </c>
      <c r="Q41" s="106">
        <f t="shared" si="12"/>
        <v>0</v>
      </c>
      <c r="R41" s="330">
        <f t="shared" si="12"/>
        <v>0</v>
      </c>
      <c r="S41" s="106">
        <f t="shared" si="12"/>
        <v>0</v>
      </c>
      <c r="T41" s="330">
        <f t="shared" si="12"/>
        <v>0</v>
      </c>
      <c r="U41" s="106">
        <f t="shared" si="12"/>
        <v>0</v>
      </c>
      <c r="V41" s="330">
        <f t="shared" si="12"/>
        <v>0</v>
      </c>
      <c r="W41" s="106">
        <f t="shared" si="12"/>
        <v>0</v>
      </c>
      <c r="X41" s="330">
        <f t="shared" si="12"/>
        <v>0</v>
      </c>
      <c r="Y41" s="330">
        <f t="shared" si="12"/>
        <v>0</v>
      </c>
      <c r="Z41" s="106">
        <f t="shared" si="12"/>
        <v>0</v>
      </c>
      <c r="AA41" s="106">
        <f t="shared" si="12"/>
        <v>0</v>
      </c>
      <c r="AB41" s="330">
        <f t="shared" si="12"/>
        <v>0</v>
      </c>
      <c r="AC41" s="330">
        <f t="shared" si="12"/>
        <v>0</v>
      </c>
      <c r="AD41" s="106">
        <f t="shared" si="12"/>
        <v>0</v>
      </c>
      <c r="AE41" s="106">
        <f t="shared" si="12"/>
        <v>0</v>
      </c>
      <c r="AF41" s="330">
        <f t="shared" si="12"/>
        <v>0</v>
      </c>
      <c r="AG41" s="106">
        <f t="shared" si="12"/>
        <v>0</v>
      </c>
      <c r="AH41" s="106">
        <f t="shared" si="12"/>
        <v>0</v>
      </c>
      <c r="AI41" s="330">
        <f t="shared" si="12"/>
        <v>0</v>
      </c>
      <c r="AJ41" s="330">
        <f t="shared" si="12"/>
        <v>0</v>
      </c>
      <c r="AK41" s="106">
        <f t="shared" si="12"/>
        <v>0</v>
      </c>
      <c r="AL41" s="330">
        <f t="shared" si="12"/>
        <v>0</v>
      </c>
      <c r="AM41" s="330">
        <f t="shared" si="12"/>
        <v>0</v>
      </c>
      <c r="AN41" s="106">
        <f t="shared" si="12"/>
        <v>0</v>
      </c>
      <c r="AO41" s="330">
        <f t="shared" si="12"/>
        <v>0</v>
      </c>
      <c r="AP41" s="330">
        <f t="shared" si="12"/>
        <v>0</v>
      </c>
      <c r="AQ41" s="106">
        <f t="shared" ref="AQ41" si="13">IF(SUM(AQ39:AQ40)=0,0,IF(AQ39=0,1*100.0001,IF(AQ40=0,1*-100.0001,(AQ40/AQ39*100-100))))</f>
        <v>0</v>
      </c>
      <c r="AR41" s="342" t="str">
        <f>AR37</f>
        <v>ترقی/تنزلی</v>
      </c>
      <c r="AS41" s="244"/>
      <c r="AT41" s="247"/>
      <c r="AU41" s="24"/>
    </row>
    <row r="42" spans="1:47" s="29" customFormat="1" ht="4.1500000000000004" customHeight="1" thickBot="1" x14ac:dyDescent="0.45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343"/>
      <c r="AS42" s="35"/>
      <c r="AT42" s="36"/>
      <c r="AU42" s="34"/>
    </row>
    <row r="43" spans="1:47" ht="23.45" customHeight="1" x14ac:dyDescent="0.4">
      <c r="A43" s="23"/>
      <c r="B43" s="331">
        <f>'Sabiqa Month'!B21</f>
        <v>0</v>
      </c>
      <c r="C43" s="107">
        <f>'Sabiqa Month'!C21</f>
        <v>0</v>
      </c>
      <c r="D43" s="328">
        <f>'Sabiqa Month'!D21</f>
        <v>0</v>
      </c>
      <c r="E43" s="107">
        <f>'Sabiqa Month'!E21</f>
        <v>0</v>
      </c>
      <c r="F43" s="328">
        <f>'Sabiqa Month'!F21</f>
        <v>0</v>
      </c>
      <c r="G43" s="107">
        <f>'Sabiqa Month'!G21</f>
        <v>0</v>
      </c>
      <c r="H43" s="328">
        <f>'Sabiqa Month'!H21</f>
        <v>0</v>
      </c>
      <c r="I43" s="328">
        <f>'Sabiqa Month'!I21</f>
        <v>0</v>
      </c>
      <c r="J43" s="107">
        <f>'Sabiqa Month'!J21</f>
        <v>0</v>
      </c>
      <c r="K43" s="107">
        <f>'Sabiqa Month'!K21</f>
        <v>0</v>
      </c>
      <c r="L43" s="328">
        <f>'Sabiqa Month'!L21</f>
        <v>0</v>
      </c>
      <c r="M43" s="107">
        <f>'Sabiqa Month'!M21</f>
        <v>0</v>
      </c>
      <c r="N43" s="328">
        <f>'Sabiqa Month'!N21</f>
        <v>0</v>
      </c>
      <c r="O43" s="107">
        <f>'Sabiqa Month'!O21</f>
        <v>0</v>
      </c>
      <c r="P43" s="328">
        <f>'Sabiqa Month'!P21</f>
        <v>0</v>
      </c>
      <c r="Q43" s="107">
        <f>'Sabiqa Month'!Q21</f>
        <v>0</v>
      </c>
      <c r="R43" s="328">
        <f>'Sabiqa Month'!R21</f>
        <v>0</v>
      </c>
      <c r="S43" s="107">
        <f>'Sabiqa Month'!S21</f>
        <v>0</v>
      </c>
      <c r="T43" s="328">
        <f>'Sabiqa Month'!T21</f>
        <v>0</v>
      </c>
      <c r="U43" s="107">
        <f>'Sabiqa Month'!U21</f>
        <v>0</v>
      </c>
      <c r="V43" s="328">
        <f>'Sabiqa Month'!V21</f>
        <v>0</v>
      </c>
      <c r="W43" s="107">
        <f>'Sabiqa Month'!W21</f>
        <v>0</v>
      </c>
      <c r="X43" s="328">
        <f>'Sabiqa Month'!X21</f>
        <v>0</v>
      </c>
      <c r="Y43" s="328">
        <f>'Sabiqa Month'!Y21</f>
        <v>0</v>
      </c>
      <c r="Z43" s="107">
        <f>'Sabiqa Month'!Z21</f>
        <v>0</v>
      </c>
      <c r="AA43" s="107">
        <f>'Sabiqa Month'!AA21</f>
        <v>0</v>
      </c>
      <c r="AB43" s="328">
        <f>'Sabiqa Month'!AB21</f>
        <v>0</v>
      </c>
      <c r="AC43" s="328">
        <f>'Sabiqa Month'!AC21</f>
        <v>0</v>
      </c>
      <c r="AD43" s="107">
        <f>'Sabiqa Month'!AD21</f>
        <v>0</v>
      </c>
      <c r="AE43" s="107">
        <f>'Sabiqa Month'!AE21</f>
        <v>0</v>
      </c>
      <c r="AF43" s="328">
        <f>'Sabiqa Month'!AF21</f>
        <v>0</v>
      </c>
      <c r="AG43" s="107">
        <f>'Sabiqa Month'!AG21</f>
        <v>0</v>
      </c>
      <c r="AH43" s="107">
        <f>'Sabiqa Month'!AH21</f>
        <v>0</v>
      </c>
      <c r="AI43" s="328">
        <f>'Sabiqa Month'!AI21</f>
        <v>0</v>
      </c>
      <c r="AJ43" s="328">
        <f>'Sabiqa Month'!AJ21</f>
        <v>0</v>
      </c>
      <c r="AK43" s="107">
        <f>'Sabiqa Month'!AK21</f>
        <v>0</v>
      </c>
      <c r="AL43" s="328">
        <f>'Sabiqa Month'!AL21</f>
        <v>0</v>
      </c>
      <c r="AM43" s="328">
        <f>'Sabiqa Month'!AM21</f>
        <v>0</v>
      </c>
      <c r="AN43" s="107">
        <f>'Sabiqa Month'!AN21</f>
        <v>0</v>
      </c>
      <c r="AO43" s="328">
        <f>'Sabiqa Month'!AO21</f>
        <v>0</v>
      </c>
      <c r="AP43" s="328">
        <f>'Sabiqa Month'!AP21</f>
        <v>0</v>
      </c>
      <c r="AQ43" s="107">
        <f>'Sabiqa Month'!AQ21</f>
        <v>0</v>
      </c>
      <c r="AR43" s="340">
        <f>AR39</f>
        <v>0</v>
      </c>
      <c r="AS43" s="242">
        <f>'Mojuda Month'!AR21</f>
        <v>0</v>
      </c>
      <c r="AT43" s="245">
        <v>8</v>
      </c>
      <c r="AU43" s="24"/>
    </row>
    <row r="44" spans="1:47" ht="23.45" customHeight="1" x14ac:dyDescent="0.4">
      <c r="A44" s="23"/>
      <c r="B44" s="332">
        <f>'Mojuda Month'!B21</f>
        <v>0</v>
      </c>
      <c r="C44" s="105">
        <f>'Mojuda Month'!C21</f>
        <v>0</v>
      </c>
      <c r="D44" s="329">
        <f>'Mojuda Month'!D21</f>
        <v>0</v>
      </c>
      <c r="E44" s="105">
        <f>'Mojuda Month'!E21</f>
        <v>0</v>
      </c>
      <c r="F44" s="329">
        <f>'Mojuda Month'!F21</f>
        <v>0</v>
      </c>
      <c r="G44" s="105">
        <f>'Mojuda Month'!G21</f>
        <v>0</v>
      </c>
      <c r="H44" s="329">
        <f>'Mojuda Month'!H21</f>
        <v>0</v>
      </c>
      <c r="I44" s="329">
        <f>'Mojuda Month'!I21</f>
        <v>0</v>
      </c>
      <c r="J44" s="105">
        <f>'Mojuda Month'!J21</f>
        <v>0</v>
      </c>
      <c r="K44" s="105">
        <f>'Mojuda Month'!K21</f>
        <v>0</v>
      </c>
      <c r="L44" s="329">
        <f>'Mojuda Month'!L21</f>
        <v>0</v>
      </c>
      <c r="M44" s="105">
        <f>'Mojuda Month'!M21</f>
        <v>0</v>
      </c>
      <c r="N44" s="329">
        <f>'Mojuda Month'!N21</f>
        <v>0</v>
      </c>
      <c r="O44" s="105">
        <f>'Mojuda Month'!O21</f>
        <v>0</v>
      </c>
      <c r="P44" s="329">
        <f>'Mojuda Month'!P21</f>
        <v>0</v>
      </c>
      <c r="Q44" s="105">
        <f>'Mojuda Month'!Q21</f>
        <v>0</v>
      </c>
      <c r="R44" s="329">
        <f>'Mojuda Month'!R21</f>
        <v>0</v>
      </c>
      <c r="S44" s="105">
        <f>'Mojuda Month'!S21</f>
        <v>0</v>
      </c>
      <c r="T44" s="329">
        <f>'Mojuda Month'!T21</f>
        <v>0</v>
      </c>
      <c r="U44" s="105">
        <f>'Mojuda Month'!U21</f>
        <v>0</v>
      </c>
      <c r="V44" s="329">
        <f>'Mojuda Month'!V21</f>
        <v>0</v>
      </c>
      <c r="W44" s="105">
        <f>'Mojuda Month'!W21</f>
        <v>0</v>
      </c>
      <c r="X44" s="329">
        <f>'Mojuda Month'!X21</f>
        <v>0</v>
      </c>
      <c r="Y44" s="329">
        <f>'Mojuda Month'!Y21</f>
        <v>0</v>
      </c>
      <c r="Z44" s="105">
        <f>'Mojuda Month'!Z21</f>
        <v>0</v>
      </c>
      <c r="AA44" s="105">
        <f>'Mojuda Month'!AA21</f>
        <v>0</v>
      </c>
      <c r="AB44" s="329">
        <f>'Mojuda Month'!AB21</f>
        <v>0</v>
      </c>
      <c r="AC44" s="329">
        <f>'Mojuda Month'!AC21</f>
        <v>0</v>
      </c>
      <c r="AD44" s="105">
        <f>'Mojuda Month'!AD21</f>
        <v>0</v>
      </c>
      <c r="AE44" s="105">
        <f>'Mojuda Month'!AE21</f>
        <v>0</v>
      </c>
      <c r="AF44" s="329">
        <f>'Mojuda Month'!AF21</f>
        <v>0</v>
      </c>
      <c r="AG44" s="105">
        <f>'Mojuda Month'!AG21</f>
        <v>0</v>
      </c>
      <c r="AH44" s="105">
        <f>'Mojuda Month'!AH21</f>
        <v>0</v>
      </c>
      <c r="AI44" s="329">
        <f>'Mojuda Month'!AI21</f>
        <v>0</v>
      </c>
      <c r="AJ44" s="329">
        <f>'Mojuda Month'!AJ21</f>
        <v>0</v>
      </c>
      <c r="AK44" s="105">
        <f>'Mojuda Month'!AK21</f>
        <v>0</v>
      </c>
      <c r="AL44" s="329">
        <f>'Mojuda Month'!AL21</f>
        <v>0</v>
      </c>
      <c r="AM44" s="329">
        <f>'Mojuda Month'!AM21</f>
        <v>0</v>
      </c>
      <c r="AN44" s="105">
        <f>'Mojuda Month'!AN21</f>
        <v>0</v>
      </c>
      <c r="AO44" s="329">
        <f>'Mojuda Month'!AO21</f>
        <v>0</v>
      </c>
      <c r="AP44" s="329">
        <f>'Mojuda Month'!AP21</f>
        <v>0</v>
      </c>
      <c r="AQ44" s="105">
        <f>'Mojuda Month'!AQ21</f>
        <v>0</v>
      </c>
      <c r="AR44" s="341">
        <f>AR40</f>
        <v>0</v>
      </c>
      <c r="AS44" s="243"/>
      <c r="AT44" s="246"/>
      <c r="AU44" s="24"/>
    </row>
    <row r="45" spans="1:47" ht="23.45" customHeight="1" thickBot="1" x14ac:dyDescent="0.45">
      <c r="A45" s="23"/>
      <c r="B45" s="333">
        <f t="shared" ref="B45:AP45" si="14">IF(SUM(B43:B44)=0,0,IF(B43=0,1*100.0001,IF(B44=0,1*-100.0001,(B44/B43*100-100))))</f>
        <v>0</v>
      </c>
      <c r="C45" s="106">
        <f t="shared" si="14"/>
        <v>0</v>
      </c>
      <c r="D45" s="330">
        <f t="shared" si="14"/>
        <v>0</v>
      </c>
      <c r="E45" s="106">
        <f t="shared" si="14"/>
        <v>0</v>
      </c>
      <c r="F45" s="330">
        <f t="shared" si="14"/>
        <v>0</v>
      </c>
      <c r="G45" s="106">
        <f t="shared" si="14"/>
        <v>0</v>
      </c>
      <c r="H45" s="330">
        <f t="shared" si="14"/>
        <v>0</v>
      </c>
      <c r="I45" s="330">
        <f t="shared" si="14"/>
        <v>0</v>
      </c>
      <c r="J45" s="106">
        <f t="shared" si="14"/>
        <v>0</v>
      </c>
      <c r="K45" s="106">
        <f t="shared" si="14"/>
        <v>0</v>
      </c>
      <c r="L45" s="330">
        <f t="shared" si="14"/>
        <v>0</v>
      </c>
      <c r="M45" s="106">
        <f t="shared" si="14"/>
        <v>0</v>
      </c>
      <c r="N45" s="330">
        <f t="shared" si="14"/>
        <v>0</v>
      </c>
      <c r="O45" s="106">
        <f t="shared" si="14"/>
        <v>0</v>
      </c>
      <c r="P45" s="330">
        <f t="shared" si="14"/>
        <v>0</v>
      </c>
      <c r="Q45" s="106">
        <f t="shared" si="14"/>
        <v>0</v>
      </c>
      <c r="R45" s="330">
        <f t="shared" si="14"/>
        <v>0</v>
      </c>
      <c r="S45" s="106">
        <f t="shared" si="14"/>
        <v>0</v>
      </c>
      <c r="T45" s="330">
        <f t="shared" si="14"/>
        <v>0</v>
      </c>
      <c r="U45" s="106">
        <f t="shared" si="14"/>
        <v>0</v>
      </c>
      <c r="V45" s="330">
        <f t="shared" si="14"/>
        <v>0</v>
      </c>
      <c r="W45" s="106">
        <f t="shared" si="14"/>
        <v>0</v>
      </c>
      <c r="X45" s="330">
        <f t="shared" si="14"/>
        <v>0</v>
      </c>
      <c r="Y45" s="330">
        <f t="shared" si="14"/>
        <v>0</v>
      </c>
      <c r="Z45" s="106">
        <f t="shared" si="14"/>
        <v>0</v>
      </c>
      <c r="AA45" s="106">
        <f t="shared" si="14"/>
        <v>0</v>
      </c>
      <c r="AB45" s="330">
        <f t="shared" si="14"/>
        <v>0</v>
      </c>
      <c r="AC45" s="330">
        <f t="shared" si="14"/>
        <v>0</v>
      </c>
      <c r="AD45" s="106">
        <f t="shared" si="14"/>
        <v>0</v>
      </c>
      <c r="AE45" s="106">
        <f t="shared" si="14"/>
        <v>0</v>
      </c>
      <c r="AF45" s="330">
        <f t="shared" si="14"/>
        <v>0</v>
      </c>
      <c r="AG45" s="106">
        <f t="shared" si="14"/>
        <v>0</v>
      </c>
      <c r="AH45" s="106">
        <f t="shared" si="14"/>
        <v>0</v>
      </c>
      <c r="AI45" s="330">
        <f t="shared" si="14"/>
        <v>0</v>
      </c>
      <c r="AJ45" s="330">
        <f t="shared" si="14"/>
        <v>0</v>
      </c>
      <c r="AK45" s="106">
        <f t="shared" si="14"/>
        <v>0</v>
      </c>
      <c r="AL45" s="330">
        <f t="shared" si="14"/>
        <v>0</v>
      </c>
      <c r="AM45" s="330">
        <f t="shared" si="14"/>
        <v>0</v>
      </c>
      <c r="AN45" s="106">
        <f t="shared" si="14"/>
        <v>0</v>
      </c>
      <c r="AO45" s="330">
        <f t="shared" si="14"/>
        <v>0</v>
      </c>
      <c r="AP45" s="330">
        <f t="shared" si="14"/>
        <v>0</v>
      </c>
      <c r="AQ45" s="106">
        <f t="shared" ref="AQ45" si="15">IF(SUM(AQ43:AQ44)=0,0,IF(AQ43=0,1*100.0001,IF(AQ44=0,1*-100.0001,(AQ44/AQ43*100-100))))</f>
        <v>0</v>
      </c>
      <c r="AR45" s="342" t="str">
        <f>AR41</f>
        <v>ترقی/تنزلی</v>
      </c>
      <c r="AS45" s="244"/>
      <c r="AT45" s="247"/>
      <c r="AU45" s="24"/>
    </row>
    <row r="46" spans="1:47" s="29" customFormat="1" ht="4.1500000000000004" customHeight="1" thickBot="1" x14ac:dyDescent="0.45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343"/>
      <c r="AS46" s="35"/>
      <c r="AT46" s="36"/>
      <c r="AU46" s="34"/>
    </row>
    <row r="47" spans="1:47" ht="23.45" customHeight="1" x14ac:dyDescent="0.4">
      <c r="A47" s="23"/>
      <c r="B47" s="331">
        <f>'Sabiqa Month'!B22</f>
        <v>0</v>
      </c>
      <c r="C47" s="107">
        <f>'Sabiqa Month'!C22</f>
        <v>0</v>
      </c>
      <c r="D47" s="328">
        <f>'Sabiqa Month'!D22</f>
        <v>0</v>
      </c>
      <c r="E47" s="107">
        <f>'Sabiqa Month'!E22</f>
        <v>0</v>
      </c>
      <c r="F47" s="328">
        <f>'Sabiqa Month'!F22</f>
        <v>0</v>
      </c>
      <c r="G47" s="107">
        <f>'Sabiqa Month'!G22</f>
        <v>0</v>
      </c>
      <c r="H47" s="328">
        <f>'Sabiqa Month'!H22</f>
        <v>0</v>
      </c>
      <c r="I47" s="328">
        <f>'Sabiqa Month'!I22</f>
        <v>0</v>
      </c>
      <c r="J47" s="107">
        <f>'Sabiqa Month'!J22</f>
        <v>0</v>
      </c>
      <c r="K47" s="107">
        <f>'Sabiqa Month'!K22</f>
        <v>0</v>
      </c>
      <c r="L47" s="328">
        <f>'Sabiqa Month'!L22</f>
        <v>0</v>
      </c>
      <c r="M47" s="107">
        <f>'Sabiqa Month'!M22</f>
        <v>0</v>
      </c>
      <c r="N47" s="328">
        <f>'Sabiqa Month'!N22</f>
        <v>0</v>
      </c>
      <c r="O47" s="107">
        <f>'Sabiqa Month'!O22</f>
        <v>0</v>
      </c>
      <c r="P47" s="328">
        <f>'Sabiqa Month'!P22</f>
        <v>0</v>
      </c>
      <c r="Q47" s="107">
        <f>'Sabiqa Month'!Q22</f>
        <v>0</v>
      </c>
      <c r="R47" s="328">
        <f>'Sabiqa Month'!R22</f>
        <v>0</v>
      </c>
      <c r="S47" s="107">
        <f>'Sabiqa Month'!S22</f>
        <v>0</v>
      </c>
      <c r="T47" s="328">
        <f>'Sabiqa Month'!T22</f>
        <v>0</v>
      </c>
      <c r="U47" s="107">
        <f>'Sabiqa Month'!U22</f>
        <v>0</v>
      </c>
      <c r="V47" s="328">
        <f>'Sabiqa Month'!V22</f>
        <v>0</v>
      </c>
      <c r="W47" s="107">
        <f>'Sabiqa Month'!W22</f>
        <v>0</v>
      </c>
      <c r="X47" s="328">
        <f>'Sabiqa Month'!X22</f>
        <v>0</v>
      </c>
      <c r="Y47" s="328">
        <f>'Sabiqa Month'!Y22</f>
        <v>0</v>
      </c>
      <c r="Z47" s="107">
        <f>'Sabiqa Month'!Z22</f>
        <v>0</v>
      </c>
      <c r="AA47" s="107">
        <f>'Sabiqa Month'!AA22</f>
        <v>0</v>
      </c>
      <c r="AB47" s="328">
        <f>'Sabiqa Month'!AB22</f>
        <v>0</v>
      </c>
      <c r="AC47" s="328">
        <f>'Sabiqa Month'!AC22</f>
        <v>0</v>
      </c>
      <c r="AD47" s="107">
        <f>'Sabiqa Month'!AD22</f>
        <v>0</v>
      </c>
      <c r="AE47" s="107">
        <f>'Sabiqa Month'!AE22</f>
        <v>0</v>
      </c>
      <c r="AF47" s="328">
        <f>'Sabiqa Month'!AF22</f>
        <v>0</v>
      </c>
      <c r="AG47" s="107">
        <f>'Sabiqa Month'!AG22</f>
        <v>0</v>
      </c>
      <c r="AH47" s="107">
        <f>'Sabiqa Month'!AH22</f>
        <v>0</v>
      </c>
      <c r="AI47" s="328">
        <f>'Sabiqa Month'!AI22</f>
        <v>0</v>
      </c>
      <c r="AJ47" s="328">
        <f>'Sabiqa Month'!AJ22</f>
        <v>0</v>
      </c>
      <c r="AK47" s="107">
        <f>'Sabiqa Month'!AK22</f>
        <v>0</v>
      </c>
      <c r="AL47" s="328">
        <f>'Sabiqa Month'!AL22</f>
        <v>0</v>
      </c>
      <c r="AM47" s="328">
        <f>'Sabiqa Month'!AM22</f>
        <v>0</v>
      </c>
      <c r="AN47" s="107">
        <f>'Sabiqa Month'!AN22</f>
        <v>0</v>
      </c>
      <c r="AO47" s="328">
        <f>'Sabiqa Month'!AO22</f>
        <v>0</v>
      </c>
      <c r="AP47" s="328">
        <f>'Sabiqa Month'!AP22</f>
        <v>0</v>
      </c>
      <c r="AQ47" s="107">
        <f>'Sabiqa Month'!AQ22</f>
        <v>0</v>
      </c>
      <c r="AR47" s="340">
        <f>AR43</f>
        <v>0</v>
      </c>
      <c r="AS47" s="242">
        <f>'Mojuda Month'!AR22</f>
        <v>0</v>
      </c>
      <c r="AT47" s="245">
        <v>9</v>
      </c>
      <c r="AU47" s="24"/>
    </row>
    <row r="48" spans="1:47" ht="23.45" customHeight="1" x14ac:dyDescent="0.4">
      <c r="A48" s="23"/>
      <c r="B48" s="332">
        <f>'Mojuda Month'!B22</f>
        <v>0</v>
      </c>
      <c r="C48" s="105">
        <f>'Mojuda Month'!C22</f>
        <v>0</v>
      </c>
      <c r="D48" s="329">
        <f>'Mojuda Month'!D22</f>
        <v>0</v>
      </c>
      <c r="E48" s="105">
        <f>'Mojuda Month'!E22</f>
        <v>0</v>
      </c>
      <c r="F48" s="329">
        <f>'Mojuda Month'!F22</f>
        <v>0</v>
      </c>
      <c r="G48" s="105">
        <f>'Mojuda Month'!G22</f>
        <v>0</v>
      </c>
      <c r="H48" s="329">
        <f>'Mojuda Month'!H22</f>
        <v>0</v>
      </c>
      <c r="I48" s="329">
        <f>'Mojuda Month'!I22</f>
        <v>0</v>
      </c>
      <c r="J48" s="105">
        <f>'Mojuda Month'!J22</f>
        <v>0</v>
      </c>
      <c r="K48" s="105">
        <f>'Mojuda Month'!K22</f>
        <v>0</v>
      </c>
      <c r="L48" s="329">
        <f>'Mojuda Month'!L22</f>
        <v>0</v>
      </c>
      <c r="M48" s="105">
        <f>'Mojuda Month'!M22</f>
        <v>0</v>
      </c>
      <c r="N48" s="329">
        <f>'Mojuda Month'!N22</f>
        <v>0</v>
      </c>
      <c r="O48" s="105">
        <f>'Mojuda Month'!O22</f>
        <v>0</v>
      </c>
      <c r="P48" s="329">
        <f>'Mojuda Month'!P22</f>
        <v>0</v>
      </c>
      <c r="Q48" s="105">
        <f>'Mojuda Month'!Q22</f>
        <v>0</v>
      </c>
      <c r="R48" s="329">
        <f>'Mojuda Month'!R22</f>
        <v>0</v>
      </c>
      <c r="S48" s="105">
        <f>'Mojuda Month'!S22</f>
        <v>0</v>
      </c>
      <c r="T48" s="329">
        <f>'Mojuda Month'!T22</f>
        <v>0</v>
      </c>
      <c r="U48" s="105">
        <f>'Mojuda Month'!U22</f>
        <v>0</v>
      </c>
      <c r="V48" s="329">
        <f>'Mojuda Month'!V22</f>
        <v>0</v>
      </c>
      <c r="W48" s="105">
        <f>'Mojuda Month'!W22</f>
        <v>0</v>
      </c>
      <c r="X48" s="329">
        <f>'Mojuda Month'!X22</f>
        <v>0</v>
      </c>
      <c r="Y48" s="329">
        <f>'Mojuda Month'!Y22</f>
        <v>0</v>
      </c>
      <c r="Z48" s="105">
        <f>'Mojuda Month'!Z22</f>
        <v>0</v>
      </c>
      <c r="AA48" s="105">
        <f>'Mojuda Month'!AA22</f>
        <v>0</v>
      </c>
      <c r="AB48" s="329">
        <f>'Mojuda Month'!AB22</f>
        <v>0</v>
      </c>
      <c r="AC48" s="329">
        <f>'Mojuda Month'!AC22</f>
        <v>0</v>
      </c>
      <c r="AD48" s="105">
        <f>'Mojuda Month'!AD22</f>
        <v>0</v>
      </c>
      <c r="AE48" s="105">
        <f>'Mojuda Month'!AE22</f>
        <v>0</v>
      </c>
      <c r="AF48" s="329">
        <f>'Mojuda Month'!AF22</f>
        <v>0</v>
      </c>
      <c r="AG48" s="105">
        <f>'Mojuda Month'!AG22</f>
        <v>0</v>
      </c>
      <c r="AH48" s="105">
        <f>'Mojuda Month'!AH22</f>
        <v>0</v>
      </c>
      <c r="AI48" s="329">
        <f>'Mojuda Month'!AI22</f>
        <v>0</v>
      </c>
      <c r="AJ48" s="329">
        <f>'Mojuda Month'!AJ22</f>
        <v>0</v>
      </c>
      <c r="AK48" s="105">
        <f>'Mojuda Month'!AK22</f>
        <v>0</v>
      </c>
      <c r="AL48" s="329">
        <f>'Mojuda Month'!AL22</f>
        <v>0</v>
      </c>
      <c r="AM48" s="329">
        <f>'Mojuda Month'!AM22</f>
        <v>0</v>
      </c>
      <c r="AN48" s="105">
        <f>'Mojuda Month'!AN22</f>
        <v>0</v>
      </c>
      <c r="AO48" s="329">
        <f>'Mojuda Month'!AO22</f>
        <v>0</v>
      </c>
      <c r="AP48" s="329">
        <f>'Mojuda Month'!AP22</f>
        <v>0</v>
      </c>
      <c r="AQ48" s="105">
        <f>'Mojuda Month'!AQ22</f>
        <v>0</v>
      </c>
      <c r="AR48" s="341">
        <f>AR44</f>
        <v>0</v>
      </c>
      <c r="AS48" s="243"/>
      <c r="AT48" s="246"/>
      <c r="AU48" s="24"/>
    </row>
    <row r="49" spans="1:47" ht="23.45" customHeight="1" thickBot="1" x14ac:dyDescent="0.45">
      <c r="A49" s="23"/>
      <c r="B49" s="333">
        <f t="shared" ref="B49:AP49" si="16">IF(SUM(B47:B48)=0,0,IF(B47=0,1*100.0001,IF(B48=0,1*-100.0001,(B48/B47*100-100))))</f>
        <v>0</v>
      </c>
      <c r="C49" s="106">
        <f t="shared" si="16"/>
        <v>0</v>
      </c>
      <c r="D49" s="330">
        <f t="shared" si="16"/>
        <v>0</v>
      </c>
      <c r="E49" s="106">
        <f t="shared" si="16"/>
        <v>0</v>
      </c>
      <c r="F49" s="330">
        <f t="shared" si="16"/>
        <v>0</v>
      </c>
      <c r="G49" s="106">
        <f t="shared" si="16"/>
        <v>0</v>
      </c>
      <c r="H49" s="330">
        <f t="shared" si="16"/>
        <v>0</v>
      </c>
      <c r="I49" s="330">
        <f t="shared" si="16"/>
        <v>0</v>
      </c>
      <c r="J49" s="106">
        <f t="shared" si="16"/>
        <v>0</v>
      </c>
      <c r="K49" s="106">
        <f t="shared" si="16"/>
        <v>0</v>
      </c>
      <c r="L49" s="330">
        <f t="shared" si="16"/>
        <v>0</v>
      </c>
      <c r="M49" s="106">
        <f t="shared" si="16"/>
        <v>0</v>
      </c>
      <c r="N49" s="330">
        <f t="shared" si="16"/>
        <v>0</v>
      </c>
      <c r="O49" s="106">
        <f t="shared" si="16"/>
        <v>0</v>
      </c>
      <c r="P49" s="330">
        <f t="shared" si="16"/>
        <v>0</v>
      </c>
      <c r="Q49" s="106">
        <f t="shared" si="16"/>
        <v>0</v>
      </c>
      <c r="R49" s="330">
        <f t="shared" si="16"/>
        <v>0</v>
      </c>
      <c r="S49" s="106">
        <f t="shared" si="16"/>
        <v>0</v>
      </c>
      <c r="T49" s="330">
        <f t="shared" si="16"/>
        <v>0</v>
      </c>
      <c r="U49" s="106">
        <f t="shared" si="16"/>
        <v>0</v>
      </c>
      <c r="V49" s="330">
        <f t="shared" si="16"/>
        <v>0</v>
      </c>
      <c r="W49" s="106">
        <f t="shared" si="16"/>
        <v>0</v>
      </c>
      <c r="X49" s="330">
        <f t="shared" si="16"/>
        <v>0</v>
      </c>
      <c r="Y49" s="330">
        <f t="shared" si="16"/>
        <v>0</v>
      </c>
      <c r="Z49" s="106">
        <f t="shared" si="16"/>
        <v>0</v>
      </c>
      <c r="AA49" s="106">
        <f t="shared" si="16"/>
        <v>0</v>
      </c>
      <c r="AB49" s="330">
        <f t="shared" si="16"/>
        <v>0</v>
      </c>
      <c r="AC49" s="330">
        <f t="shared" si="16"/>
        <v>0</v>
      </c>
      <c r="AD49" s="106">
        <f t="shared" si="16"/>
        <v>0</v>
      </c>
      <c r="AE49" s="106">
        <f t="shared" si="16"/>
        <v>0</v>
      </c>
      <c r="AF49" s="330">
        <f t="shared" si="16"/>
        <v>0</v>
      </c>
      <c r="AG49" s="106">
        <f t="shared" si="16"/>
        <v>0</v>
      </c>
      <c r="AH49" s="106">
        <f t="shared" si="16"/>
        <v>0</v>
      </c>
      <c r="AI49" s="330">
        <f t="shared" si="16"/>
        <v>0</v>
      </c>
      <c r="AJ49" s="330">
        <f t="shared" si="16"/>
        <v>0</v>
      </c>
      <c r="AK49" s="106">
        <f t="shared" si="16"/>
        <v>0</v>
      </c>
      <c r="AL49" s="330">
        <f t="shared" si="16"/>
        <v>0</v>
      </c>
      <c r="AM49" s="330">
        <f t="shared" si="16"/>
        <v>0</v>
      </c>
      <c r="AN49" s="106">
        <f t="shared" si="16"/>
        <v>0</v>
      </c>
      <c r="AO49" s="330">
        <f t="shared" si="16"/>
        <v>0</v>
      </c>
      <c r="AP49" s="330">
        <f t="shared" si="16"/>
        <v>0</v>
      </c>
      <c r="AQ49" s="106">
        <f t="shared" ref="AQ49" si="17">IF(SUM(AQ47:AQ48)=0,0,IF(AQ47=0,1*100.0001,IF(AQ48=0,1*-100.0001,(AQ48/AQ47*100-100))))</f>
        <v>0</v>
      </c>
      <c r="AR49" s="342" t="str">
        <f>AR45</f>
        <v>ترقی/تنزلی</v>
      </c>
      <c r="AS49" s="244"/>
      <c r="AT49" s="247"/>
      <c r="AU49" s="24"/>
    </row>
    <row r="50" spans="1:47" s="29" customFormat="1" ht="4.1500000000000004" customHeight="1" thickBot="1" x14ac:dyDescent="0.45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343"/>
      <c r="AS50" s="35"/>
      <c r="AT50" s="36"/>
      <c r="AU50" s="34"/>
    </row>
    <row r="51" spans="1:47" ht="23.45" customHeight="1" x14ac:dyDescent="0.4">
      <c r="A51" s="23"/>
      <c r="B51" s="331">
        <f>'Sabiqa Month'!B23</f>
        <v>0</v>
      </c>
      <c r="C51" s="107">
        <f>'Sabiqa Month'!C23</f>
        <v>0</v>
      </c>
      <c r="D51" s="328">
        <f>'Sabiqa Month'!D23</f>
        <v>0</v>
      </c>
      <c r="E51" s="107">
        <f>'Sabiqa Month'!E23</f>
        <v>0</v>
      </c>
      <c r="F51" s="328">
        <f>'Sabiqa Month'!F23</f>
        <v>0</v>
      </c>
      <c r="G51" s="107">
        <f>'Sabiqa Month'!G23</f>
        <v>0</v>
      </c>
      <c r="H51" s="328">
        <f>'Sabiqa Month'!H23</f>
        <v>0</v>
      </c>
      <c r="I51" s="328">
        <f>'Sabiqa Month'!I23</f>
        <v>0</v>
      </c>
      <c r="J51" s="107">
        <f>'Sabiqa Month'!J23</f>
        <v>0</v>
      </c>
      <c r="K51" s="107">
        <f>'Sabiqa Month'!K23</f>
        <v>0</v>
      </c>
      <c r="L51" s="328">
        <f>'Sabiqa Month'!L23</f>
        <v>0</v>
      </c>
      <c r="M51" s="107">
        <f>'Sabiqa Month'!M23</f>
        <v>0</v>
      </c>
      <c r="N51" s="328">
        <f>'Sabiqa Month'!N23</f>
        <v>0</v>
      </c>
      <c r="O51" s="107">
        <f>'Sabiqa Month'!O23</f>
        <v>0</v>
      </c>
      <c r="P51" s="328">
        <f>'Sabiqa Month'!P23</f>
        <v>0</v>
      </c>
      <c r="Q51" s="107">
        <f>'Sabiqa Month'!Q23</f>
        <v>0</v>
      </c>
      <c r="R51" s="328">
        <f>'Sabiqa Month'!R23</f>
        <v>0</v>
      </c>
      <c r="S51" s="107">
        <f>'Sabiqa Month'!S23</f>
        <v>0</v>
      </c>
      <c r="T51" s="328">
        <f>'Sabiqa Month'!T23</f>
        <v>0</v>
      </c>
      <c r="U51" s="107">
        <f>'Sabiqa Month'!U23</f>
        <v>0</v>
      </c>
      <c r="V51" s="328">
        <f>'Sabiqa Month'!V23</f>
        <v>0</v>
      </c>
      <c r="W51" s="107">
        <f>'Sabiqa Month'!W23</f>
        <v>0</v>
      </c>
      <c r="X51" s="328">
        <f>'Sabiqa Month'!X23</f>
        <v>0</v>
      </c>
      <c r="Y51" s="328">
        <f>'Sabiqa Month'!Y23</f>
        <v>0</v>
      </c>
      <c r="Z51" s="107">
        <f>'Sabiqa Month'!Z23</f>
        <v>0</v>
      </c>
      <c r="AA51" s="107">
        <f>'Sabiqa Month'!AA23</f>
        <v>0</v>
      </c>
      <c r="AB51" s="328">
        <f>'Sabiqa Month'!AB23</f>
        <v>0</v>
      </c>
      <c r="AC51" s="328">
        <f>'Sabiqa Month'!AC23</f>
        <v>0</v>
      </c>
      <c r="AD51" s="107">
        <f>'Sabiqa Month'!AD23</f>
        <v>0</v>
      </c>
      <c r="AE51" s="107">
        <f>'Sabiqa Month'!AE23</f>
        <v>0</v>
      </c>
      <c r="AF51" s="328">
        <f>'Sabiqa Month'!AF23</f>
        <v>0</v>
      </c>
      <c r="AG51" s="107">
        <f>'Sabiqa Month'!AG23</f>
        <v>0</v>
      </c>
      <c r="AH51" s="107">
        <f>'Sabiqa Month'!AH23</f>
        <v>0</v>
      </c>
      <c r="AI51" s="328">
        <f>'Sabiqa Month'!AI23</f>
        <v>0</v>
      </c>
      <c r="AJ51" s="328">
        <f>'Sabiqa Month'!AJ23</f>
        <v>0</v>
      </c>
      <c r="AK51" s="107">
        <f>'Sabiqa Month'!AK23</f>
        <v>0</v>
      </c>
      <c r="AL51" s="328">
        <f>'Sabiqa Month'!AL23</f>
        <v>0</v>
      </c>
      <c r="AM51" s="328">
        <f>'Sabiqa Month'!AM23</f>
        <v>0</v>
      </c>
      <c r="AN51" s="107">
        <f>'Sabiqa Month'!AN23</f>
        <v>0</v>
      </c>
      <c r="AO51" s="328">
        <f>'Sabiqa Month'!AO23</f>
        <v>0</v>
      </c>
      <c r="AP51" s="328">
        <f>'Sabiqa Month'!AP23</f>
        <v>0</v>
      </c>
      <c r="AQ51" s="107">
        <f>'Sabiqa Month'!AQ23</f>
        <v>0</v>
      </c>
      <c r="AR51" s="340">
        <f>AR47</f>
        <v>0</v>
      </c>
      <c r="AS51" s="242">
        <f>'Mojuda Month'!AR23</f>
        <v>0</v>
      </c>
      <c r="AT51" s="245">
        <v>10</v>
      </c>
      <c r="AU51" s="24"/>
    </row>
    <row r="52" spans="1:47" ht="23.45" customHeight="1" x14ac:dyDescent="0.4">
      <c r="A52" s="23"/>
      <c r="B52" s="332">
        <f>'Mojuda Month'!B23</f>
        <v>0</v>
      </c>
      <c r="C52" s="105">
        <f>'Mojuda Month'!C23</f>
        <v>0</v>
      </c>
      <c r="D52" s="329">
        <f>'Mojuda Month'!D23</f>
        <v>0</v>
      </c>
      <c r="E52" s="105">
        <f>'Mojuda Month'!E23</f>
        <v>0</v>
      </c>
      <c r="F52" s="329">
        <f>'Mojuda Month'!F23</f>
        <v>0</v>
      </c>
      <c r="G52" s="105">
        <f>'Mojuda Month'!G23</f>
        <v>0</v>
      </c>
      <c r="H52" s="329">
        <f>'Mojuda Month'!H23</f>
        <v>0</v>
      </c>
      <c r="I52" s="329">
        <f>'Mojuda Month'!I23</f>
        <v>0</v>
      </c>
      <c r="J52" s="105">
        <f>'Mojuda Month'!J23</f>
        <v>0</v>
      </c>
      <c r="K52" s="105">
        <f>'Mojuda Month'!K23</f>
        <v>0</v>
      </c>
      <c r="L52" s="329">
        <f>'Mojuda Month'!L23</f>
        <v>0</v>
      </c>
      <c r="M52" s="105">
        <f>'Mojuda Month'!M23</f>
        <v>0</v>
      </c>
      <c r="N52" s="329">
        <f>'Mojuda Month'!N23</f>
        <v>0</v>
      </c>
      <c r="O52" s="105">
        <f>'Mojuda Month'!O23</f>
        <v>0</v>
      </c>
      <c r="P52" s="329">
        <f>'Mojuda Month'!P23</f>
        <v>0</v>
      </c>
      <c r="Q52" s="105">
        <f>'Mojuda Month'!Q23</f>
        <v>0</v>
      </c>
      <c r="R52" s="329">
        <f>'Mojuda Month'!R23</f>
        <v>0</v>
      </c>
      <c r="S52" s="105">
        <f>'Mojuda Month'!S23</f>
        <v>0</v>
      </c>
      <c r="T52" s="329">
        <f>'Mojuda Month'!T23</f>
        <v>0</v>
      </c>
      <c r="U52" s="105">
        <f>'Mojuda Month'!U23</f>
        <v>0</v>
      </c>
      <c r="V52" s="329">
        <f>'Mojuda Month'!V23</f>
        <v>0</v>
      </c>
      <c r="W52" s="105">
        <f>'Mojuda Month'!W23</f>
        <v>0</v>
      </c>
      <c r="X52" s="329">
        <f>'Mojuda Month'!X23</f>
        <v>0</v>
      </c>
      <c r="Y52" s="329">
        <f>'Mojuda Month'!Y23</f>
        <v>0</v>
      </c>
      <c r="Z52" s="105">
        <f>'Mojuda Month'!Z23</f>
        <v>0</v>
      </c>
      <c r="AA52" s="105">
        <f>'Mojuda Month'!AA23</f>
        <v>0</v>
      </c>
      <c r="AB52" s="329">
        <f>'Mojuda Month'!AB23</f>
        <v>0</v>
      </c>
      <c r="AC52" s="329">
        <f>'Mojuda Month'!AC23</f>
        <v>0</v>
      </c>
      <c r="AD52" s="105">
        <f>'Mojuda Month'!AD23</f>
        <v>0</v>
      </c>
      <c r="AE52" s="105">
        <f>'Mojuda Month'!AE23</f>
        <v>0</v>
      </c>
      <c r="AF52" s="329">
        <f>'Mojuda Month'!AF23</f>
        <v>0</v>
      </c>
      <c r="AG52" s="105">
        <f>'Mojuda Month'!AG23</f>
        <v>0</v>
      </c>
      <c r="AH52" s="105">
        <f>'Mojuda Month'!AH23</f>
        <v>0</v>
      </c>
      <c r="AI52" s="329">
        <f>'Mojuda Month'!AI23</f>
        <v>0</v>
      </c>
      <c r="AJ52" s="329">
        <f>'Mojuda Month'!AJ23</f>
        <v>0</v>
      </c>
      <c r="AK52" s="105">
        <f>'Mojuda Month'!AK23</f>
        <v>0</v>
      </c>
      <c r="AL52" s="329">
        <f>'Mojuda Month'!AL23</f>
        <v>0</v>
      </c>
      <c r="AM52" s="329">
        <f>'Mojuda Month'!AM23</f>
        <v>0</v>
      </c>
      <c r="AN52" s="105">
        <f>'Mojuda Month'!AN23</f>
        <v>0</v>
      </c>
      <c r="AO52" s="329">
        <f>'Mojuda Month'!AO23</f>
        <v>0</v>
      </c>
      <c r="AP52" s="329">
        <f>'Mojuda Month'!AP23</f>
        <v>0</v>
      </c>
      <c r="AQ52" s="105">
        <f>'Mojuda Month'!AQ23</f>
        <v>0</v>
      </c>
      <c r="AR52" s="341">
        <f>AR48</f>
        <v>0</v>
      </c>
      <c r="AS52" s="243"/>
      <c r="AT52" s="246"/>
      <c r="AU52" s="24"/>
    </row>
    <row r="53" spans="1:47" ht="23.45" customHeight="1" thickBot="1" x14ac:dyDescent="0.45">
      <c r="A53" s="23"/>
      <c r="B53" s="333">
        <f t="shared" ref="B53:AP53" si="18">IF(SUM(B51:B52)=0,0,IF(B51=0,1*100.0001,IF(B52=0,1*-100.0001,(B52/B51*100-100))))</f>
        <v>0</v>
      </c>
      <c r="C53" s="106">
        <f t="shared" si="18"/>
        <v>0</v>
      </c>
      <c r="D53" s="330">
        <f t="shared" si="18"/>
        <v>0</v>
      </c>
      <c r="E53" s="106">
        <f t="shared" si="18"/>
        <v>0</v>
      </c>
      <c r="F53" s="330">
        <f t="shared" si="18"/>
        <v>0</v>
      </c>
      <c r="G53" s="106">
        <f t="shared" si="18"/>
        <v>0</v>
      </c>
      <c r="H53" s="330">
        <f t="shared" si="18"/>
        <v>0</v>
      </c>
      <c r="I53" s="330">
        <f t="shared" si="18"/>
        <v>0</v>
      </c>
      <c r="J53" s="106">
        <f t="shared" si="18"/>
        <v>0</v>
      </c>
      <c r="K53" s="106">
        <f t="shared" si="18"/>
        <v>0</v>
      </c>
      <c r="L53" s="330">
        <f t="shared" si="18"/>
        <v>0</v>
      </c>
      <c r="M53" s="106">
        <f t="shared" si="18"/>
        <v>0</v>
      </c>
      <c r="N53" s="330">
        <f t="shared" si="18"/>
        <v>0</v>
      </c>
      <c r="O53" s="106">
        <f t="shared" si="18"/>
        <v>0</v>
      </c>
      <c r="P53" s="330">
        <f t="shared" si="18"/>
        <v>0</v>
      </c>
      <c r="Q53" s="106">
        <f t="shared" si="18"/>
        <v>0</v>
      </c>
      <c r="R53" s="330">
        <f t="shared" si="18"/>
        <v>0</v>
      </c>
      <c r="S53" s="106">
        <f t="shared" si="18"/>
        <v>0</v>
      </c>
      <c r="T53" s="330">
        <f t="shared" si="18"/>
        <v>0</v>
      </c>
      <c r="U53" s="106">
        <f t="shared" si="18"/>
        <v>0</v>
      </c>
      <c r="V53" s="330">
        <f t="shared" si="18"/>
        <v>0</v>
      </c>
      <c r="W53" s="106">
        <f t="shared" si="18"/>
        <v>0</v>
      </c>
      <c r="X53" s="330">
        <f t="shared" si="18"/>
        <v>0</v>
      </c>
      <c r="Y53" s="330">
        <f t="shared" si="18"/>
        <v>0</v>
      </c>
      <c r="Z53" s="106">
        <f t="shared" si="18"/>
        <v>0</v>
      </c>
      <c r="AA53" s="106">
        <f t="shared" si="18"/>
        <v>0</v>
      </c>
      <c r="AB53" s="330">
        <f t="shared" si="18"/>
        <v>0</v>
      </c>
      <c r="AC53" s="330">
        <f t="shared" si="18"/>
        <v>0</v>
      </c>
      <c r="AD53" s="106">
        <f t="shared" si="18"/>
        <v>0</v>
      </c>
      <c r="AE53" s="106">
        <f t="shared" si="18"/>
        <v>0</v>
      </c>
      <c r="AF53" s="330">
        <f t="shared" si="18"/>
        <v>0</v>
      </c>
      <c r="AG53" s="106">
        <f t="shared" si="18"/>
        <v>0</v>
      </c>
      <c r="AH53" s="106">
        <f t="shared" si="18"/>
        <v>0</v>
      </c>
      <c r="AI53" s="330">
        <f t="shared" si="18"/>
        <v>0</v>
      </c>
      <c r="AJ53" s="330">
        <f t="shared" si="18"/>
        <v>0</v>
      </c>
      <c r="AK53" s="106">
        <f t="shared" si="18"/>
        <v>0</v>
      </c>
      <c r="AL53" s="330">
        <f t="shared" si="18"/>
        <v>0</v>
      </c>
      <c r="AM53" s="330">
        <f t="shared" si="18"/>
        <v>0</v>
      </c>
      <c r="AN53" s="106">
        <f t="shared" si="18"/>
        <v>0</v>
      </c>
      <c r="AO53" s="330">
        <f t="shared" si="18"/>
        <v>0</v>
      </c>
      <c r="AP53" s="330">
        <f t="shared" si="18"/>
        <v>0</v>
      </c>
      <c r="AQ53" s="106">
        <f t="shared" ref="AQ53" si="19">IF(SUM(AQ51:AQ52)=0,0,IF(AQ51=0,1*100.0001,IF(AQ52=0,1*-100.0001,(AQ52/AQ51*100-100))))</f>
        <v>0</v>
      </c>
      <c r="AR53" s="342" t="str">
        <f>AR49</f>
        <v>ترقی/تنزلی</v>
      </c>
      <c r="AS53" s="244"/>
      <c r="AT53" s="247"/>
      <c r="AU53" s="24"/>
    </row>
    <row r="54" spans="1:47" s="29" customFormat="1" ht="4.1500000000000004" customHeight="1" thickBot="1" x14ac:dyDescent="0.45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343"/>
      <c r="AS54" s="35"/>
      <c r="AT54" s="36"/>
      <c r="AU54" s="34"/>
    </row>
    <row r="55" spans="1:47" ht="23.45" customHeight="1" x14ac:dyDescent="0.4">
      <c r="A55" s="23"/>
      <c r="B55" s="331">
        <f>'Sabiqa Month'!B24</f>
        <v>0</v>
      </c>
      <c r="C55" s="107">
        <f>'Sabiqa Month'!C24</f>
        <v>0</v>
      </c>
      <c r="D55" s="328">
        <f>'Sabiqa Month'!D24</f>
        <v>0</v>
      </c>
      <c r="E55" s="107">
        <f>'Sabiqa Month'!E24</f>
        <v>0</v>
      </c>
      <c r="F55" s="328">
        <f>'Sabiqa Month'!F24</f>
        <v>0</v>
      </c>
      <c r="G55" s="107">
        <f>'Sabiqa Month'!G24</f>
        <v>0</v>
      </c>
      <c r="H55" s="328">
        <f>'Sabiqa Month'!H24</f>
        <v>0</v>
      </c>
      <c r="I55" s="328">
        <f>'Sabiqa Month'!I24</f>
        <v>0</v>
      </c>
      <c r="J55" s="107">
        <f>'Sabiqa Month'!J24</f>
        <v>0</v>
      </c>
      <c r="K55" s="107">
        <f>'Sabiqa Month'!K24</f>
        <v>0</v>
      </c>
      <c r="L55" s="328">
        <f>'Sabiqa Month'!L24</f>
        <v>0</v>
      </c>
      <c r="M55" s="107">
        <f>'Sabiqa Month'!M24</f>
        <v>0</v>
      </c>
      <c r="N55" s="328">
        <f>'Sabiqa Month'!N24</f>
        <v>0</v>
      </c>
      <c r="O55" s="107">
        <f>'Sabiqa Month'!O24</f>
        <v>0</v>
      </c>
      <c r="P55" s="328">
        <f>'Sabiqa Month'!P24</f>
        <v>0</v>
      </c>
      <c r="Q55" s="107">
        <f>'Sabiqa Month'!Q24</f>
        <v>0</v>
      </c>
      <c r="R55" s="328">
        <f>'Sabiqa Month'!R24</f>
        <v>0</v>
      </c>
      <c r="S55" s="107">
        <f>'Sabiqa Month'!S24</f>
        <v>0</v>
      </c>
      <c r="T55" s="328">
        <f>'Sabiqa Month'!T24</f>
        <v>0</v>
      </c>
      <c r="U55" s="107">
        <f>'Sabiqa Month'!U24</f>
        <v>0</v>
      </c>
      <c r="V55" s="328">
        <f>'Sabiqa Month'!V24</f>
        <v>0</v>
      </c>
      <c r="W55" s="107">
        <f>'Sabiqa Month'!W24</f>
        <v>0</v>
      </c>
      <c r="X55" s="328">
        <f>'Sabiqa Month'!X24</f>
        <v>0</v>
      </c>
      <c r="Y55" s="328">
        <f>'Sabiqa Month'!Y24</f>
        <v>0</v>
      </c>
      <c r="Z55" s="107">
        <f>'Sabiqa Month'!Z24</f>
        <v>0</v>
      </c>
      <c r="AA55" s="107">
        <f>'Sabiqa Month'!AA24</f>
        <v>0</v>
      </c>
      <c r="AB55" s="328">
        <f>'Sabiqa Month'!AB24</f>
        <v>0</v>
      </c>
      <c r="AC55" s="328">
        <f>'Sabiqa Month'!AC24</f>
        <v>0</v>
      </c>
      <c r="AD55" s="107">
        <f>'Sabiqa Month'!AD24</f>
        <v>0</v>
      </c>
      <c r="AE55" s="107">
        <f>'Sabiqa Month'!AE24</f>
        <v>0</v>
      </c>
      <c r="AF55" s="328">
        <f>'Sabiqa Month'!AF24</f>
        <v>0</v>
      </c>
      <c r="AG55" s="107">
        <f>'Sabiqa Month'!AG24</f>
        <v>0</v>
      </c>
      <c r="AH55" s="107">
        <f>'Sabiqa Month'!AH24</f>
        <v>0</v>
      </c>
      <c r="AI55" s="328">
        <f>'Sabiqa Month'!AI24</f>
        <v>0</v>
      </c>
      <c r="AJ55" s="328">
        <f>'Sabiqa Month'!AJ24</f>
        <v>0</v>
      </c>
      <c r="AK55" s="107">
        <f>'Sabiqa Month'!AK24</f>
        <v>0</v>
      </c>
      <c r="AL55" s="328">
        <f>'Sabiqa Month'!AL24</f>
        <v>0</v>
      </c>
      <c r="AM55" s="328">
        <f>'Sabiqa Month'!AM24</f>
        <v>0</v>
      </c>
      <c r="AN55" s="107">
        <f>'Sabiqa Month'!AN24</f>
        <v>0</v>
      </c>
      <c r="AO55" s="328">
        <f>'Sabiqa Month'!AO24</f>
        <v>0</v>
      </c>
      <c r="AP55" s="328">
        <f>'Sabiqa Month'!AP24</f>
        <v>0</v>
      </c>
      <c r="AQ55" s="107">
        <f>'Sabiqa Month'!AQ24</f>
        <v>0</v>
      </c>
      <c r="AR55" s="340">
        <f>AR51</f>
        <v>0</v>
      </c>
      <c r="AS55" s="242">
        <f>'Mojuda Month'!AR24</f>
        <v>0</v>
      </c>
      <c r="AT55" s="245">
        <v>11</v>
      </c>
      <c r="AU55" s="24"/>
    </row>
    <row r="56" spans="1:47" ht="23.45" customHeight="1" x14ac:dyDescent="0.4">
      <c r="A56" s="23"/>
      <c r="B56" s="332">
        <f>'Mojuda Month'!B24</f>
        <v>0</v>
      </c>
      <c r="C56" s="105">
        <f>'Mojuda Month'!C24</f>
        <v>0</v>
      </c>
      <c r="D56" s="329">
        <f>'Mojuda Month'!D24</f>
        <v>0</v>
      </c>
      <c r="E56" s="105">
        <f>'Mojuda Month'!E24</f>
        <v>0</v>
      </c>
      <c r="F56" s="329">
        <f>'Mojuda Month'!F24</f>
        <v>0</v>
      </c>
      <c r="G56" s="105">
        <f>'Mojuda Month'!G24</f>
        <v>0</v>
      </c>
      <c r="H56" s="329">
        <f>'Mojuda Month'!H24</f>
        <v>0</v>
      </c>
      <c r="I56" s="329">
        <f>'Mojuda Month'!I24</f>
        <v>0</v>
      </c>
      <c r="J56" s="105">
        <f>'Mojuda Month'!J24</f>
        <v>0</v>
      </c>
      <c r="K56" s="105">
        <f>'Mojuda Month'!K24</f>
        <v>0</v>
      </c>
      <c r="L56" s="329">
        <f>'Mojuda Month'!L24</f>
        <v>0</v>
      </c>
      <c r="M56" s="105">
        <f>'Mojuda Month'!M24</f>
        <v>0</v>
      </c>
      <c r="N56" s="329">
        <f>'Mojuda Month'!N24</f>
        <v>0</v>
      </c>
      <c r="O56" s="105">
        <f>'Mojuda Month'!O24</f>
        <v>0</v>
      </c>
      <c r="P56" s="329">
        <f>'Mojuda Month'!P24</f>
        <v>0</v>
      </c>
      <c r="Q56" s="105">
        <f>'Mojuda Month'!Q24</f>
        <v>0</v>
      </c>
      <c r="R56" s="329">
        <f>'Mojuda Month'!R24</f>
        <v>0</v>
      </c>
      <c r="S56" s="105">
        <f>'Mojuda Month'!S24</f>
        <v>0</v>
      </c>
      <c r="T56" s="329">
        <f>'Mojuda Month'!T24</f>
        <v>0</v>
      </c>
      <c r="U56" s="105">
        <f>'Mojuda Month'!U24</f>
        <v>0</v>
      </c>
      <c r="V56" s="329">
        <f>'Mojuda Month'!V24</f>
        <v>0</v>
      </c>
      <c r="W56" s="105">
        <f>'Mojuda Month'!W24</f>
        <v>0</v>
      </c>
      <c r="X56" s="329">
        <f>'Mojuda Month'!X24</f>
        <v>0</v>
      </c>
      <c r="Y56" s="329">
        <f>'Mojuda Month'!Y24</f>
        <v>0</v>
      </c>
      <c r="Z56" s="105">
        <f>'Mojuda Month'!Z24</f>
        <v>0</v>
      </c>
      <c r="AA56" s="105">
        <f>'Mojuda Month'!AA24</f>
        <v>0</v>
      </c>
      <c r="AB56" s="329">
        <f>'Mojuda Month'!AB24</f>
        <v>0</v>
      </c>
      <c r="AC56" s="329">
        <f>'Mojuda Month'!AC24</f>
        <v>0</v>
      </c>
      <c r="AD56" s="105">
        <f>'Mojuda Month'!AD24</f>
        <v>0</v>
      </c>
      <c r="AE56" s="105">
        <f>'Mojuda Month'!AE24</f>
        <v>0</v>
      </c>
      <c r="AF56" s="329">
        <f>'Mojuda Month'!AF24</f>
        <v>0</v>
      </c>
      <c r="AG56" s="105">
        <f>'Mojuda Month'!AG24</f>
        <v>0</v>
      </c>
      <c r="AH56" s="105">
        <f>'Mojuda Month'!AH24</f>
        <v>0</v>
      </c>
      <c r="AI56" s="329">
        <f>'Mojuda Month'!AI24</f>
        <v>0</v>
      </c>
      <c r="AJ56" s="329">
        <f>'Mojuda Month'!AJ24</f>
        <v>0</v>
      </c>
      <c r="AK56" s="105">
        <f>'Mojuda Month'!AK24</f>
        <v>0</v>
      </c>
      <c r="AL56" s="329">
        <f>'Mojuda Month'!AL24</f>
        <v>0</v>
      </c>
      <c r="AM56" s="329">
        <f>'Mojuda Month'!AM24</f>
        <v>0</v>
      </c>
      <c r="AN56" s="105">
        <f>'Mojuda Month'!AN24</f>
        <v>0</v>
      </c>
      <c r="AO56" s="329">
        <f>'Mojuda Month'!AO24</f>
        <v>0</v>
      </c>
      <c r="AP56" s="329">
        <f>'Mojuda Month'!AP24</f>
        <v>0</v>
      </c>
      <c r="AQ56" s="105">
        <f>'Mojuda Month'!AQ24</f>
        <v>0</v>
      </c>
      <c r="AR56" s="341">
        <f>AR52</f>
        <v>0</v>
      </c>
      <c r="AS56" s="243"/>
      <c r="AT56" s="246"/>
      <c r="AU56" s="24"/>
    </row>
    <row r="57" spans="1:47" ht="23.45" customHeight="1" thickBot="1" x14ac:dyDescent="0.45">
      <c r="A57" s="23"/>
      <c r="B57" s="333">
        <f t="shared" ref="B57:AP57" si="20">IF(SUM(B55:B56)=0,0,IF(B55=0,1*100.0001,IF(B56=0,1*-100.0001,(B56/B55*100-100))))</f>
        <v>0</v>
      </c>
      <c r="C57" s="106">
        <f t="shared" si="20"/>
        <v>0</v>
      </c>
      <c r="D57" s="330">
        <f t="shared" si="20"/>
        <v>0</v>
      </c>
      <c r="E57" s="106">
        <f t="shared" si="20"/>
        <v>0</v>
      </c>
      <c r="F57" s="330">
        <f t="shared" si="20"/>
        <v>0</v>
      </c>
      <c r="G57" s="106">
        <f t="shared" si="20"/>
        <v>0</v>
      </c>
      <c r="H57" s="330">
        <f t="shared" si="20"/>
        <v>0</v>
      </c>
      <c r="I57" s="330">
        <f t="shared" si="20"/>
        <v>0</v>
      </c>
      <c r="J57" s="106">
        <f t="shared" si="20"/>
        <v>0</v>
      </c>
      <c r="K57" s="106">
        <f t="shared" si="20"/>
        <v>0</v>
      </c>
      <c r="L57" s="330">
        <f t="shared" si="20"/>
        <v>0</v>
      </c>
      <c r="M57" s="106">
        <f t="shared" si="20"/>
        <v>0</v>
      </c>
      <c r="N57" s="330">
        <f t="shared" si="20"/>
        <v>0</v>
      </c>
      <c r="O57" s="106">
        <f t="shared" si="20"/>
        <v>0</v>
      </c>
      <c r="P57" s="330">
        <f t="shared" si="20"/>
        <v>0</v>
      </c>
      <c r="Q57" s="106">
        <f t="shared" si="20"/>
        <v>0</v>
      </c>
      <c r="R57" s="330">
        <f t="shared" si="20"/>
        <v>0</v>
      </c>
      <c r="S57" s="106">
        <f t="shared" si="20"/>
        <v>0</v>
      </c>
      <c r="T57" s="330">
        <f t="shared" si="20"/>
        <v>0</v>
      </c>
      <c r="U57" s="106">
        <f t="shared" si="20"/>
        <v>0</v>
      </c>
      <c r="V57" s="330">
        <f t="shared" si="20"/>
        <v>0</v>
      </c>
      <c r="W57" s="106">
        <f t="shared" si="20"/>
        <v>0</v>
      </c>
      <c r="X57" s="330">
        <f t="shared" si="20"/>
        <v>0</v>
      </c>
      <c r="Y57" s="330">
        <f t="shared" si="20"/>
        <v>0</v>
      </c>
      <c r="Z57" s="106">
        <f t="shared" si="20"/>
        <v>0</v>
      </c>
      <c r="AA57" s="106">
        <f t="shared" si="20"/>
        <v>0</v>
      </c>
      <c r="AB57" s="330">
        <f t="shared" si="20"/>
        <v>0</v>
      </c>
      <c r="AC57" s="330">
        <f t="shared" si="20"/>
        <v>0</v>
      </c>
      <c r="AD57" s="106">
        <f t="shared" si="20"/>
        <v>0</v>
      </c>
      <c r="AE57" s="106">
        <f t="shared" si="20"/>
        <v>0</v>
      </c>
      <c r="AF57" s="330">
        <f t="shared" si="20"/>
        <v>0</v>
      </c>
      <c r="AG57" s="106">
        <f t="shared" si="20"/>
        <v>0</v>
      </c>
      <c r="AH57" s="106">
        <f t="shared" si="20"/>
        <v>0</v>
      </c>
      <c r="AI57" s="330">
        <f t="shared" si="20"/>
        <v>0</v>
      </c>
      <c r="AJ57" s="330">
        <f t="shared" si="20"/>
        <v>0</v>
      </c>
      <c r="AK57" s="106">
        <f t="shared" si="20"/>
        <v>0</v>
      </c>
      <c r="AL57" s="330">
        <f t="shared" si="20"/>
        <v>0</v>
      </c>
      <c r="AM57" s="330">
        <f t="shared" si="20"/>
        <v>0</v>
      </c>
      <c r="AN57" s="106">
        <f t="shared" si="20"/>
        <v>0</v>
      </c>
      <c r="AO57" s="330">
        <f t="shared" si="20"/>
        <v>0</v>
      </c>
      <c r="AP57" s="330">
        <f t="shared" si="20"/>
        <v>0</v>
      </c>
      <c r="AQ57" s="106">
        <f t="shared" ref="AQ57" si="21">IF(SUM(AQ55:AQ56)=0,0,IF(AQ55=0,1*100.0001,IF(AQ56=0,1*-100.0001,(AQ56/AQ55*100-100))))</f>
        <v>0</v>
      </c>
      <c r="AR57" s="342" t="str">
        <f>AR53</f>
        <v>ترقی/تنزلی</v>
      </c>
      <c r="AS57" s="244"/>
      <c r="AT57" s="247"/>
      <c r="AU57" s="24"/>
    </row>
    <row r="58" spans="1:47" s="29" customFormat="1" ht="4.1500000000000004" customHeight="1" thickBot="1" x14ac:dyDescent="0.45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343"/>
      <c r="AS58" s="35"/>
      <c r="AT58" s="36"/>
      <c r="AU58" s="34"/>
    </row>
    <row r="59" spans="1:47" ht="23.45" customHeight="1" x14ac:dyDescent="0.4">
      <c r="A59" s="23"/>
      <c r="B59" s="331">
        <f>'Sabiqa Month'!B25</f>
        <v>0</v>
      </c>
      <c r="C59" s="107">
        <f>'Sabiqa Month'!C25</f>
        <v>0</v>
      </c>
      <c r="D59" s="328">
        <f>'Sabiqa Month'!D25</f>
        <v>0</v>
      </c>
      <c r="E59" s="107">
        <f>'Sabiqa Month'!E25</f>
        <v>0</v>
      </c>
      <c r="F59" s="328">
        <f>'Sabiqa Month'!F25</f>
        <v>0</v>
      </c>
      <c r="G59" s="107">
        <f>'Sabiqa Month'!G25</f>
        <v>0</v>
      </c>
      <c r="H59" s="328">
        <f>'Sabiqa Month'!H25</f>
        <v>0</v>
      </c>
      <c r="I59" s="328">
        <f>'Sabiqa Month'!I25</f>
        <v>0</v>
      </c>
      <c r="J59" s="107">
        <f>'Sabiqa Month'!J25</f>
        <v>0</v>
      </c>
      <c r="K59" s="107">
        <f>'Sabiqa Month'!K25</f>
        <v>0</v>
      </c>
      <c r="L59" s="328">
        <f>'Sabiqa Month'!L25</f>
        <v>0</v>
      </c>
      <c r="M59" s="107">
        <f>'Sabiqa Month'!M25</f>
        <v>0</v>
      </c>
      <c r="N59" s="328">
        <f>'Sabiqa Month'!N25</f>
        <v>0</v>
      </c>
      <c r="O59" s="107">
        <f>'Sabiqa Month'!O25</f>
        <v>0</v>
      </c>
      <c r="P59" s="328">
        <f>'Sabiqa Month'!P25</f>
        <v>0</v>
      </c>
      <c r="Q59" s="107">
        <f>'Sabiqa Month'!Q25</f>
        <v>0</v>
      </c>
      <c r="R59" s="328">
        <f>'Sabiqa Month'!R25</f>
        <v>0</v>
      </c>
      <c r="S59" s="107">
        <f>'Sabiqa Month'!S25</f>
        <v>0</v>
      </c>
      <c r="T59" s="328">
        <f>'Sabiqa Month'!T25</f>
        <v>0</v>
      </c>
      <c r="U59" s="107">
        <f>'Sabiqa Month'!U25</f>
        <v>0</v>
      </c>
      <c r="V59" s="328">
        <f>'Sabiqa Month'!V25</f>
        <v>0</v>
      </c>
      <c r="W59" s="107">
        <f>'Sabiqa Month'!W25</f>
        <v>0</v>
      </c>
      <c r="X59" s="328">
        <f>'Sabiqa Month'!X25</f>
        <v>0</v>
      </c>
      <c r="Y59" s="328">
        <f>'Sabiqa Month'!Y25</f>
        <v>0</v>
      </c>
      <c r="Z59" s="107">
        <f>'Sabiqa Month'!Z25</f>
        <v>0</v>
      </c>
      <c r="AA59" s="107">
        <f>'Sabiqa Month'!AA25</f>
        <v>0</v>
      </c>
      <c r="AB59" s="328">
        <f>'Sabiqa Month'!AB25</f>
        <v>0</v>
      </c>
      <c r="AC59" s="328">
        <f>'Sabiqa Month'!AC25</f>
        <v>0</v>
      </c>
      <c r="AD59" s="107">
        <f>'Sabiqa Month'!AD25</f>
        <v>0</v>
      </c>
      <c r="AE59" s="107">
        <f>'Sabiqa Month'!AE25</f>
        <v>0</v>
      </c>
      <c r="AF59" s="328">
        <f>'Sabiqa Month'!AF25</f>
        <v>0</v>
      </c>
      <c r="AG59" s="107">
        <f>'Sabiqa Month'!AG25</f>
        <v>0</v>
      </c>
      <c r="AH59" s="107">
        <f>'Sabiqa Month'!AH25</f>
        <v>0</v>
      </c>
      <c r="AI59" s="328">
        <f>'Sabiqa Month'!AI25</f>
        <v>0</v>
      </c>
      <c r="AJ59" s="328">
        <f>'Sabiqa Month'!AJ25</f>
        <v>0</v>
      </c>
      <c r="AK59" s="107">
        <f>'Sabiqa Month'!AK25</f>
        <v>0</v>
      </c>
      <c r="AL59" s="328">
        <f>'Sabiqa Month'!AL25</f>
        <v>0</v>
      </c>
      <c r="AM59" s="328">
        <f>'Sabiqa Month'!AM25</f>
        <v>0</v>
      </c>
      <c r="AN59" s="107">
        <f>'Sabiqa Month'!AN25</f>
        <v>0</v>
      </c>
      <c r="AO59" s="328">
        <f>'Sabiqa Month'!AO25</f>
        <v>0</v>
      </c>
      <c r="AP59" s="328">
        <f>'Sabiqa Month'!AP25</f>
        <v>0</v>
      </c>
      <c r="AQ59" s="107">
        <f>'Sabiqa Month'!AQ25</f>
        <v>0</v>
      </c>
      <c r="AR59" s="340">
        <f>AR55</f>
        <v>0</v>
      </c>
      <c r="AS59" s="242">
        <f>'Mojuda Month'!AR25</f>
        <v>0</v>
      </c>
      <c r="AT59" s="245">
        <v>12</v>
      </c>
      <c r="AU59" s="24"/>
    </row>
    <row r="60" spans="1:47" ht="23.45" customHeight="1" x14ac:dyDescent="0.4">
      <c r="A60" s="23"/>
      <c r="B60" s="332">
        <f>'Mojuda Month'!B25</f>
        <v>0</v>
      </c>
      <c r="C60" s="105">
        <f>'Mojuda Month'!C25</f>
        <v>0</v>
      </c>
      <c r="D60" s="329">
        <f>'Mojuda Month'!D25</f>
        <v>0</v>
      </c>
      <c r="E60" s="105">
        <f>'Mojuda Month'!E25</f>
        <v>0</v>
      </c>
      <c r="F60" s="329">
        <f>'Mojuda Month'!F25</f>
        <v>0</v>
      </c>
      <c r="G60" s="105">
        <f>'Mojuda Month'!G25</f>
        <v>0</v>
      </c>
      <c r="H60" s="329">
        <f>'Mojuda Month'!H25</f>
        <v>0</v>
      </c>
      <c r="I60" s="329">
        <f>'Mojuda Month'!I25</f>
        <v>0</v>
      </c>
      <c r="J60" s="105">
        <f>'Mojuda Month'!J25</f>
        <v>0</v>
      </c>
      <c r="K60" s="105">
        <f>'Mojuda Month'!K25</f>
        <v>0</v>
      </c>
      <c r="L60" s="329">
        <f>'Mojuda Month'!L25</f>
        <v>0</v>
      </c>
      <c r="M60" s="105">
        <f>'Mojuda Month'!M25</f>
        <v>0</v>
      </c>
      <c r="N60" s="329">
        <f>'Mojuda Month'!N25</f>
        <v>0</v>
      </c>
      <c r="O60" s="105">
        <f>'Mojuda Month'!O25</f>
        <v>0</v>
      </c>
      <c r="P60" s="329">
        <f>'Mojuda Month'!P25</f>
        <v>0</v>
      </c>
      <c r="Q60" s="105">
        <f>'Mojuda Month'!Q25</f>
        <v>0</v>
      </c>
      <c r="R60" s="329">
        <f>'Mojuda Month'!R25</f>
        <v>0</v>
      </c>
      <c r="S60" s="105">
        <f>'Mojuda Month'!S25</f>
        <v>0</v>
      </c>
      <c r="T60" s="329">
        <f>'Mojuda Month'!T25</f>
        <v>0</v>
      </c>
      <c r="U60" s="105">
        <f>'Mojuda Month'!U25</f>
        <v>0</v>
      </c>
      <c r="V60" s="329">
        <f>'Mojuda Month'!V25</f>
        <v>0</v>
      </c>
      <c r="W60" s="105">
        <f>'Mojuda Month'!W25</f>
        <v>0</v>
      </c>
      <c r="X60" s="329">
        <f>'Mojuda Month'!X25</f>
        <v>0</v>
      </c>
      <c r="Y60" s="329">
        <f>'Mojuda Month'!Y25</f>
        <v>0</v>
      </c>
      <c r="Z60" s="105">
        <f>'Mojuda Month'!Z25</f>
        <v>0</v>
      </c>
      <c r="AA60" s="105">
        <f>'Mojuda Month'!AA25</f>
        <v>0</v>
      </c>
      <c r="AB60" s="329">
        <f>'Mojuda Month'!AB25</f>
        <v>0</v>
      </c>
      <c r="AC60" s="329">
        <f>'Mojuda Month'!AC25</f>
        <v>0</v>
      </c>
      <c r="AD60" s="105">
        <f>'Mojuda Month'!AD25</f>
        <v>0</v>
      </c>
      <c r="AE60" s="105">
        <f>'Mojuda Month'!AE25</f>
        <v>0</v>
      </c>
      <c r="AF60" s="329">
        <f>'Mojuda Month'!AF25</f>
        <v>0</v>
      </c>
      <c r="AG60" s="105">
        <f>'Mojuda Month'!AG25</f>
        <v>0</v>
      </c>
      <c r="AH60" s="105">
        <f>'Mojuda Month'!AH25</f>
        <v>0</v>
      </c>
      <c r="AI60" s="329">
        <f>'Mojuda Month'!AI25</f>
        <v>0</v>
      </c>
      <c r="AJ60" s="329">
        <f>'Mojuda Month'!AJ25</f>
        <v>0</v>
      </c>
      <c r="AK60" s="105">
        <f>'Mojuda Month'!AK25</f>
        <v>0</v>
      </c>
      <c r="AL60" s="329">
        <f>'Mojuda Month'!AL25</f>
        <v>0</v>
      </c>
      <c r="AM60" s="329">
        <f>'Mojuda Month'!AM25</f>
        <v>0</v>
      </c>
      <c r="AN60" s="105">
        <f>'Mojuda Month'!AN25</f>
        <v>0</v>
      </c>
      <c r="AO60" s="329">
        <f>'Mojuda Month'!AO25</f>
        <v>0</v>
      </c>
      <c r="AP60" s="329">
        <f>'Mojuda Month'!AP25</f>
        <v>0</v>
      </c>
      <c r="AQ60" s="105">
        <f>'Mojuda Month'!AQ25</f>
        <v>0</v>
      </c>
      <c r="AR60" s="341">
        <f>AR56</f>
        <v>0</v>
      </c>
      <c r="AS60" s="243"/>
      <c r="AT60" s="246"/>
      <c r="AU60" s="24"/>
    </row>
    <row r="61" spans="1:47" ht="23.45" customHeight="1" thickBot="1" x14ac:dyDescent="0.45">
      <c r="A61" s="23"/>
      <c r="B61" s="333">
        <f t="shared" ref="B61:AP61" si="22">IF(SUM(B59:B60)=0,0,IF(B59=0,1*100.0001,IF(B60=0,1*-100.0001,(B60/B59*100-100))))</f>
        <v>0</v>
      </c>
      <c r="C61" s="106">
        <f t="shared" si="22"/>
        <v>0</v>
      </c>
      <c r="D61" s="330">
        <f t="shared" si="22"/>
        <v>0</v>
      </c>
      <c r="E61" s="106">
        <f t="shared" si="22"/>
        <v>0</v>
      </c>
      <c r="F61" s="330">
        <f t="shared" si="22"/>
        <v>0</v>
      </c>
      <c r="G61" s="106">
        <f t="shared" si="22"/>
        <v>0</v>
      </c>
      <c r="H61" s="330">
        <f t="shared" si="22"/>
        <v>0</v>
      </c>
      <c r="I61" s="330">
        <f t="shared" si="22"/>
        <v>0</v>
      </c>
      <c r="J61" s="106">
        <f t="shared" si="22"/>
        <v>0</v>
      </c>
      <c r="K61" s="106">
        <f t="shared" si="22"/>
        <v>0</v>
      </c>
      <c r="L61" s="330">
        <f t="shared" si="22"/>
        <v>0</v>
      </c>
      <c r="M61" s="106">
        <f t="shared" si="22"/>
        <v>0</v>
      </c>
      <c r="N61" s="330">
        <f t="shared" si="22"/>
        <v>0</v>
      </c>
      <c r="O61" s="106">
        <f t="shared" si="22"/>
        <v>0</v>
      </c>
      <c r="P61" s="330">
        <f t="shared" si="22"/>
        <v>0</v>
      </c>
      <c r="Q61" s="106">
        <f t="shared" si="22"/>
        <v>0</v>
      </c>
      <c r="R61" s="330">
        <f t="shared" si="22"/>
        <v>0</v>
      </c>
      <c r="S61" s="106">
        <f t="shared" si="22"/>
        <v>0</v>
      </c>
      <c r="T61" s="330">
        <f t="shared" si="22"/>
        <v>0</v>
      </c>
      <c r="U61" s="106">
        <f t="shared" si="22"/>
        <v>0</v>
      </c>
      <c r="V61" s="330">
        <f t="shared" si="22"/>
        <v>0</v>
      </c>
      <c r="W61" s="106">
        <f t="shared" si="22"/>
        <v>0</v>
      </c>
      <c r="X61" s="330">
        <f t="shared" si="22"/>
        <v>0</v>
      </c>
      <c r="Y61" s="330">
        <f t="shared" si="22"/>
        <v>0</v>
      </c>
      <c r="Z61" s="106">
        <f t="shared" si="22"/>
        <v>0</v>
      </c>
      <c r="AA61" s="106">
        <f t="shared" si="22"/>
        <v>0</v>
      </c>
      <c r="AB61" s="330">
        <f t="shared" si="22"/>
        <v>0</v>
      </c>
      <c r="AC61" s="330">
        <f t="shared" si="22"/>
        <v>0</v>
      </c>
      <c r="AD61" s="106">
        <f t="shared" si="22"/>
        <v>0</v>
      </c>
      <c r="AE61" s="106">
        <f t="shared" si="22"/>
        <v>0</v>
      </c>
      <c r="AF61" s="330">
        <f t="shared" si="22"/>
        <v>0</v>
      </c>
      <c r="AG61" s="106">
        <f t="shared" si="22"/>
        <v>0</v>
      </c>
      <c r="AH61" s="106">
        <f t="shared" si="22"/>
        <v>0</v>
      </c>
      <c r="AI61" s="330">
        <f t="shared" si="22"/>
        <v>0</v>
      </c>
      <c r="AJ61" s="330">
        <f t="shared" si="22"/>
        <v>0</v>
      </c>
      <c r="AK61" s="106">
        <f t="shared" si="22"/>
        <v>0</v>
      </c>
      <c r="AL61" s="330">
        <f t="shared" si="22"/>
        <v>0</v>
      </c>
      <c r="AM61" s="330">
        <f t="shared" si="22"/>
        <v>0</v>
      </c>
      <c r="AN61" s="106">
        <f t="shared" si="22"/>
        <v>0</v>
      </c>
      <c r="AO61" s="330">
        <f t="shared" si="22"/>
        <v>0</v>
      </c>
      <c r="AP61" s="330">
        <f t="shared" si="22"/>
        <v>0</v>
      </c>
      <c r="AQ61" s="106">
        <f t="shared" ref="AQ61" si="23">IF(SUM(AQ59:AQ60)=0,0,IF(AQ59=0,1*100.0001,IF(AQ60=0,1*-100.0001,(AQ60/AQ59*100-100))))</f>
        <v>0</v>
      </c>
      <c r="AR61" s="342" t="str">
        <f>AR57</f>
        <v>ترقی/تنزلی</v>
      </c>
      <c r="AS61" s="244"/>
      <c r="AT61" s="247"/>
      <c r="AU61" s="24"/>
    </row>
    <row r="62" spans="1:47" s="29" customFormat="1" ht="4.1500000000000004" customHeight="1" thickBot="1" x14ac:dyDescent="0.45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343"/>
      <c r="AS62" s="35"/>
      <c r="AT62" s="36"/>
      <c r="AU62" s="34"/>
    </row>
    <row r="63" spans="1:47" ht="23.45" customHeight="1" x14ac:dyDescent="0.4">
      <c r="A63" s="23"/>
      <c r="B63" s="331">
        <f>'Sabiqa Month'!B26</f>
        <v>0</v>
      </c>
      <c r="C63" s="107">
        <f>'Sabiqa Month'!C26</f>
        <v>0</v>
      </c>
      <c r="D63" s="328">
        <f>'Sabiqa Month'!D26</f>
        <v>0</v>
      </c>
      <c r="E63" s="107">
        <f>'Sabiqa Month'!E26</f>
        <v>0</v>
      </c>
      <c r="F63" s="328">
        <f>'Sabiqa Month'!F26</f>
        <v>0</v>
      </c>
      <c r="G63" s="107">
        <f>'Sabiqa Month'!G26</f>
        <v>0</v>
      </c>
      <c r="H63" s="328">
        <f>'Sabiqa Month'!H26</f>
        <v>0</v>
      </c>
      <c r="I63" s="328">
        <f>'Sabiqa Month'!I26</f>
        <v>0</v>
      </c>
      <c r="J63" s="107">
        <f>'Sabiqa Month'!J26</f>
        <v>0</v>
      </c>
      <c r="K63" s="107">
        <f>'Sabiqa Month'!K26</f>
        <v>0</v>
      </c>
      <c r="L63" s="328">
        <f>'Sabiqa Month'!L26</f>
        <v>0</v>
      </c>
      <c r="M63" s="107">
        <f>'Sabiqa Month'!M26</f>
        <v>0</v>
      </c>
      <c r="N63" s="328">
        <f>'Sabiqa Month'!N26</f>
        <v>0</v>
      </c>
      <c r="O63" s="107">
        <f>'Sabiqa Month'!O26</f>
        <v>0</v>
      </c>
      <c r="P63" s="328">
        <f>'Sabiqa Month'!P26</f>
        <v>0</v>
      </c>
      <c r="Q63" s="107">
        <f>'Sabiqa Month'!Q26</f>
        <v>0</v>
      </c>
      <c r="R63" s="328">
        <f>'Sabiqa Month'!R26</f>
        <v>0</v>
      </c>
      <c r="S63" s="107">
        <f>'Sabiqa Month'!S26</f>
        <v>0</v>
      </c>
      <c r="T63" s="328">
        <f>'Sabiqa Month'!T26</f>
        <v>0</v>
      </c>
      <c r="U63" s="107">
        <f>'Sabiqa Month'!U26</f>
        <v>0</v>
      </c>
      <c r="V63" s="328">
        <f>'Sabiqa Month'!V26</f>
        <v>0</v>
      </c>
      <c r="W63" s="107">
        <f>'Sabiqa Month'!W26</f>
        <v>0</v>
      </c>
      <c r="X63" s="328">
        <f>'Sabiqa Month'!X26</f>
        <v>0</v>
      </c>
      <c r="Y63" s="328">
        <f>'Sabiqa Month'!Y26</f>
        <v>0</v>
      </c>
      <c r="Z63" s="107">
        <f>'Sabiqa Month'!Z26</f>
        <v>0</v>
      </c>
      <c r="AA63" s="107">
        <f>'Sabiqa Month'!AA26</f>
        <v>0</v>
      </c>
      <c r="AB63" s="328">
        <f>'Sabiqa Month'!AB26</f>
        <v>0</v>
      </c>
      <c r="AC63" s="328">
        <f>'Sabiqa Month'!AC26</f>
        <v>0</v>
      </c>
      <c r="AD63" s="107">
        <f>'Sabiqa Month'!AD26</f>
        <v>0</v>
      </c>
      <c r="AE63" s="107">
        <f>'Sabiqa Month'!AE26</f>
        <v>0</v>
      </c>
      <c r="AF63" s="328">
        <f>'Sabiqa Month'!AF26</f>
        <v>0</v>
      </c>
      <c r="AG63" s="107">
        <f>'Sabiqa Month'!AG26</f>
        <v>0</v>
      </c>
      <c r="AH63" s="107">
        <f>'Sabiqa Month'!AH26</f>
        <v>0</v>
      </c>
      <c r="AI63" s="328">
        <f>'Sabiqa Month'!AI26</f>
        <v>0</v>
      </c>
      <c r="AJ63" s="328">
        <f>'Sabiqa Month'!AJ26</f>
        <v>0</v>
      </c>
      <c r="AK63" s="107">
        <f>'Sabiqa Month'!AK26</f>
        <v>0</v>
      </c>
      <c r="AL63" s="328">
        <f>'Sabiqa Month'!AL26</f>
        <v>0</v>
      </c>
      <c r="AM63" s="328">
        <f>'Sabiqa Month'!AM26</f>
        <v>0</v>
      </c>
      <c r="AN63" s="107">
        <f>'Sabiqa Month'!AN26</f>
        <v>0</v>
      </c>
      <c r="AO63" s="328">
        <f>'Sabiqa Month'!AO26</f>
        <v>0</v>
      </c>
      <c r="AP63" s="328">
        <f>'Sabiqa Month'!AP26</f>
        <v>0</v>
      </c>
      <c r="AQ63" s="107">
        <f>'Sabiqa Month'!AQ26</f>
        <v>0</v>
      </c>
      <c r="AR63" s="340">
        <f>AR59</f>
        <v>0</v>
      </c>
      <c r="AS63" s="242">
        <f>'Mojuda Month'!AR26</f>
        <v>0</v>
      </c>
      <c r="AT63" s="245">
        <v>13</v>
      </c>
      <c r="AU63" s="24"/>
    </row>
    <row r="64" spans="1:47" ht="23.45" customHeight="1" x14ac:dyDescent="0.4">
      <c r="A64" s="23"/>
      <c r="B64" s="332">
        <f>'Mojuda Month'!B26</f>
        <v>0</v>
      </c>
      <c r="C64" s="105">
        <f>'Mojuda Month'!C26</f>
        <v>0</v>
      </c>
      <c r="D64" s="329">
        <f>'Mojuda Month'!D26</f>
        <v>0</v>
      </c>
      <c r="E64" s="105">
        <f>'Mojuda Month'!E26</f>
        <v>0</v>
      </c>
      <c r="F64" s="329">
        <f>'Mojuda Month'!F26</f>
        <v>0</v>
      </c>
      <c r="G64" s="105">
        <f>'Mojuda Month'!G26</f>
        <v>0</v>
      </c>
      <c r="H64" s="329">
        <f>'Mojuda Month'!H26</f>
        <v>0</v>
      </c>
      <c r="I64" s="329">
        <f>'Mojuda Month'!I26</f>
        <v>0</v>
      </c>
      <c r="J64" s="105">
        <f>'Mojuda Month'!J26</f>
        <v>0</v>
      </c>
      <c r="K64" s="105">
        <f>'Mojuda Month'!K26</f>
        <v>0</v>
      </c>
      <c r="L64" s="329">
        <f>'Mojuda Month'!L26</f>
        <v>0</v>
      </c>
      <c r="M64" s="105">
        <f>'Mojuda Month'!M26</f>
        <v>0</v>
      </c>
      <c r="N64" s="329">
        <f>'Mojuda Month'!N26</f>
        <v>0</v>
      </c>
      <c r="O64" s="105">
        <f>'Mojuda Month'!O26</f>
        <v>0</v>
      </c>
      <c r="P64" s="329">
        <f>'Mojuda Month'!P26</f>
        <v>0</v>
      </c>
      <c r="Q64" s="105">
        <f>'Mojuda Month'!Q26</f>
        <v>0</v>
      </c>
      <c r="R64" s="329">
        <f>'Mojuda Month'!R26</f>
        <v>0</v>
      </c>
      <c r="S64" s="105">
        <f>'Mojuda Month'!S26</f>
        <v>0</v>
      </c>
      <c r="T64" s="329">
        <f>'Mojuda Month'!T26</f>
        <v>0</v>
      </c>
      <c r="U64" s="105">
        <f>'Mojuda Month'!U26</f>
        <v>0</v>
      </c>
      <c r="V64" s="329">
        <f>'Mojuda Month'!V26</f>
        <v>0</v>
      </c>
      <c r="W64" s="105">
        <f>'Mojuda Month'!W26</f>
        <v>0</v>
      </c>
      <c r="X64" s="329">
        <f>'Mojuda Month'!X26</f>
        <v>0</v>
      </c>
      <c r="Y64" s="329">
        <f>'Mojuda Month'!Y26</f>
        <v>0</v>
      </c>
      <c r="Z64" s="105">
        <f>'Mojuda Month'!Z26</f>
        <v>0</v>
      </c>
      <c r="AA64" s="105">
        <f>'Mojuda Month'!AA26</f>
        <v>0</v>
      </c>
      <c r="AB64" s="329">
        <f>'Mojuda Month'!AB26</f>
        <v>0</v>
      </c>
      <c r="AC64" s="329">
        <f>'Mojuda Month'!AC26</f>
        <v>0</v>
      </c>
      <c r="AD64" s="105">
        <f>'Mojuda Month'!AD26</f>
        <v>0</v>
      </c>
      <c r="AE64" s="105">
        <f>'Mojuda Month'!AE26</f>
        <v>0</v>
      </c>
      <c r="AF64" s="329">
        <f>'Mojuda Month'!AF26</f>
        <v>0</v>
      </c>
      <c r="AG64" s="105">
        <f>'Mojuda Month'!AG26</f>
        <v>0</v>
      </c>
      <c r="AH64" s="105">
        <f>'Mojuda Month'!AH26</f>
        <v>0</v>
      </c>
      <c r="AI64" s="329">
        <f>'Mojuda Month'!AI26</f>
        <v>0</v>
      </c>
      <c r="AJ64" s="329">
        <f>'Mojuda Month'!AJ26</f>
        <v>0</v>
      </c>
      <c r="AK64" s="105">
        <f>'Mojuda Month'!AK26</f>
        <v>0</v>
      </c>
      <c r="AL64" s="329">
        <f>'Mojuda Month'!AL26</f>
        <v>0</v>
      </c>
      <c r="AM64" s="329">
        <f>'Mojuda Month'!AM26</f>
        <v>0</v>
      </c>
      <c r="AN64" s="105">
        <f>'Mojuda Month'!AN26</f>
        <v>0</v>
      </c>
      <c r="AO64" s="329">
        <f>'Mojuda Month'!AO26</f>
        <v>0</v>
      </c>
      <c r="AP64" s="329">
        <f>'Mojuda Month'!AP26</f>
        <v>0</v>
      </c>
      <c r="AQ64" s="105">
        <f>'Mojuda Month'!AQ26</f>
        <v>0</v>
      </c>
      <c r="AR64" s="341">
        <f>AR60</f>
        <v>0</v>
      </c>
      <c r="AS64" s="243"/>
      <c r="AT64" s="246"/>
      <c r="AU64" s="24"/>
    </row>
    <row r="65" spans="1:47" ht="23.45" customHeight="1" thickBot="1" x14ac:dyDescent="0.45">
      <c r="A65" s="23"/>
      <c r="B65" s="333">
        <f t="shared" ref="B65:AP65" si="24">IF(SUM(B63:B64)=0,0,IF(B63=0,1*100.0001,IF(B64=0,1*-100.0001,(B64/B63*100-100))))</f>
        <v>0</v>
      </c>
      <c r="C65" s="106">
        <f t="shared" si="24"/>
        <v>0</v>
      </c>
      <c r="D65" s="330">
        <f t="shared" si="24"/>
        <v>0</v>
      </c>
      <c r="E65" s="106">
        <f t="shared" si="24"/>
        <v>0</v>
      </c>
      <c r="F65" s="330">
        <f t="shared" si="24"/>
        <v>0</v>
      </c>
      <c r="G65" s="106">
        <f t="shared" si="24"/>
        <v>0</v>
      </c>
      <c r="H65" s="330">
        <f t="shared" si="24"/>
        <v>0</v>
      </c>
      <c r="I65" s="330">
        <f t="shared" si="24"/>
        <v>0</v>
      </c>
      <c r="J65" s="106">
        <f t="shared" si="24"/>
        <v>0</v>
      </c>
      <c r="K65" s="106">
        <f t="shared" si="24"/>
        <v>0</v>
      </c>
      <c r="L65" s="330">
        <f t="shared" si="24"/>
        <v>0</v>
      </c>
      <c r="M65" s="106">
        <f t="shared" si="24"/>
        <v>0</v>
      </c>
      <c r="N65" s="330">
        <f t="shared" si="24"/>
        <v>0</v>
      </c>
      <c r="O65" s="106">
        <f t="shared" si="24"/>
        <v>0</v>
      </c>
      <c r="P65" s="330">
        <f t="shared" si="24"/>
        <v>0</v>
      </c>
      <c r="Q65" s="106">
        <f t="shared" si="24"/>
        <v>0</v>
      </c>
      <c r="R65" s="330">
        <f t="shared" si="24"/>
        <v>0</v>
      </c>
      <c r="S65" s="106">
        <f t="shared" si="24"/>
        <v>0</v>
      </c>
      <c r="T65" s="330">
        <f t="shared" si="24"/>
        <v>0</v>
      </c>
      <c r="U65" s="106">
        <f t="shared" si="24"/>
        <v>0</v>
      </c>
      <c r="V65" s="330">
        <f t="shared" si="24"/>
        <v>0</v>
      </c>
      <c r="W65" s="106">
        <f t="shared" si="24"/>
        <v>0</v>
      </c>
      <c r="X65" s="330">
        <f t="shared" si="24"/>
        <v>0</v>
      </c>
      <c r="Y65" s="330">
        <f t="shared" si="24"/>
        <v>0</v>
      </c>
      <c r="Z65" s="106">
        <f t="shared" si="24"/>
        <v>0</v>
      </c>
      <c r="AA65" s="106">
        <f t="shared" si="24"/>
        <v>0</v>
      </c>
      <c r="AB65" s="330">
        <f t="shared" si="24"/>
        <v>0</v>
      </c>
      <c r="AC65" s="330">
        <f t="shared" si="24"/>
        <v>0</v>
      </c>
      <c r="AD65" s="106">
        <f t="shared" si="24"/>
        <v>0</v>
      </c>
      <c r="AE65" s="106">
        <f t="shared" si="24"/>
        <v>0</v>
      </c>
      <c r="AF65" s="330">
        <f t="shared" si="24"/>
        <v>0</v>
      </c>
      <c r="AG65" s="106">
        <f t="shared" si="24"/>
        <v>0</v>
      </c>
      <c r="AH65" s="106">
        <f t="shared" si="24"/>
        <v>0</v>
      </c>
      <c r="AI65" s="330">
        <f t="shared" si="24"/>
        <v>0</v>
      </c>
      <c r="AJ65" s="330">
        <f t="shared" si="24"/>
        <v>0</v>
      </c>
      <c r="AK65" s="106">
        <f t="shared" si="24"/>
        <v>0</v>
      </c>
      <c r="AL65" s="330">
        <f t="shared" si="24"/>
        <v>0</v>
      </c>
      <c r="AM65" s="330">
        <f t="shared" si="24"/>
        <v>0</v>
      </c>
      <c r="AN65" s="106">
        <f t="shared" si="24"/>
        <v>0</v>
      </c>
      <c r="AO65" s="330">
        <f t="shared" si="24"/>
        <v>0</v>
      </c>
      <c r="AP65" s="330">
        <f t="shared" si="24"/>
        <v>0</v>
      </c>
      <c r="AQ65" s="106">
        <f t="shared" ref="AQ65" si="25">IF(SUM(AQ63:AQ64)=0,0,IF(AQ63=0,1*100.0001,IF(AQ64=0,1*-100.0001,(AQ64/AQ63*100-100))))</f>
        <v>0</v>
      </c>
      <c r="AR65" s="342" t="str">
        <f>AR61</f>
        <v>ترقی/تنزلی</v>
      </c>
      <c r="AS65" s="244"/>
      <c r="AT65" s="247"/>
      <c r="AU65" s="24"/>
    </row>
    <row r="66" spans="1:47" s="29" customFormat="1" ht="4.1500000000000004" customHeight="1" thickBot="1" x14ac:dyDescent="0.45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343"/>
      <c r="AS66" s="35"/>
      <c r="AT66" s="36"/>
      <c r="AU66" s="34"/>
    </row>
    <row r="67" spans="1:47" ht="23.45" customHeight="1" x14ac:dyDescent="0.4">
      <c r="A67" s="23"/>
      <c r="B67" s="331">
        <f>'Sabiqa Month'!B27</f>
        <v>0</v>
      </c>
      <c r="C67" s="107">
        <f>'Sabiqa Month'!C27</f>
        <v>0</v>
      </c>
      <c r="D67" s="328">
        <f>'Sabiqa Month'!D27</f>
        <v>0</v>
      </c>
      <c r="E67" s="107">
        <f>'Sabiqa Month'!E27</f>
        <v>0</v>
      </c>
      <c r="F67" s="328">
        <f>'Sabiqa Month'!F27</f>
        <v>0</v>
      </c>
      <c r="G67" s="107">
        <f>'Sabiqa Month'!G27</f>
        <v>0</v>
      </c>
      <c r="H67" s="328">
        <f>'Sabiqa Month'!H27</f>
        <v>0</v>
      </c>
      <c r="I67" s="328">
        <f>'Sabiqa Month'!I27</f>
        <v>0</v>
      </c>
      <c r="J67" s="107">
        <f>'Sabiqa Month'!J27</f>
        <v>0</v>
      </c>
      <c r="K67" s="107">
        <f>'Sabiqa Month'!K27</f>
        <v>0</v>
      </c>
      <c r="L67" s="328">
        <f>'Sabiqa Month'!L27</f>
        <v>0</v>
      </c>
      <c r="M67" s="107">
        <f>'Sabiqa Month'!M27</f>
        <v>0</v>
      </c>
      <c r="N67" s="328">
        <f>'Sabiqa Month'!N27</f>
        <v>0</v>
      </c>
      <c r="O67" s="107">
        <f>'Sabiqa Month'!O27</f>
        <v>0</v>
      </c>
      <c r="P67" s="328">
        <f>'Sabiqa Month'!P27</f>
        <v>0</v>
      </c>
      <c r="Q67" s="107">
        <f>'Sabiqa Month'!Q27</f>
        <v>0</v>
      </c>
      <c r="R67" s="328">
        <f>'Sabiqa Month'!R27</f>
        <v>0</v>
      </c>
      <c r="S67" s="107">
        <f>'Sabiqa Month'!S27</f>
        <v>0</v>
      </c>
      <c r="T67" s="328">
        <f>'Sabiqa Month'!T27</f>
        <v>0</v>
      </c>
      <c r="U67" s="107">
        <f>'Sabiqa Month'!U27</f>
        <v>0</v>
      </c>
      <c r="V67" s="328">
        <f>'Sabiqa Month'!V27</f>
        <v>0</v>
      </c>
      <c r="W67" s="107">
        <f>'Sabiqa Month'!W27</f>
        <v>0</v>
      </c>
      <c r="X67" s="328">
        <f>'Sabiqa Month'!X27</f>
        <v>0</v>
      </c>
      <c r="Y67" s="328">
        <f>'Sabiqa Month'!Y27</f>
        <v>0</v>
      </c>
      <c r="Z67" s="107">
        <f>'Sabiqa Month'!Z27</f>
        <v>0</v>
      </c>
      <c r="AA67" s="107">
        <f>'Sabiqa Month'!AA27</f>
        <v>0</v>
      </c>
      <c r="AB67" s="328">
        <f>'Sabiqa Month'!AB27</f>
        <v>0</v>
      </c>
      <c r="AC67" s="328">
        <f>'Sabiqa Month'!AC27</f>
        <v>0</v>
      </c>
      <c r="AD67" s="107">
        <f>'Sabiqa Month'!AD27</f>
        <v>0</v>
      </c>
      <c r="AE67" s="107">
        <f>'Sabiqa Month'!AE27</f>
        <v>0</v>
      </c>
      <c r="AF67" s="328">
        <f>'Sabiqa Month'!AF27</f>
        <v>0</v>
      </c>
      <c r="AG67" s="107">
        <f>'Sabiqa Month'!AG27</f>
        <v>0</v>
      </c>
      <c r="AH67" s="107">
        <f>'Sabiqa Month'!AH27</f>
        <v>0</v>
      </c>
      <c r="AI67" s="328">
        <f>'Sabiqa Month'!AI27</f>
        <v>0</v>
      </c>
      <c r="AJ67" s="328">
        <f>'Sabiqa Month'!AJ27</f>
        <v>0</v>
      </c>
      <c r="AK67" s="107">
        <f>'Sabiqa Month'!AK27</f>
        <v>0</v>
      </c>
      <c r="AL67" s="328">
        <f>'Sabiqa Month'!AL27</f>
        <v>0</v>
      </c>
      <c r="AM67" s="328">
        <f>'Sabiqa Month'!AM27</f>
        <v>0</v>
      </c>
      <c r="AN67" s="107">
        <f>'Sabiqa Month'!AN27</f>
        <v>0</v>
      </c>
      <c r="AO67" s="328">
        <f>'Sabiqa Month'!AO27</f>
        <v>0</v>
      </c>
      <c r="AP67" s="328">
        <f>'Sabiqa Month'!AP27</f>
        <v>0</v>
      </c>
      <c r="AQ67" s="107">
        <f>'Sabiqa Month'!AQ27</f>
        <v>0</v>
      </c>
      <c r="AR67" s="340">
        <f>AR63</f>
        <v>0</v>
      </c>
      <c r="AS67" s="242">
        <f>'Mojuda Month'!AR27</f>
        <v>0</v>
      </c>
      <c r="AT67" s="245">
        <v>14</v>
      </c>
      <c r="AU67" s="24"/>
    </row>
    <row r="68" spans="1:47" ht="23.45" customHeight="1" x14ac:dyDescent="0.4">
      <c r="A68" s="23"/>
      <c r="B68" s="332">
        <f>'Mojuda Month'!B27</f>
        <v>0</v>
      </c>
      <c r="C68" s="105">
        <f>'Mojuda Month'!C27</f>
        <v>0</v>
      </c>
      <c r="D68" s="329">
        <f>'Mojuda Month'!D27</f>
        <v>0</v>
      </c>
      <c r="E68" s="105">
        <f>'Mojuda Month'!E27</f>
        <v>0</v>
      </c>
      <c r="F68" s="329">
        <f>'Mojuda Month'!F27</f>
        <v>0</v>
      </c>
      <c r="G68" s="105">
        <f>'Mojuda Month'!G27</f>
        <v>0</v>
      </c>
      <c r="H68" s="329">
        <f>'Mojuda Month'!H27</f>
        <v>0</v>
      </c>
      <c r="I68" s="329">
        <f>'Mojuda Month'!I27</f>
        <v>0</v>
      </c>
      <c r="J68" s="105">
        <f>'Mojuda Month'!J27</f>
        <v>0</v>
      </c>
      <c r="K68" s="105">
        <f>'Mojuda Month'!K27</f>
        <v>0</v>
      </c>
      <c r="L68" s="329">
        <f>'Mojuda Month'!L27</f>
        <v>0</v>
      </c>
      <c r="M68" s="105">
        <f>'Mojuda Month'!M27</f>
        <v>0</v>
      </c>
      <c r="N68" s="329">
        <f>'Mojuda Month'!N27</f>
        <v>0</v>
      </c>
      <c r="O68" s="105">
        <f>'Mojuda Month'!O27</f>
        <v>0</v>
      </c>
      <c r="P68" s="329">
        <f>'Mojuda Month'!P27</f>
        <v>0</v>
      </c>
      <c r="Q68" s="105">
        <f>'Mojuda Month'!Q27</f>
        <v>0</v>
      </c>
      <c r="R68" s="329">
        <f>'Mojuda Month'!R27</f>
        <v>0</v>
      </c>
      <c r="S68" s="105">
        <f>'Mojuda Month'!S27</f>
        <v>0</v>
      </c>
      <c r="T68" s="329">
        <f>'Mojuda Month'!T27</f>
        <v>0</v>
      </c>
      <c r="U68" s="105">
        <f>'Mojuda Month'!U27</f>
        <v>0</v>
      </c>
      <c r="V68" s="329">
        <f>'Mojuda Month'!V27</f>
        <v>0</v>
      </c>
      <c r="W68" s="105">
        <f>'Mojuda Month'!W27</f>
        <v>0</v>
      </c>
      <c r="X68" s="329">
        <f>'Mojuda Month'!X27</f>
        <v>0</v>
      </c>
      <c r="Y68" s="329">
        <f>'Mojuda Month'!Y27</f>
        <v>0</v>
      </c>
      <c r="Z68" s="105">
        <f>'Mojuda Month'!Z27</f>
        <v>0</v>
      </c>
      <c r="AA68" s="105">
        <f>'Mojuda Month'!AA27</f>
        <v>0</v>
      </c>
      <c r="AB68" s="329">
        <f>'Mojuda Month'!AB27</f>
        <v>0</v>
      </c>
      <c r="AC68" s="329">
        <f>'Mojuda Month'!AC27</f>
        <v>0</v>
      </c>
      <c r="AD68" s="105">
        <f>'Mojuda Month'!AD27</f>
        <v>0</v>
      </c>
      <c r="AE68" s="105">
        <f>'Mojuda Month'!AE27</f>
        <v>0</v>
      </c>
      <c r="AF68" s="329">
        <f>'Mojuda Month'!AF27</f>
        <v>0</v>
      </c>
      <c r="AG68" s="105">
        <f>'Mojuda Month'!AG27</f>
        <v>0</v>
      </c>
      <c r="AH68" s="105">
        <f>'Mojuda Month'!AH27</f>
        <v>0</v>
      </c>
      <c r="AI68" s="329">
        <f>'Mojuda Month'!AI27</f>
        <v>0</v>
      </c>
      <c r="AJ68" s="329">
        <f>'Mojuda Month'!AJ27</f>
        <v>0</v>
      </c>
      <c r="AK68" s="105">
        <f>'Mojuda Month'!AK27</f>
        <v>0</v>
      </c>
      <c r="AL68" s="329">
        <f>'Mojuda Month'!AL27</f>
        <v>0</v>
      </c>
      <c r="AM68" s="329">
        <f>'Mojuda Month'!AM27</f>
        <v>0</v>
      </c>
      <c r="AN68" s="105">
        <f>'Mojuda Month'!AN27</f>
        <v>0</v>
      </c>
      <c r="AO68" s="329">
        <f>'Mojuda Month'!AO27</f>
        <v>0</v>
      </c>
      <c r="AP68" s="329">
        <f>'Mojuda Month'!AP27</f>
        <v>0</v>
      </c>
      <c r="AQ68" s="105">
        <f>'Mojuda Month'!AQ27</f>
        <v>0</v>
      </c>
      <c r="AR68" s="341">
        <f>AR64</f>
        <v>0</v>
      </c>
      <c r="AS68" s="243"/>
      <c r="AT68" s="246"/>
      <c r="AU68" s="24"/>
    </row>
    <row r="69" spans="1:47" ht="23.45" customHeight="1" thickBot="1" x14ac:dyDescent="0.45">
      <c r="A69" s="23"/>
      <c r="B69" s="333">
        <f t="shared" ref="B69:AP69" si="26">IF(SUM(B67:B68)=0,0,IF(B67=0,1*100.0001,IF(B68=0,1*-100.0001,(B68/B67*100-100))))</f>
        <v>0</v>
      </c>
      <c r="C69" s="106">
        <f t="shared" si="26"/>
        <v>0</v>
      </c>
      <c r="D69" s="330">
        <f t="shared" si="26"/>
        <v>0</v>
      </c>
      <c r="E69" s="106">
        <f t="shared" si="26"/>
        <v>0</v>
      </c>
      <c r="F69" s="330">
        <f t="shared" si="26"/>
        <v>0</v>
      </c>
      <c r="G69" s="106">
        <f t="shared" si="26"/>
        <v>0</v>
      </c>
      <c r="H69" s="330">
        <f t="shared" si="26"/>
        <v>0</v>
      </c>
      <c r="I69" s="330">
        <f t="shared" si="26"/>
        <v>0</v>
      </c>
      <c r="J69" s="106">
        <f t="shared" si="26"/>
        <v>0</v>
      </c>
      <c r="K69" s="106">
        <f t="shared" si="26"/>
        <v>0</v>
      </c>
      <c r="L69" s="330">
        <f t="shared" si="26"/>
        <v>0</v>
      </c>
      <c r="M69" s="106">
        <f t="shared" si="26"/>
        <v>0</v>
      </c>
      <c r="N69" s="330">
        <f t="shared" si="26"/>
        <v>0</v>
      </c>
      <c r="O69" s="106">
        <f t="shared" si="26"/>
        <v>0</v>
      </c>
      <c r="P69" s="330">
        <f t="shared" si="26"/>
        <v>0</v>
      </c>
      <c r="Q69" s="106">
        <f t="shared" si="26"/>
        <v>0</v>
      </c>
      <c r="R69" s="330">
        <f t="shared" si="26"/>
        <v>0</v>
      </c>
      <c r="S69" s="106">
        <f t="shared" si="26"/>
        <v>0</v>
      </c>
      <c r="T69" s="330">
        <f t="shared" si="26"/>
        <v>0</v>
      </c>
      <c r="U69" s="106">
        <f t="shared" si="26"/>
        <v>0</v>
      </c>
      <c r="V69" s="330">
        <f t="shared" si="26"/>
        <v>0</v>
      </c>
      <c r="W69" s="106">
        <f t="shared" si="26"/>
        <v>0</v>
      </c>
      <c r="X69" s="330">
        <f t="shared" si="26"/>
        <v>0</v>
      </c>
      <c r="Y69" s="330">
        <f t="shared" si="26"/>
        <v>0</v>
      </c>
      <c r="Z69" s="106">
        <f t="shared" si="26"/>
        <v>0</v>
      </c>
      <c r="AA69" s="106">
        <f t="shared" si="26"/>
        <v>0</v>
      </c>
      <c r="AB69" s="330">
        <f t="shared" si="26"/>
        <v>0</v>
      </c>
      <c r="AC69" s="330">
        <f t="shared" si="26"/>
        <v>0</v>
      </c>
      <c r="AD69" s="106">
        <f t="shared" si="26"/>
        <v>0</v>
      </c>
      <c r="AE69" s="106">
        <f t="shared" si="26"/>
        <v>0</v>
      </c>
      <c r="AF69" s="330">
        <f t="shared" si="26"/>
        <v>0</v>
      </c>
      <c r="AG69" s="106">
        <f t="shared" si="26"/>
        <v>0</v>
      </c>
      <c r="AH69" s="106">
        <f t="shared" si="26"/>
        <v>0</v>
      </c>
      <c r="AI69" s="330">
        <f t="shared" si="26"/>
        <v>0</v>
      </c>
      <c r="AJ69" s="330">
        <f t="shared" si="26"/>
        <v>0</v>
      </c>
      <c r="AK69" s="106">
        <f t="shared" si="26"/>
        <v>0</v>
      </c>
      <c r="AL69" s="330">
        <f t="shared" si="26"/>
        <v>0</v>
      </c>
      <c r="AM69" s="330">
        <f t="shared" si="26"/>
        <v>0</v>
      </c>
      <c r="AN69" s="106">
        <f t="shared" si="26"/>
        <v>0</v>
      </c>
      <c r="AO69" s="330">
        <f t="shared" si="26"/>
        <v>0</v>
      </c>
      <c r="AP69" s="330">
        <f t="shared" si="26"/>
        <v>0</v>
      </c>
      <c r="AQ69" s="106">
        <f t="shared" ref="AQ69" si="27">IF(SUM(AQ67:AQ68)=0,0,IF(AQ67=0,1*100.0001,IF(AQ68=0,1*-100.0001,(AQ68/AQ67*100-100))))</f>
        <v>0</v>
      </c>
      <c r="AR69" s="342" t="str">
        <f>AR65</f>
        <v>ترقی/تنزلی</v>
      </c>
      <c r="AS69" s="244"/>
      <c r="AT69" s="247"/>
      <c r="AU69" s="24"/>
    </row>
    <row r="70" spans="1:47" s="29" customFormat="1" ht="4.1500000000000004" customHeight="1" thickBot="1" x14ac:dyDescent="0.45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343"/>
      <c r="AS70" s="35"/>
      <c r="AT70" s="36"/>
      <c r="AU70" s="34"/>
    </row>
    <row r="71" spans="1:47" ht="23.45" customHeight="1" x14ac:dyDescent="0.4">
      <c r="A71" s="23"/>
      <c r="B71" s="331">
        <f>'Sabiqa Month'!B28</f>
        <v>0</v>
      </c>
      <c r="C71" s="107">
        <f>'Sabiqa Month'!C28</f>
        <v>0</v>
      </c>
      <c r="D71" s="328">
        <f>'Sabiqa Month'!D28</f>
        <v>0</v>
      </c>
      <c r="E71" s="107">
        <f>'Sabiqa Month'!E28</f>
        <v>0</v>
      </c>
      <c r="F71" s="328">
        <f>'Sabiqa Month'!F28</f>
        <v>0</v>
      </c>
      <c r="G71" s="107">
        <f>'Sabiqa Month'!G28</f>
        <v>0</v>
      </c>
      <c r="H71" s="328">
        <f>'Sabiqa Month'!H28</f>
        <v>0</v>
      </c>
      <c r="I71" s="328">
        <f>'Sabiqa Month'!I28</f>
        <v>0</v>
      </c>
      <c r="J71" s="107">
        <f>'Sabiqa Month'!J28</f>
        <v>0</v>
      </c>
      <c r="K71" s="107">
        <f>'Sabiqa Month'!K28</f>
        <v>0</v>
      </c>
      <c r="L71" s="328">
        <f>'Sabiqa Month'!L28</f>
        <v>0</v>
      </c>
      <c r="M71" s="107">
        <f>'Sabiqa Month'!M28</f>
        <v>0</v>
      </c>
      <c r="N71" s="328">
        <f>'Sabiqa Month'!N28</f>
        <v>0</v>
      </c>
      <c r="O71" s="107">
        <f>'Sabiqa Month'!O28</f>
        <v>0</v>
      </c>
      <c r="P71" s="328">
        <f>'Sabiqa Month'!P28</f>
        <v>0</v>
      </c>
      <c r="Q71" s="107">
        <f>'Sabiqa Month'!Q28</f>
        <v>0</v>
      </c>
      <c r="R71" s="328">
        <f>'Sabiqa Month'!R28</f>
        <v>0</v>
      </c>
      <c r="S71" s="107">
        <f>'Sabiqa Month'!S28</f>
        <v>0</v>
      </c>
      <c r="T71" s="328">
        <f>'Sabiqa Month'!T28</f>
        <v>0</v>
      </c>
      <c r="U71" s="107">
        <f>'Sabiqa Month'!U28</f>
        <v>0</v>
      </c>
      <c r="V71" s="328">
        <f>'Sabiqa Month'!V28</f>
        <v>0</v>
      </c>
      <c r="W71" s="107">
        <f>'Sabiqa Month'!W28</f>
        <v>0</v>
      </c>
      <c r="X71" s="328">
        <f>'Sabiqa Month'!X28</f>
        <v>0</v>
      </c>
      <c r="Y71" s="328">
        <f>'Sabiqa Month'!Y28</f>
        <v>0</v>
      </c>
      <c r="Z71" s="107">
        <f>'Sabiqa Month'!Z28</f>
        <v>0</v>
      </c>
      <c r="AA71" s="107">
        <f>'Sabiqa Month'!AA28</f>
        <v>0</v>
      </c>
      <c r="AB71" s="328">
        <f>'Sabiqa Month'!AB28</f>
        <v>0</v>
      </c>
      <c r="AC71" s="328">
        <f>'Sabiqa Month'!AC28</f>
        <v>0</v>
      </c>
      <c r="AD71" s="107">
        <f>'Sabiqa Month'!AD28</f>
        <v>0</v>
      </c>
      <c r="AE71" s="107">
        <f>'Sabiqa Month'!AE28</f>
        <v>0</v>
      </c>
      <c r="AF71" s="328">
        <f>'Sabiqa Month'!AF28</f>
        <v>0</v>
      </c>
      <c r="AG71" s="107">
        <f>'Sabiqa Month'!AG28</f>
        <v>0</v>
      </c>
      <c r="AH71" s="107">
        <f>'Sabiqa Month'!AH28</f>
        <v>0</v>
      </c>
      <c r="AI71" s="328">
        <f>'Sabiqa Month'!AI28</f>
        <v>0</v>
      </c>
      <c r="AJ71" s="328">
        <f>'Sabiqa Month'!AJ28</f>
        <v>0</v>
      </c>
      <c r="AK71" s="107">
        <f>'Sabiqa Month'!AK28</f>
        <v>0</v>
      </c>
      <c r="AL71" s="328">
        <f>'Sabiqa Month'!AL28</f>
        <v>0</v>
      </c>
      <c r="AM71" s="328">
        <f>'Sabiqa Month'!AM28</f>
        <v>0</v>
      </c>
      <c r="AN71" s="107">
        <f>'Sabiqa Month'!AN28</f>
        <v>0</v>
      </c>
      <c r="AO71" s="328">
        <f>'Sabiqa Month'!AO28</f>
        <v>0</v>
      </c>
      <c r="AP71" s="328">
        <f>'Sabiqa Month'!AP28</f>
        <v>0</v>
      </c>
      <c r="AQ71" s="107">
        <f>'Sabiqa Month'!AQ28</f>
        <v>0</v>
      </c>
      <c r="AR71" s="340">
        <f>AR67</f>
        <v>0</v>
      </c>
      <c r="AS71" s="242">
        <f>'Mojuda Month'!AR28</f>
        <v>0</v>
      </c>
      <c r="AT71" s="245">
        <v>15</v>
      </c>
      <c r="AU71" s="24"/>
    </row>
    <row r="72" spans="1:47" ht="23.45" customHeight="1" x14ac:dyDescent="0.4">
      <c r="A72" s="23"/>
      <c r="B72" s="332">
        <f>'Mojuda Month'!B28</f>
        <v>0</v>
      </c>
      <c r="C72" s="105">
        <f>'Mojuda Month'!C28</f>
        <v>0</v>
      </c>
      <c r="D72" s="329">
        <f>'Mojuda Month'!D28</f>
        <v>0</v>
      </c>
      <c r="E72" s="105">
        <f>'Mojuda Month'!E28</f>
        <v>0</v>
      </c>
      <c r="F72" s="329">
        <f>'Mojuda Month'!F28</f>
        <v>0</v>
      </c>
      <c r="G72" s="105">
        <f>'Mojuda Month'!G28</f>
        <v>0</v>
      </c>
      <c r="H72" s="329">
        <f>'Mojuda Month'!H28</f>
        <v>0</v>
      </c>
      <c r="I72" s="329">
        <f>'Mojuda Month'!I28</f>
        <v>0</v>
      </c>
      <c r="J72" s="105">
        <f>'Mojuda Month'!J28</f>
        <v>0</v>
      </c>
      <c r="K72" s="105">
        <f>'Mojuda Month'!K28</f>
        <v>0</v>
      </c>
      <c r="L72" s="329">
        <f>'Mojuda Month'!L28</f>
        <v>0</v>
      </c>
      <c r="M72" s="105">
        <f>'Mojuda Month'!M28</f>
        <v>0</v>
      </c>
      <c r="N72" s="329">
        <f>'Mojuda Month'!N28</f>
        <v>0</v>
      </c>
      <c r="O72" s="105">
        <f>'Mojuda Month'!O28</f>
        <v>0</v>
      </c>
      <c r="P72" s="329">
        <f>'Mojuda Month'!P28</f>
        <v>0</v>
      </c>
      <c r="Q72" s="105">
        <f>'Mojuda Month'!Q28</f>
        <v>0</v>
      </c>
      <c r="R72" s="329">
        <f>'Mojuda Month'!R28</f>
        <v>0</v>
      </c>
      <c r="S72" s="105">
        <f>'Mojuda Month'!S28</f>
        <v>0</v>
      </c>
      <c r="T72" s="329">
        <f>'Mojuda Month'!T28</f>
        <v>0</v>
      </c>
      <c r="U72" s="105">
        <f>'Mojuda Month'!U28</f>
        <v>0</v>
      </c>
      <c r="V72" s="329">
        <f>'Mojuda Month'!V28</f>
        <v>0</v>
      </c>
      <c r="W72" s="105">
        <f>'Mojuda Month'!W28</f>
        <v>0</v>
      </c>
      <c r="X72" s="329">
        <f>'Mojuda Month'!X28</f>
        <v>0</v>
      </c>
      <c r="Y72" s="329">
        <f>'Mojuda Month'!Y28</f>
        <v>0</v>
      </c>
      <c r="Z72" s="105">
        <f>'Mojuda Month'!Z28</f>
        <v>0</v>
      </c>
      <c r="AA72" s="105">
        <f>'Mojuda Month'!AA28</f>
        <v>0</v>
      </c>
      <c r="AB72" s="329">
        <f>'Mojuda Month'!AB28</f>
        <v>0</v>
      </c>
      <c r="AC72" s="329">
        <f>'Mojuda Month'!AC28</f>
        <v>0</v>
      </c>
      <c r="AD72" s="105">
        <f>'Mojuda Month'!AD28</f>
        <v>0</v>
      </c>
      <c r="AE72" s="105">
        <f>'Mojuda Month'!AE28</f>
        <v>0</v>
      </c>
      <c r="AF72" s="329">
        <f>'Mojuda Month'!AF28</f>
        <v>0</v>
      </c>
      <c r="AG72" s="105">
        <f>'Mojuda Month'!AG28</f>
        <v>0</v>
      </c>
      <c r="AH72" s="105">
        <f>'Mojuda Month'!AH28</f>
        <v>0</v>
      </c>
      <c r="AI72" s="329">
        <f>'Mojuda Month'!AI28</f>
        <v>0</v>
      </c>
      <c r="AJ72" s="329">
        <f>'Mojuda Month'!AJ28</f>
        <v>0</v>
      </c>
      <c r="AK72" s="105">
        <f>'Mojuda Month'!AK28</f>
        <v>0</v>
      </c>
      <c r="AL72" s="329">
        <f>'Mojuda Month'!AL28</f>
        <v>0</v>
      </c>
      <c r="AM72" s="329">
        <f>'Mojuda Month'!AM28</f>
        <v>0</v>
      </c>
      <c r="AN72" s="105">
        <f>'Mojuda Month'!AN28</f>
        <v>0</v>
      </c>
      <c r="AO72" s="329">
        <f>'Mojuda Month'!AO28</f>
        <v>0</v>
      </c>
      <c r="AP72" s="329">
        <f>'Mojuda Month'!AP28</f>
        <v>0</v>
      </c>
      <c r="AQ72" s="105">
        <f>'Mojuda Month'!AQ28</f>
        <v>0</v>
      </c>
      <c r="AR72" s="341">
        <f>AR68</f>
        <v>0</v>
      </c>
      <c r="AS72" s="243"/>
      <c r="AT72" s="246"/>
      <c r="AU72" s="24"/>
    </row>
    <row r="73" spans="1:47" ht="23.45" customHeight="1" thickBot="1" x14ac:dyDescent="0.45">
      <c r="A73" s="23"/>
      <c r="B73" s="333">
        <f t="shared" ref="B73:AP73" si="28">IF(SUM(B71:B72)=0,0,IF(B71=0,1*100.0001,IF(B72=0,1*-100.0001,(B72/B71*100-100))))</f>
        <v>0</v>
      </c>
      <c r="C73" s="106">
        <f t="shared" si="28"/>
        <v>0</v>
      </c>
      <c r="D73" s="330">
        <f t="shared" si="28"/>
        <v>0</v>
      </c>
      <c r="E73" s="106">
        <f t="shared" si="28"/>
        <v>0</v>
      </c>
      <c r="F73" s="330">
        <f t="shared" si="28"/>
        <v>0</v>
      </c>
      <c r="G73" s="106">
        <f t="shared" si="28"/>
        <v>0</v>
      </c>
      <c r="H73" s="330">
        <f t="shared" si="28"/>
        <v>0</v>
      </c>
      <c r="I73" s="330">
        <f t="shared" si="28"/>
        <v>0</v>
      </c>
      <c r="J73" s="106">
        <f t="shared" si="28"/>
        <v>0</v>
      </c>
      <c r="K73" s="106">
        <f t="shared" si="28"/>
        <v>0</v>
      </c>
      <c r="L73" s="330">
        <f t="shared" si="28"/>
        <v>0</v>
      </c>
      <c r="M73" s="106">
        <f t="shared" si="28"/>
        <v>0</v>
      </c>
      <c r="N73" s="330">
        <f t="shared" si="28"/>
        <v>0</v>
      </c>
      <c r="O73" s="106">
        <f t="shared" si="28"/>
        <v>0</v>
      </c>
      <c r="P73" s="330">
        <f t="shared" si="28"/>
        <v>0</v>
      </c>
      <c r="Q73" s="106">
        <f t="shared" si="28"/>
        <v>0</v>
      </c>
      <c r="R73" s="330">
        <f t="shared" si="28"/>
        <v>0</v>
      </c>
      <c r="S73" s="106">
        <f t="shared" si="28"/>
        <v>0</v>
      </c>
      <c r="T73" s="330">
        <f t="shared" si="28"/>
        <v>0</v>
      </c>
      <c r="U73" s="106">
        <f t="shared" si="28"/>
        <v>0</v>
      </c>
      <c r="V73" s="330">
        <f t="shared" si="28"/>
        <v>0</v>
      </c>
      <c r="W73" s="106">
        <f t="shared" si="28"/>
        <v>0</v>
      </c>
      <c r="X73" s="330">
        <f t="shared" si="28"/>
        <v>0</v>
      </c>
      <c r="Y73" s="330">
        <f t="shared" si="28"/>
        <v>0</v>
      </c>
      <c r="Z73" s="106">
        <f t="shared" si="28"/>
        <v>0</v>
      </c>
      <c r="AA73" s="106">
        <f t="shared" si="28"/>
        <v>0</v>
      </c>
      <c r="AB73" s="330">
        <f t="shared" si="28"/>
        <v>0</v>
      </c>
      <c r="AC73" s="330">
        <f t="shared" si="28"/>
        <v>0</v>
      </c>
      <c r="AD73" s="106">
        <f t="shared" si="28"/>
        <v>0</v>
      </c>
      <c r="AE73" s="106">
        <f t="shared" si="28"/>
        <v>0</v>
      </c>
      <c r="AF73" s="330">
        <f t="shared" si="28"/>
        <v>0</v>
      </c>
      <c r="AG73" s="106">
        <f t="shared" si="28"/>
        <v>0</v>
      </c>
      <c r="AH73" s="106">
        <f t="shared" si="28"/>
        <v>0</v>
      </c>
      <c r="AI73" s="330">
        <f t="shared" si="28"/>
        <v>0</v>
      </c>
      <c r="AJ73" s="330">
        <f t="shared" si="28"/>
        <v>0</v>
      </c>
      <c r="AK73" s="106">
        <f t="shared" si="28"/>
        <v>0</v>
      </c>
      <c r="AL73" s="330">
        <f t="shared" si="28"/>
        <v>0</v>
      </c>
      <c r="AM73" s="330">
        <f t="shared" si="28"/>
        <v>0</v>
      </c>
      <c r="AN73" s="106">
        <f t="shared" si="28"/>
        <v>0</v>
      </c>
      <c r="AO73" s="330">
        <f t="shared" si="28"/>
        <v>0</v>
      </c>
      <c r="AP73" s="330">
        <f t="shared" si="28"/>
        <v>0</v>
      </c>
      <c r="AQ73" s="106">
        <f t="shared" ref="AQ73" si="29">IF(SUM(AQ71:AQ72)=0,0,IF(AQ71=0,1*100.0001,IF(AQ72=0,1*-100.0001,(AQ72/AQ71*100-100))))</f>
        <v>0</v>
      </c>
      <c r="AR73" s="342" t="str">
        <f>AR69</f>
        <v>ترقی/تنزلی</v>
      </c>
      <c r="AS73" s="244"/>
      <c r="AT73" s="247"/>
      <c r="AU73" s="24"/>
    </row>
    <row r="74" spans="1:47" s="29" customFormat="1" ht="4.1500000000000004" customHeight="1" thickBot="1" x14ac:dyDescent="0.45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343"/>
      <c r="AS74" s="35"/>
      <c r="AT74" s="36"/>
      <c r="AU74" s="34"/>
    </row>
    <row r="75" spans="1:47" ht="21.75" x14ac:dyDescent="0.4">
      <c r="A75" s="23"/>
      <c r="B75" s="334">
        <f t="shared" ref="B75:AP76" si="30">B15+B19+B23+B27+B31+B35+B39+B43+B47+B51+B55+B59+B63+B67+B71</f>
        <v>0</v>
      </c>
      <c r="C75" s="335">
        <f t="shared" si="30"/>
        <v>0</v>
      </c>
      <c r="D75" s="336">
        <f t="shared" si="30"/>
        <v>0</v>
      </c>
      <c r="E75" s="335">
        <f t="shared" si="30"/>
        <v>0</v>
      </c>
      <c r="F75" s="336">
        <f t="shared" si="30"/>
        <v>0</v>
      </c>
      <c r="G75" s="335">
        <f t="shared" si="30"/>
        <v>0</v>
      </c>
      <c r="H75" s="336">
        <f t="shared" si="30"/>
        <v>0</v>
      </c>
      <c r="I75" s="336">
        <f t="shared" si="30"/>
        <v>0</v>
      </c>
      <c r="J75" s="335">
        <f t="shared" si="30"/>
        <v>0</v>
      </c>
      <c r="K75" s="335">
        <f t="shared" si="30"/>
        <v>0</v>
      </c>
      <c r="L75" s="336">
        <f t="shared" si="30"/>
        <v>0</v>
      </c>
      <c r="M75" s="335">
        <f t="shared" si="30"/>
        <v>0</v>
      </c>
      <c r="N75" s="336">
        <f t="shared" si="30"/>
        <v>0</v>
      </c>
      <c r="O75" s="335">
        <f t="shared" si="30"/>
        <v>0</v>
      </c>
      <c r="P75" s="336">
        <f t="shared" si="30"/>
        <v>0</v>
      </c>
      <c r="Q75" s="335">
        <f t="shared" si="30"/>
        <v>0</v>
      </c>
      <c r="R75" s="336">
        <f t="shared" si="30"/>
        <v>0</v>
      </c>
      <c r="S75" s="335">
        <f t="shared" si="30"/>
        <v>0</v>
      </c>
      <c r="T75" s="336">
        <f t="shared" si="30"/>
        <v>0</v>
      </c>
      <c r="U75" s="335">
        <f t="shared" si="30"/>
        <v>0</v>
      </c>
      <c r="V75" s="336">
        <f t="shared" si="30"/>
        <v>0</v>
      </c>
      <c r="W75" s="335">
        <f t="shared" si="30"/>
        <v>0</v>
      </c>
      <c r="X75" s="336">
        <f t="shared" si="30"/>
        <v>0</v>
      </c>
      <c r="Y75" s="336">
        <f t="shared" si="30"/>
        <v>0</v>
      </c>
      <c r="Z75" s="335">
        <f t="shared" si="30"/>
        <v>0</v>
      </c>
      <c r="AA75" s="335">
        <f t="shared" si="30"/>
        <v>0</v>
      </c>
      <c r="AB75" s="336">
        <f t="shared" si="30"/>
        <v>0</v>
      </c>
      <c r="AC75" s="336">
        <f t="shared" si="30"/>
        <v>0</v>
      </c>
      <c r="AD75" s="335">
        <f t="shared" si="30"/>
        <v>0</v>
      </c>
      <c r="AE75" s="335">
        <f t="shared" si="30"/>
        <v>0</v>
      </c>
      <c r="AF75" s="336">
        <f t="shared" si="30"/>
        <v>0</v>
      </c>
      <c r="AG75" s="335">
        <f t="shared" si="30"/>
        <v>0</v>
      </c>
      <c r="AH75" s="335">
        <f t="shared" si="30"/>
        <v>0</v>
      </c>
      <c r="AI75" s="336">
        <f t="shared" si="30"/>
        <v>0</v>
      </c>
      <c r="AJ75" s="336">
        <f t="shared" si="30"/>
        <v>0</v>
      </c>
      <c r="AK75" s="335">
        <f t="shared" si="30"/>
        <v>0</v>
      </c>
      <c r="AL75" s="336">
        <f t="shared" si="30"/>
        <v>0</v>
      </c>
      <c r="AM75" s="336">
        <f t="shared" si="30"/>
        <v>0</v>
      </c>
      <c r="AN75" s="335">
        <f t="shared" si="30"/>
        <v>0</v>
      </c>
      <c r="AO75" s="336">
        <f t="shared" si="30"/>
        <v>0</v>
      </c>
      <c r="AP75" s="336">
        <f t="shared" si="30"/>
        <v>0</v>
      </c>
      <c r="AQ75" s="335">
        <f t="shared" ref="AQ75" si="31">AQ15+AQ19+AQ23+AQ27+AQ31+AQ35+AQ39+AQ43+AQ47+AQ51+AQ55+AQ59+AQ63+AQ67+AQ71</f>
        <v>0</v>
      </c>
      <c r="AR75" s="340">
        <f>AR71</f>
        <v>0</v>
      </c>
      <c r="AS75" s="250" t="s">
        <v>3</v>
      </c>
      <c r="AT75" s="251"/>
      <c r="AU75" s="24"/>
    </row>
    <row r="76" spans="1:47" ht="21.75" x14ac:dyDescent="0.4">
      <c r="A76" s="23"/>
      <c r="B76" s="332">
        <f t="shared" si="30"/>
        <v>0</v>
      </c>
      <c r="C76" s="105">
        <f t="shared" si="30"/>
        <v>0</v>
      </c>
      <c r="D76" s="329">
        <f t="shared" si="30"/>
        <v>0</v>
      </c>
      <c r="E76" s="105">
        <f t="shared" si="30"/>
        <v>0</v>
      </c>
      <c r="F76" s="329">
        <f t="shared" si="30"/>
        <v>0</v>
      </c>
      <c r="G76" s="105">
        <f t="shared" si="30"/>
        <v>0</v>
      </c>
      <c r="H76" s="329">
        <f t="shared" si="30"/>
        <v>0</v>
      </c>
      <c r="I76" s="329">
        <f t="shared" si="30"/>
        <v>0</v>
      </c>
      <c r="J76" s="105">
        <f t="shared" si="30"/>
        <v>0</v>
      </c>
      <c r="K76" s="105">
        <f t="shared" si="30"/>
        <v>0</v>
      </c>
      <c r="L76" s="329">
        <f t="shared" si="30"/>
        <v>0</v>
      </c>
      <c r="M76" s="105">
        <f t="shared" si="30"/>
        <v>0</v>
      </c>
      <c r="N76" s="329">
        <f t="shared" si="30"/>
        <v>0</v>
      </c>
      <c r="O76" s="105">
        <f t="shared" si="30"/>
        <v>0</v>
      </c>
      <c r="P76" s="329">
        <f t="shared" si="30"/>
        <v>0</v>
      </c>
      <c r="Q76" s="105">
        <f t="shared" si="30"/>
        <v>0</v>
      </c>
      <c r="R76" s="329">
        <f t="shared" si="30"/>
        <v>0</v>
      </c>
      <c r="S76" s="105">
        <f t="shared" si="30"/>
        <v>0</v>
      </c>
      <c r="T76" s="329">
        <f t="shared" si="30"/>
        <v>0</v>
      </c>
      <c r="U76" s="105">
        <f t="shared" si="30"/>
        <v>0</v>
      </c>
      <c r="V76" s="329">
        <f t="shared" si="30"/>
        <v>0</v>
      </c>
      <c r="W76" s="105">
        <f t="shared" si="30"/>
        <v>0</v>
      </c>
      <c r="X76" s="329">
        <f t="shared" si="30"/>
        <v>0</v>
      </c>
      <c r="Y76" s="329">
        <f t="shared" si="30"/>
        <v>0</v>
      </c>
      <c r="Z76" s="105">
        <f t="shared" si="30"/>
        <v>0</v>
      </c>
      <c r="AA76" s="105">
        <f t="shared" si="30"/>
        <v>0</v>
      </c>
      <c r="AB76" s="329">
        <f t="shared" si="30"/>
        <v>0</v>
      </c>
      <c r="AC76" s="329">
        <f t="shared" si="30"/>
        <v>0</v>
      </c>
      <c r="AD76" s="105">
        <f t="shared" si="30"/>
        <v>0</v>
      </c>
      <c r="AE76" s="105">
        <f t="shared" si="30"/>
        <v>0</v>
      </c>
      <c r="AF76" s="329">
        <f t="shared" si="30"/>
        <v>0</v>
      </c>
      <c r="AG76" s="105">
        <f t="shared" si="30"/>
        <v>0</v>
      </c>
      <c r="AH76" s="105">
        <f t="shared" si="30"/>
        <v>0</v>
      </c>
      <c r="AI76" s="329">
        <f t="shared" si="30"/>
        <v>0</v>
      </c>
      <c r="AJ76" s="329">
        <f t="shared" si="30"/>
        <v>0</v>
      </c>
      <c r="AK76" s="105">
        <f t="shared" si="30"/>
        <v>0</v>
      </c>
      <c r="AL76" s="329">
        <f t="shared" si="30"/>
        <v>0</v>
      </c>
      <c r="AM76" s="329">
        <f t="shared" si="30"/>
        <v>0</v>
      </c>
      <c r="AN76" s="105">
        <f t="shared" si="30"/>
        <v>0</v>
      </c>
      <c r="AO76" s="329">
        <f t="shared" si="30"/>
        <v>0</v>
      </c>
      <c r="AP76" s="329">
        <f t="shared" si="30"/>
        <v>0</v>
      </c>
      <c r="AQ76" s="105">
        <f t="shared" ref="AQ76" si="32">AQ16+AQ20+AQ24+AQ28+AQ32+AQ36+AQ40+AQ44+AQ48+AQ52+AQ56+AQ60+AQ64+AQ68+AQ72</f>
        <v>0</v>
      </c>
      <c r="AR76" s="341">
        <f>AR72</f>
        <v>0</v>
      </c>
      <c r="AS76" s="252" t="s">
        <v>16</v>
      </c>
      <c r="AT76" s="253"/>
      <c r="AU76" s="24"/>
    </row>
    <row r="77" spans="1:47" ht="22.5" thickBot="1" x14ac:dyDescent="0.45">
      <c r="A77" s="23"/>
      <c r="B77" s="337">
        <f t="shared" ref="B77:AP77" si="33">IF(SUM(B75:B76)=0,0,IF(B75=0,1*100.0001,IF(B76=0,1*-100.0001,(B76/B75*100-100))))</f>
        <v>0</v>
      </c>
      <c r="C77" s="338">
        <f t="shared" si="33"/>
        <v>0</v>
      </c>
      <c r="D77" s="339">
        <f t="shared" si="33"/>
        <v>0</v>
      </c>
      <c r="E77" s="338">
        <f t="shared" si="33"/>
        <v>0</v>
      </c>
      <c r="F77" s="339">
        <f t="shared" si="33"/>
        <v>0</v>
      </c>
      <c r="G77" s="338">
        <f t="shared" si="33"/>
        <v>0</v>
      </c>
      <c r="H77" s="339">
        <f t="shared" si="33"/>
        <v>0</v>
      </c>
      <c r="I77" s="339">
        <f t="shared" si="33"/>
        <v>0</v>
      </c>
      <c r="J77" s="338">
        <f t="shared" si="33"/>
        <v>0</v>
      </c>
      <c r="K77" s="338">
        <f t="shared" si="33"/>
        <v>0</v>
      </c>
      <c r="L77" s="339">
        <f t="shared" si="33"/>
        <v>0</v>
      </c>
      <c r="M77" s="338">
        <f t="shared" si="33"/>
        <v>0</v>
      </c>
      <c r="N77" s="339">
        <f t="shared" si="33"/>
        <v>0</v>
      </c>
      <c r="O77" s="338">
        <f t="shared" si="33"/>
        <v>0</v>
      </c>
      <c r="P77" s="339">
        <f t="shared" si="33"/>
        <v>0</v>
      </c>
      <c r="Q77" s="338">
        <f t="shared" si="33"/>
        <v>0</v>
      </c>
      <c r="R77" s="339">
        <f t="shared" si="33"/>
        <v>0</v>
      </c>
      <c r="S77" s="338">
        <f t="shared" si="33"/>
        <v>0</v>
      </c>
      <c r="T77" s="339">
        <f t="shared" si="33"/>
        <v>0</v>
      </c>
      <c r="U77" s="338">
        <f t="shared" si="33"/>
        <v>0</v>
      </c>
      <c r="V77" s="339">
        <f t="shared" si="33"/>
        <v>0</v>
      </c>
      <c r="W77" s="338">
        <f t="shared" si="33"/>
        <v>0</v>
      </c>
      <c r="X77" s="339">
        <f t="shared" si="33"/>
        <v>0</v>
      </c>
      <c r="Y77" s="339">
        <f t="shared" si="33"/>
        <v>0</v>
      </c>
      <c r="Z77" s="338">
        <f t="shared" si="33"/>
        <v>0</v>
      </c>
      <c r="AA77" s="338">
        <f t="shared" si="33"/>
        <v>0</v>
      </c>
      <c r="AB77" s="339">
        <f t="shared" si="33"/>
        <v>0</v>
      </c>
      <c r="AC77" s="339">
        <f t="shared" si="33"/>
        <v>0</v>
      </c>
      <c r="AD77" s="338">
        <f t="shared" si="33"/>
        <v>0</v>
      </c>
      <c r="AE77" s="338">
        <f t="shared" si="33"/>
        <v>0</v>
      </c>
      <c r="AF77" s="339">
        <f t="shared" si="33"/>
        <v>0</v>
      </c>
      <c r="AG77" s="338">
        <f t="shared" si="33"/>
        <v>0</v>
      </c>
      <c r="AH77" s="338">
        <f t="shared" si="33"/>
        <v>0</v>
      </c>
      <c r="AI77" s="339">
        <f t="shared" si="33"/>
        <v>0</v>
      </c>
      <c r="AJ77" s="339">
        <f t="shared" si="33"/>
        <v>0</v>
      </c>
      <c r="AK77" s="338">
        <f t="shared" si="33"/>
        <v>0</v>
      </c>
      <c r="AL77" s="339">
        <f t="shared" si="33"/>
        <v>0</v>
      </c>
      <c r="AM77" s="339">
        <f t="shared" si="33"/>
        <v>0</v>
      </c>
      <c r="AN77" s="338">
        <f t="shared" si="33"/>
        <v>0</v>
      </c>
      <c r="AO77" s="339">
        <f t="shared" si="33"/>
        <v>0</v>
      </c>
      <c r="AP77" s="339">
        <f t="shared" si="33"/>
        <v>0</v>
      </c>
      <c r="AQ77" s="338">
        <f t="shared" ref="AQ77" si="34">IF(SUM(AQ75:AQ76)=0,0,IF(AQ75=0,1*100.0001,IF(AQ76=0,1*-100.0001,(AQ76/AQ75*100-100))))</f>
        <v>0</v>
      </c>
      <c r="AR77" s="342" t="str">
        <f>AR73</f>
        <v>ترقی/تنزلی</v>
      </c>
      <c r="AS77" s="248" t="s">
        <v>7</v>
      </c>
      <c r="AT77" s="249"/>
      <c r="AU77" s="24"/>
    </row>
    <row r="78" spans="1:47" ht="6.6" customHeight="1" thickBot="1" x14ac:dyDescent="0.45">
      <c r="A78" s="3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40"/>
      <c r="AS78" s="38"/>
      <c r="AT78" s="38"/>
      <c r="AU78" s="39"/>
    </row>
    <row r="79" spans="1:47" ht="18" thickTop="1" x14ac:dyDescent="0.4"/>
  </sheetData>
  <sheetProtection algorithmName="SHA-512" hashValue="Sr6jmEu/PHEgKNA3m4L/dnrWee6gtfNXbOQVlcfvFj9NAWysFGSnV9kM/svPzFTzaS87FIRxz2aDVGCHQR/s0Q==" saltValue="0CSNIy6O2F0zFzR+tvxCsQ==" spinCount="100000" sheet="1" formatCells="0" formatColumns="0" formatRows="0" insertColumns="0" insertRows="0" insertHyperlinks="0" deleteColumns="0" deleteRows="0" sort="0" autoFilter="0" pivotTables="0"/>
  <mergeCells count="119">
    <mergeCell ref="AL12:AL13"/>
    <mergeCell ref="AM12:AM13"/>
    <mergeCell ref="AN12:AN13"/>
    <mergeCell ref="AO12:AO13"/>
    <mergeCell ref="AP12:AP13"/>
    <mergeCell ref="AF12:AF13"/>
    <mergeCell ref="AG12:AG13"/>
    <mergeCell ref="AI12:AI13"/>
    <mergeCell ref="AJ12:AJ13"/>
    <mergeCell ref="AK12:AK13"/>
    <mergeCell ref="L12:L13"/>
    <mergeCell ref="AI9:AK9"/>
    <mergeCell ref="AL9:AQ9"/>
    <mergeCell ref="R12:R13"/>
    <mergeCell ref="S12:S13"/>
    <mergeCell ref="T12:T13"/>
    <mergeCell ref="U12:U13"/>
    <mergeCell ref="V12:V13"/>
    <mergeCell ref="AF11:AG11"/>
    <mergeCell ref="AH11:AH13"/>
    <mergeCell ref="AB10:AH10"/>
    <mergeCell ref="AI10:AK11"/>
    <mergeCell ref="AL10:AN11"/>
    <mergeCell ref="AO10:AQ11"/>
    <mergeCell ref="W12:W13"/>
    <mergeCell ref="X12:Z12"/>
    <mergeCell ref="AA12:AA13"/>
    <mergeCell ref="AB12:AD12"/>
    <mergeCell ref="AE12:AE13"/>
    <mergeCell ref="X11:AA11"/>
    <mergeCell ref="AB11:AE11"/>
    <mergeCell ref="AB9:AE9"/>
    <mergeCell ref="AF9:AG9"/>
    <mergeCell ref="AQ12:AQ13"/>
    <mergeCell ref="M12:M13"/>
    <mergeCell ref="N12:N13"/>
    <mergeCell ref="O12:O13"/>
    <mergeCell ref="P12:P13"/>
    <mergeCell ref="Q12:Q13"/>
    <mergeCell ref="R11:S11"/>
    <mergeCell ref="T11:U11"/>
    <mergeCell ref="V11:W11"/>
    <mergeCell ref="B10:O10"/>
    <mergeCell ref="P10:AA10"/>
    <mergeCell ref="B11:C11"/>
    <mergeCell ref="D11:E11"/>
    <mergeCell ref="F11:K11"/>
    <mergeCell ref="L11:M11"/>
    <mergeCell ref="N11:O11"/>
    <mergeCell ref="P11:Q11"/>
    <mergeCell ref="B12:B13"/>
    <mergeCell ref="C12:C13"/>
    <mergeCell ref="D12:D13"/>
    <mergeCell ref="E12:E13"/>
    <mergeCell ref="F12:F13"/>
    <mergeCell ref="G12:G13"/>
    <mergeCell ref="H12:J12"/>
    <mergeCell ref="K12:K13"/>
    <mergeCell ref="B6:I7"/>
    <mergeCell ref="L7:AL7"/>
    <mergeCell ref="AO2:AT2"/>
    <mergeCell ref="AO3:AT3"/>
    <mergeCell ref="AO5:AT5"/>
    <mergeCell ref="AO6:AT7"/>
    <mergeCell ref="P9:Q9"/>
    <mergeCell ref="R9:S9"/>
    <mergeCell ref="T9:U9"/>
    <mergeCell ref="V9:W9"/>
    <mergeCell ref="X9:AA9"/>
    <mergeCell ref="B9:C9"/>
    <mergeCell ref="D9:E9"/>
    <mergeCell ref="F9:K9"/>
    <mergeCell ref="L9:M9"/>
    <mergeCell ref="N9:O9"/>
    <mergeCell ref="S5:Y5"/>
    <mergeCell ref="AF5:AK5"/>
    <mergeCell ref="A1:AU1"/>
    <mergeCell ref="AS15:AS17"/>
    <mergeCell ref="AT15:AT17"/>
    <mergeCell ref="AS39:AS41"/>
    <mergeCell ref="AT39:AT41"/>
    <mergeCell ref="AS19:AS21"/>
    <mergeCell ref="AT19:AT21"/>
    <mergeCell ref="AS23:AS25"/>
    <mergeCell ref="AT23:AT25"/>
    <mergeCell ref="AS27:AS29"/>
    <mergeCell ref="AT27:AT29"/>
    <mergeCell ref="AS31:AS33"/>
    <mergeCell ref="AT31:AT33"/>
    <mergeCell ref="AS35:AS37"/>
    <mergeCell ref="AT35:AT37"/>
    <mergeCell ref="AS9:AS13"/>
    <mergeCell ref="AT9:AT13"/>
    <mergeCell ref="AR9:AR13"/>
    <mergeCell ref="B2:I2"/>
    <mergeCell ref="L2:AL3"/>
    <mergeCell ref="B3:I3"/>
    <mergeCell ref="B5:I5"/>
    <mergeCell ref="M5:R5"/>
    <mergeCell ref="Z5:AE5"/>
    <mergeCell ref="AS59:AS61"/>
    <mergeCell ref="AT59:AT61"/>
    <mergeCell ref="AS43:AS45"/>
    <mergeCell ref="AT43:AT45"/>
    <mergeCell ref="AS47:AS49"/>
    <mergeCell ref="AS77:AT77"/>
    <mergeCell ref="AS75:AT75"/>
    <mergeCell ref="AS76:AT76"/>
    <mergeCell ref="AS63:AS65"/>
    <mergeCell ref="AT63:AT65"/>
    <mergeCell ref="AS67:AS69"/>
    <mergeCell ref="AT67:AT69"/>
    <mergeCell ref="AS71:AS73"/>
    <mergeCell ref="AT71:AT73"/>
    <mergeCell ref="AT47:AT49"/>
    <mergeCell ref="AS51:AS53"/>
    <mergeCell ref="AT51:AT53"/>
    <mergeCell ref="AS55:AS57"/>
    <mergeCell ref="AT55:AT57"/>
  </mergeCells>
  <conditionalFormatting sqref="AS15:AS74">
    <cfRule type="cellIs" dxfId="55" priority="91" operator="equal">
      <formula>0</formula>
    </cfRule>
  </conditionalFormatting>
  <conditionalFormatting sqref="AR15">
    <cfRule type="cellIs" dxfId="54" priority="90" operator="equal">
      <formula>0</formula>
    </cfRule>
  </conditionalFormatting>
  <conditionalFormatting sqref="AR16">
    <cfRule type="cellIs" dxfId="53" priority="89" operator="equal">
      <formula>0</formula>
    </cfRule>
  </conditionalFormatting>
  <conditionalFormatting sqref="AR75">
    <cfRule type="cellIs" dxfId="51" priority="87" operator="equal">
      <formula>0</formula>
    </cfRule>
  </conditionalFormatting>
  <conditionalFormatting sqref="AR76">
    <cfRule type="cellIs" dxfId="50" priority="86" operator="equal">
      <formula>0</formula>
    </cfRule>
  </conditionalFormatting>
  <conditionalFormatting sqref="M5">
    <cfRule type="cellIs" dxfId="6" priority="10" operator="equal">
      <formula>0</formula>
    </cfRule>
  </conditionalFormatting>
  <conditionalFormatting sqref="Z5">
    <cfRule type="cellIs" dxfId="5" priority="9" operator="equal">
      <formula>0</formula>
    </cfRule>
  </conditionalFormatting>
  <conditionalFormatting sqref="B3">
    <cfRule type="cellIs" dxfId="4" priority="5" operator="equal">
      <formula>0</formula>
    </cfRule>
  </conditionalFormatting>
  <conditionalFormatting sqref="B6:I7">
    <cfRule type="cellIs" dxfId="3" priority="4" operator="equal">
      <formula>0</formula>
    </cfRule>
  </conditionalFormatting>
  <conditionalFormatting sqref="AO3:AT3 AO6:AT7">
    <cfRule type="cellIs" dxfId="2" priority="3" operator="equal">
      <formula>0</formula>
    </cfRule>
  </conditionalFormatting>
  <conditionalFormatting sqref="AR19 AR23 AR27 AR31 AR35 AR39 AR43 AR47 AR51 AR55 AR59 AR63 AR67 AR71">
    <cfRule type="cellIs" dxfId="1" priority="2" operator="equal">
      <formula>0</formula>
    </cfRule>
  </conditionalFormatting>
  <conditionalFormatting sqref="AR20 AR24 AR28 AR32 AR36 AR40 AR44 AR48 AR52 AR56 AR60 AR64 AR68 AR72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rowBreaks count="3" manualBreakCount="3">
    <brk id="25" max="46" man="1"/>
    <brk id="45" max="46" man="1"/>
    <brk id="66" max="4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2022-02-03T07:19:47Z</cp:lastPrinted>
  <dcterms:created xsi:type="dcterms:W3CDTF">2002-05-03T06:31:37Z</dcterms:created>
  <dcterms:modified xsi:type="dcterms:W3CDTF">2022-02-03T07:23:36Z</dcterms:modified>
</cp:coreProperties>
</file>