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OneDrive - Dawat-e-islami\0-Karkrdagi Forms\0-New Last Update  Form -Phase2\Madrassa Boys\"/>
    </mc:Choice>
  </mc:AlternateContent>
  <bookViews>
    <workbookView xWindow="0" yWindow="0" windowWidth="24000" windowHeight="9615" tabRatio="1000" firstSheet="4" activeTab="7"/>
  </bookViews>
  <sheets>
    <sheet name="Pak Form A" sheetId="42" r:id="rId1"/>
    <sheet name="کراچیForm A" sheetId="46" r:id="rId2"/>
    <sheet name="حیدرآبادForm A" sheetId="48" r:id="rId3"/>
    <sheet name="ملتانForm A" sheetId="49" r:id="rId4"/>
    <sheet name="فیصل آبادForm A" sheetId="50" r:id="rId5"/>
    <sheet name="لاہورForm A" sheetId="51" r:id="rId6"/>
    <sheet name="اسلام آبادForm A" sheetId="52" r:id="rId7"/>
    <sheet name="Pak Form B" sheetId="45" r:id="rId8"/>
    <sheet name="کراچیForm B" sheetId="47" r:id="rId9"/>
    <sheet name="حیدرآبادForm B" sheetId="53" r:id="rId10"/>
    <sheet name="ملتانForm B" sheetId="54" r:id="rId11"/>
    <sheet name="فیصل آبادForm B" sheetId="55" r:id="rId12"/>
    <sheet name="لاہورForm B" sheetId="56" r:id="rId13"/>
    <sheet name="اسلام آبادForm B" sheetId="58" r:id="rId14"/>
  </sheets>
  <definedNames>
    <definedName name="_xlnm.Print_Area" localSheetId="7">'Pak Form B'!$A$1:$AS$69</definedName>
    <definedName name="_xlnm.Print_Area" localSheetId="13">'اسلام آبادForm B'!$A$1:$AR$66</definedName>
    <definedName name="_xlnm.Print_Area" localSheetId="9">'حیدرآبادForm B'!$A$1:$AR$66</definedName>
    <definedName name="_xlnm.Print_Area" localSheetId="11">'فیصل آبادForm B'!$A$1:$AR$66</definedName>
    <definedName name="_xlnm.Print_Area" localSheetId="8">'کراچیForm B'!$A$1:$AR$66</definedName>
    <definedName name="_xlnm.Print_Area" localSheetId="12">'لاہورForm B'!$A$1:$AR$66</definedName>
    <definedName name="_xlnm.Print_Area" localSheetId="10">'ملتانForm B'!$A$1:$AR$66</definedName>
    <definedName name="_xlnm.Print_Titles" localSheetId="0">'Pak Form A'!$9:$12</definedName>
    <definedName name="_xlnm.Print_Titles" localSheetId="7">'Pak Form B'!$9:$13</definedName>
    <definedName name="_xlnm.Print_Titles" localSheetId="6">'اسلام آبادForm A'!$9:$12</definedName>
    <definedName name="_xlnm.Print_Titles" localSheetId="13">'اسلام آبادForm B'!$9:$13</definedName>
    <definedName name="_xlnm.Print_Titles" localSheetId="2">'حیدرآبادForm A'!$9:$12</definedName>
    <definedName name="_xlnm.Print_Titles" localSheetId="9">'حیدرآبادForm B'!$9:$13</definedName>
    <definedName name="_xlnm.Print_Titles" localSheetId="4">'فیصل آبادForm A'!$9:$12</definedName>
    <definedName name="_xlnm.Print_Titles" localSheetId="11">'فیصل آبادForm B'!$9:$13</definedName>
    <definedName name="_xlnm.Print_Titles" localSheetId="1">'کراچیForm A'!$9:$12</definedName>
    <definedName name="_xlnm.Print_Titles" localSheetId="8">'کراچیForm B'!$9:$13</definedName>
    <definedName name="_xlnm.Print_Titles" localSheetId="5">'لاہورForm A'!$9:$12</definedName>
    <definedName name="_xlnm.Print_Titles" localSheetId="12">'لاہورForm B'!$9:$13</definedName>
    <definedName name="_xlnm.Print_Titles" localSheetId="3">'ملتانForm A'!$9:$12</definedName>
    <definedName name="_xlnm.Print_Titles" localSheetId="10">'ملتانForm B'!$9:$13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3" i="52" l="1"/>
  <c r="E61" i="52"/>
  <c r="E60" i="52"/>
  <c r="E59" i="52"/>
  <c r="E58" i="52"/>
  <c r="E57" i="52"/>
  <c r="E56" i="52"/>
  <c r="E55" i="52"/>
  <c r="E54" i="52"/>
  <c r="E53" i="52"/>
  <c r="E52" i="52"/>
  <c r="E51" i="52"/>
  <c r="E50" i="52"/>
  <c r="E49" i="52"/>
  <c r="E48" i="52"/>
  <c r="E47" i="52"/>
  <c r="E46" i="52"/>
  <c r="E45" i="52"/>
  <c r="E44" i="52"/>
  <c r="E43" i="52"/>
  <c r="E42" i="52"/>
  <c r="E41" i="52"/>
  <c r="E40" i="52"/>
  <c r="E39" i="52"/>
  <c r="E38" i="52"/>
  <c r="E37" i="52"/>
  <c r="E36" i="52"/>
  <c r="E35" i="52"/>
  <c r="E34" i="52"/>
  <c r="E33" i="52"/>
  <c r="E32" i="52"/>
  <c r="E31" i="52"/>
  <c r="E30" i="52"/>
  <c r="E29" i="52"/>
  <c r="E28" i="52"/>
  <c r="E27" i="52"/>
  <c r="E26" i="52"/>
  <c r="E25" i="52"/>
  <c r="E24" i="52"/>
  <c r="E23" i="52"/>
  <c r="E22" i="52"/>
  <c r="E21" i="52"/>
  <c r="E20" i="52"/>
  <c r="E19" i="52"/>
  <c r="E18" i="52"/>
  <c r="E17" i="52"/>
  <c r="E16" i="52"/>
  <c r="E15" i="52"/>
  <c r="E14" i="52"/>
  <c r="E13" i="52"/>
  <c r="E62" i="52" s="1"/>
  <c r="E63" i="51"/>
  <c r="E61" i="51"/>
  <c r="E60" i="51"/>
  <c r="E59" i="51"/>
  <c r="E58" i="51"/>
  <c r="E57" i="51"/>
  <c r="E56" i="51"/>
  <c r="E55" i="51"/>
  <c r="E54" i="51"/>
  <c r="E53" i="51"/>
  <c r="E52" i="51"/>
  <c r="E51" i="51"/>
  <c r="E50" i="51"/>
  <c r="E49" i="51"/>
  <c r="E48" i="51"/>
  <c r="E47" i="51"/>
  <c r="E46" i="51"/>
  <c r="E45" i="51"/>
  <c r="E44" i="51"/>
  <c r="E43" i="51"/>
  <c r="E42" i="51"/>
  <c r="E41" i="51"/>
  <c r="E40" i="51"/>
  <c r="E39" i="51"/>
  <c r="E38" i="51"/>
  <c r="E37" i="51"/>
  <c r="E36" i="51"/>
  <c r="E35" i="51"/>
  <c r="E34" i="51"/>
  <c r="E33" i="51"/>
  <c r="E32" i="51"/>
  <c r="E31" i="51"/>
  <c r="E30" i="51"/>
  <c r="E29" i="51"/>
  <c r="E28" i="51"/>
  <c r="E27" i="51"/>
  <c r="E26" i="51"/>
  <c r="E25" i="51"/>
  <c r="E24" i="51"/>
  <c r="E23" i="51"/>
  <c r="E22" i="51"/>
  <c r="E21" i="51"/>
  <c r="E20" i="51"/>
  <c r="E19" i="51"/>
  <c r="E18" i="51"/>
  <c r="E17" i="51"/>
  <c r="E16" i="51"/>
  <c r="E15" i="51"/>
  <c r="E14" i="51"/>
  <c r="E13" i="51"/>
  <c r="E62" i="51" s="1"/>
  <c r="E63" i="50"/>
  <c r="E61" i="50"/>
  <c r="E60" i="50"/>
  <c r="E59" i="50"/>
  <c r="E58" i="50"/>
  <c r="E57" i="50"/>
  <c r="E56" i="50"/>
  <c r="E55" i="50"/>
  <c r="E54" i="50"/>
  <c r="E53" i="50"/>
  <c r="E52" i="50"/>
  <c r="E51" i="50"/>
  <c r="E50" i="50"/>
  <c r="E49" i="50"/>
  <c r="E48" i="50"/>
  <c r="E47" i="50"/>
  <c r="E46" i="50"/>
  <c r="E45" i="50"/>
  <c r="E44" i="50"/>
  <c r="E43" i="50"/>
  <c r="E42" i="50"/>
  <c r="E41" i="50"/>
  <c r="E40" i="50"/>
  <c r="E39" i="50"/>
  <c r="E38" i="50"/>
  <c r="E37" i="50"/>
  <c r="E36" i="50"/>
  <c r="E35" i="50"/>
  <c r="E34" i="50"/>
  <c r="E33" i="50"/>
  <c r="E32" i="50"/>
  <c r="E31" i="50"/>
  <c r="E30" i="50"/>
  <c r="E29" i="50"/>
  <c r="E28" i="50"/>
  <c r="E27" i="50"/>
  <c r="E26" i="50"/>
  <c r="E25" i="50"/>
  <c r="E24" i="50"/>
  <c r="E23" i="50"/>
  <c r="E22" i="50"/>
  <c r="E21" i="50"/>
  <c r="E20" i="50"/>
  <c r="E19" i="50"/>
  <c r="E18" i="50"/>
  <c r="E17" i="50"/>
  <c r="E16" i="50"/>
  <c r="E15" i="50"/>
  <c r="E14" i="50"/>
  <c r="E13" i="50"/>
  <c r="E62" i="50" s="1"/>
  <c r="E63" i="49"/>
  <c r="E61" i="49"/>
  <c r="E60" i="49"/>
  <c r="E59" i="49"/>
  <c r="E58" i="49"/>
  <c r="E57" i="49"/>
  <c r="E56" i="49"/>
  <c r="E55" i="49"/>
  <c r="E54" i="49"/>
  <c r="E53" i="49"/>
  <c r="E52" i="49"/>
  <c r="E51" i="49"/>
  <c r="E50" i="49"/>
  <c r="E49" i="49"/>
  <c r="E48" i="49"/>
  <c r="E47" i="49"/>
  <c r="E46" i="49"/>
  <c r="E45" i="49"/>
  <c r="E44" i="49"/>
  <c r="E43" i="49"/>
  <c r="E42" i="49"/>
  <c r="E41" i="49"/>
  <c r="E40" i="49"/>
  <c r="E39" i="49"/>
  <c r="E38" i="49"/>
  <c r="E37" i="49"/>
  <c r="E36" i="49"/>
  <c r="E35" i="49"/>
  <c r="E34" i="49"/>
  <c r="E33" i="49"/>
  <c r="E32" i="49"/>
  <c r="E31" i="49"/>
  <c r="E30" i="49"/>
  <c r="E29" i="49"/>
  <c r="E28" i="49"/>
  <c r="E27" i="49"/>
  <c r="E26" i="49"/>
  <c r="E25" i="49"/>
  <c r="E24" i="49"/>
  <c r="E23" i="49"/>
  <c r="E22" i="49"/>
  <c r="E21" i="49"/>
  <c r="E20" i="49"/>
  <c r="E19" i="49"/>
  <c r="E18" i="49"/>
  <c r="E17" i="49"/>
  <c r="E16" i="49"/>
  <c r="E15" i="49"/>
  <c r="E14" i="49"/>
  <c r="E13" i="49"/>
  <c r="E62" i="49" s="1"/>
  <c r="E63" i="48"/>
  <c r="E61" i="48"/>
  <c r="E60" i="48"/>
  <c r="E59" i="48"/>
  <c r="E58" i="48"/>
  <c r="E57" i="48"/>
  <c r="E56" i="48"/>
  <c r="E55" i="48"/>
  <c r="E54" i="48"/>
  <c r="E53" i="48"/>
  <c r="E52" i="48"/>
  <c r="E51" i="48"/>
  <c r="E50" i="48"/>
  <c r="E49" i="48"/>
  <c r="E48" i="48"/>
  <c r="E47" i="48"/>
  <c r="E46" i="48"/>
  <c r="E45" i="48"/>
  <c r="E44" i="48"/>
  <c r="E43" i="48"/>
  <c r="E42" i="48"/>
  <c r="E41" i="48"/>
  <c r="E40" i="48"/>
  <c r="E39" i="48"/>
  <c r="E38" i="48"/>
  <c r="E37" i="48"/>
  <c r="E36" i="48"/>
  <c r="E35" i="48"/>
  <c r="E34" i="48"/>
  <c r="E33" i="48"/>
  <c r="E32" i="48"/>
  <c r="E31" i="48"/>
  <c r="E30" i="48"/>
  <c r="E29" i="48"/>
  <c r="E28" i="48"/>
  <c r="E27" i="48"/>
  <c r="E26" i="48"/>
  <c r="E25" i="48"/>
  <c r="E24" i="48"/>
  <c r="E23" i="48"/>
  <c r="E22" i="48"/>
  <c r="E21" i="48"/>
  <c r="E20" i="48"/>
  <c r="E19" i="48"/>
  <c r="E18" i="48"/>
  <c r="E17" i="48"/>
  <c r="E16" i="48"/>
  <c r="E15" i="48"/>
  <c r="E14" i="48"/>
  <c r="E13" i="48"/>
  <c r="E62" i="48" s="1"/>
  <c r="E6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13" i="46"/>
  <c r="AJ64" i="42" l="1"/>
  <c r="AK64" i="42"/>
  <c r="AI64" i="52"/>
  <c r="AJ64" i="52"/>
  <c r="AK64" i="52"/>
  <c r="AI62" i="52"/>
  <c r="AJ62" i="52"/>
  <c r="AK62" i="52"/>
  <c r="AK18" i="42"/>
  <c r="AI64" i="51"/>
  <c r="AJ64" i="51"/>
  <c r="AK64" i="51"/>
  <c r="AL64" i="51"/>
  <c r="AI62" i="51"/>
  <c r="AJ62" i="51"/>
  <c r="AK62" i="51"/>
  <c r="AL62" i="51"/>
  <c r="AI64" i="50"/>
  <c r="AJ64" i="50"/>
  <c r="AK64" i="50"/>
  <c r="AI62" i="50"/>
  <c r="AJ62" i="50"/>
  <c r="AK62" i="50"/>
  <c r="AI64" i="49"/>
  <c r="AJ64" i="49"/>
  <c r="AK64" i="49"/>
  <c r="AL64" i="49"/>
  <c r="AI62" i="49"/>
  <c r="AJ62" i="49"/>
  <c r="AK62" i="49"/>
  <c r="AL62" i="49"/>
  <c r="AI64" i="48"/>
  <c r="AJ64" i="48"/>
  <c r="AK64" i="48"/>
  <c r="AL64" i="48"/>
  <c r="AI62" i="48"/>
  <c r="AJ62" i="48"/>
  <c r="AK62" i="48"/>
  <c r="AL62" i="48"/>
  <c r="AI64" i="46"/>
  <c r="AJ64" i="46"/>
  <c r="AK64" i="46"/>
  <c r="AL64" i="46"/>
  <c r="AI62" i="46"/>
  <c r="AJ62" i="46"/>
  <c r="AK62" i="46"/>
  <c r="AL62" i="46"/>
  <c r="AK14" i="42"/>
  <c r="B18" i="42"/>
  <c r="C18" i="42"/>
  <c r="D18" i="42"/>
  <c r="E18" i="42"/>
  <c r="F18" i="42"/>
  <c r="G18" i="42"/>
  <c r="H18" i="42"/>
  <c r="I18" i="42"/>
  <c r="J18" i="42"/>
  <c r="K18" i="42"/>
  <c r="L18" i="42"/>
  <c r="M18" i="42"/>
  <c r="N18" i="42"/>
  <c r="O18" i="42"/>
  <c r="P18" i="42"/>
  <c r="Q18" i="42"/>
  <c r="R18" i="42"/>
  <c r="S18" i="42"/>
  <c r="T18" i="42"/>
  <c r="U18" i="42"/>
  <c r="V18" i="42"/>
  <c r="W18" i="42"/>
  <c r="X18" i="42"/>
  <c r="Y18" i="42"/>
  <c r="Z18" i="42"/>
  <c r="AA18" i="42"/>
  <c r="AB18" i="42"/>
  <c r="AC18" i="42"/>
  <c r="AD18" i="42"/>
  <c r="AE18" i="42"/>
  <c r="AF18" i="42"/>
  <c r="AG18" i="42"/>
  <c r="AH18" i="42"/>
  <c r="AI18" i="42"/>
  <c r="AJ18" i="42"/>
  <c r="AL18" i="42"/>
  <c r="AM18" i="42"/>
  <c r="AN18" i="42"/>
  <c r="AO18" i="42"/>
  <c r="AP18" i="42"/>
  <c r="AQ18" i="42"/>
  <c r="AR18" i="42"/>
  <c r="B13" i="42"/>
  <c r="B15" i="42"/>
  <c r="B16" i="42"/>
  <c r="B17" i="42"/>
  <c r="C17" i="42"/>
  <c r="D17" i="42"/>
  <c r="E17" i="42"/>
  <c r="F17" i="42"/>
  <c r="G17" i="42"/>
  <c r="H17" i="42"/>
  <c r="I17" i="42"/>
  <c r="J17" i="42"/>
  <c r="K17" i="42"/>
  <c r="L17" i="42"/>
  <c r="M17" i="42"/>
  <c r="N17" i="42"/>
  <c r="O17" i="42"/>
  <c r="P17" i="42"/>
  <c r="Q17" i="42"/>
  <c r="R17" i="42"/>
  <c r="S17" i="42"/>
  <c r="T17" i="42"/>
  <c r="U17" i="42"/>
  <c r="V17" i="42"/>
  <c r="W17" i="42"/>
  <c r="X17" i="42"/>
  <c r="Y17" i="42"/>
  <c r="Z17" i="42"/>
  <c r="AA17" i="42"/>
  <c r="AB17" i="42"/>
  <c r="AC17" i="42"/>
  <c r="AD17" i="42"/>
  <c r="AE17" i="42"/>
  <c r="AF17" i="42"/>
  <c r="AG17" i="42"/>
  <c r="AH17" i="42"/>
  <c r="AI17" i="42"/>
  <c r="AJ17" i="42"/>
  <c r="AK17" i="42"/>
  <c r="AM17" i="42"/>
  <c r="AN17" i="42"/>
  <c r="AO17" i="42"/>
  <c r="AP17" i="42"/>
  <c r="AQ17" i="42"/>
  <c r="AR17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Z16" i="42"/>
  <c r="AA16" i="42"/>
  <c r="AB16" i="42"/>
  <c r="AC16" i="42"/>
  <c r="AD16" i="42"/>
  <c r="AE16" i="42"/>
  <c r="AF16" i="42"/>
  <c r="AG16" i="42"/>
  <c r="AH16" i="42"/>
  <c r="AI16" i="42"/>
  <c r="AJ16" i="42"/>
  <c r="AK16" i="42"/>
  <c r="AL16" i="42"/>
  <c r="AM16" i="42"/>
  <c r="AN16" i="42"/>
  <c r="AO16" i="42"/>
  <c r="AP16" i="42"/>
  <c r="AQ16" i="42"/>
  <c r="AR16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Z15" i="42"/>
  <c r="AA15" i="42"/>
  <c r="AB15" i="42"/>
  <c r="AC15" i="42"/>
  <c r="AD15" i="42"/>
  <c r="AE15" i="42"/>
  <c r="AF15" i="42"/>
  <c r="AG15" i="42"/>
  <c r="AH15" i="42"/>
  <c r="AI15" i="42"/>
  <c r="AJ15" i="42"/>
  <c r="AK15" i="42"/>
  <c r="AL15" i="42"/>
  <c r="AM15" i="42"/>
  <c r="AN15" i="42"/>
  <c r="AO15" i="42"/>
  <c r="AP15" i="42"/>
  <c r="AQ15" i="42"/>
  <c r="AR15" i="42"/>
  <c r="C13" i="42"/>
  <c r="D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Z13" i="42"/>
  <c r="AA13" i="42"/>
  <c r="AB13" i="42"/>
  <c r="AC13" i="42"/>
  <c r="AD13" i="42"/>
  <c r="AE13" i="42"/>
  <c r="AF13" i="42"/>
  <c r="AG13" i="42"/>
  <c r="AH13" i="42"/>
  <c r="AI13" i="42"/>
  <c r="AJ13" i="42"/>
  <c r="AK13" i="42"/>
  <c r="AL13" i="42"/>
  <c r="AM13" i="42"/>
  <c r="AN13" i="42"/>
  <c r="AO13" i="42"/>
  <c r="AP13" i="42"/>
  <c r="AQ13" i="42"/>
  <c r="AR13" i="42"/>
  <c r="AL17" i="42" l="1"/>
  <c r="AJ14" i="42"/>
  <c r="B14" i="47"/>
  <c r="B15" i="47"/>
  <c r="B16" i="47"/>
  <c r="B17" i="47"/>
  <c r="B18" i="47"/>
  <c r="B19" i="47"/>
  <c r="B20" i="47"/>
  <c r="B21" i="47"/>
  <c r="B22" i="47"/>
  <c r="B23" i="47"/>
  <c r="B24" i="47"/>
  <c r="B25" i="47"/>
  <c r="B26" i="47"/>
  <c r="B27" i="47"/>
  <c r="B28" i="47"/>
  <c r="B29" i="47"/>
  <c r="B30" i="47"/>
  <c r="B31" i="47"/>
  <c r="B32" i="47"/>
  <c r="B33" i="47"/>
  <c r="B34" i="47"/>
  <c r="B35" i="47"/>
  <c r="B36" i="47"/>
  <c r="B37" i="47"/>
  <c r="B38" i="47"/>
  <c r="B39" i="47"/>
  <c r="B40" i="47"/>
  <c r="B41" i="47"/>
  <c r="B42" i="47"/>
  <c r="B43" i="47"/>
  <c r="B44" i="47"/>
  <c r="B45" i="47"/>
  <c r="B46" i="47"/>
  <c r="B47" i="47"/>
  <c r="B48" i="47"/>
  <c r="B49" i="47"/>
  <c r="B50" i="47"/>
  <c r="B51" i="47"/>
  <c r="B52" i="47"/>
  <c r="B53" i="47"/>
  <c r="B54" i="47"/>
  <c r="B55" i="47"/>
  <c r="B56" i="47"/>
  <c r="B57" i="47"/>
  <c r="B58" i="47"/>
  <c r="B59" i="47"/>
  <c r="B60" i="47"/>
  <c r="B61" i="47"/>
  <c r="B14" i="53"/>
  <c r="B15" i="53"/>
  <c r="B16" i="53"/>
  <c r="B17" i="53"/>
  <c r="B18" i="53"/>
  <c r="B19" i="53"/>
  <c r="B20" i="53"/>
  <c r="B21" i="53"/>
  <c r="B22" i="53"/>
  <c r="B23" i="53"/>
  <c r="B24" i="53"/>
  <c r="B25" i="53"/>
  <c r="B26" i="53"/>
  <c r="B27" i="53"/>
  <c r="B28" i="53"/>
  <c r="B29" i="53"/>
  <c r="B30" i="53"/>
  <c r="B31" i="53"/>
  <c r="B32" i="53"/>
  <c r="B33" i="53"/>
  <c r="B34" i="53"/>
  <c r="B35" i="53"/>
  <c r="B36" i="53"/>
  <c r="B37" i="53"/>
  <c r="B38" i="53"/>
  <c r="B39" i="53"/>
  <c r="B40" i="53"/>
  <c r="B41" i="53"/>
  <c r="B42" i="53"/>
  <c r="B43" i="53"/>
  <c r="B44" i="53"/>
  <c r="B45" i="53"/>
  <c r="B46" i="53"/>
  <c r="B47" i="53"/>
  <c r="B48" i="53"/>
  <c r="B49" i="53"/>
  <c r="B50" i="53"/>
  <c r="B51" i="53"/>
  <c r="B52" i="53"/>
  <c r="B53" i="53"/>
  <c r="B54" i="53"/>
  <c r="B55" i="53"/>
  <c r="B56" i="53"/>
  <c r="B57" i="53"/>
  <c r="B58" i="53"/>
  <c r="B59" i="53"/>
  <c r="B60" i="53"/>
  <c r="B61" i="53"/>
  <c r="B14" i="54"/>
  <c r="B15" i="54"/>
  <c r="B16" i="54"/>
  <c r="B17" i="54"/>
  <c r="B18" i="54"/>
  <c r="B19" i="54"/>
  <c r="B20" i="54"/>
  <c r="B21" i="54"/>
  <c r="B22" i="54"/>
  <c r="B23" i="54"/>
  <c r="B24" i="54"/>
  <c r="B25" i="54"/>
  <c r="B26" i="54"/>
  <c r="B27" i="54"/>
  <c r="B28" i="54"/>
  <c r="B29" i="54"/>
  <c r="B30" i="54"/>
  <c r="B31" i="54"/>
  <c r="B32" i="54"/>
  <c r="B33" i="54"/>
  <c r="B34" i="54"/>
  <c r="B35" i="54"/>
  <c r="B36" i="54"/>
  <c r="B37" i="54"/>
  <c r="B38" i="54"/>
  <c r="B39" i="54"/>
  <c r="B40" i="54"/>
  <c r="B41" i="54"/>
  <c r="B42" i="54"/>
  <c r="B43" i="54"/>
  <c r="B44" i="54"/>
  <c r="B45" i="54"/>
  <c r="B46" i="54"/>
  <c r="B47" i="54"/>
  <c r="B48" i="54"/>
  <c r="B49" i="54"/>
  <c r="B50" i="54"/>
  <c r="B51" i="54"/>
  <c r="B52" i="54"/>
  <c r="B53" i="54"/>
  <c r="B54" i="54"/>
  <c r="B55" i="54"/>
  <c r="B56" i="54"/>
  <c r="B57" i="54"/>
  <c r="B58" i="54"/>
  <c r="B59" i="54"/>
  <c r="B60" i="54"/>
  <c r="B61" i="54"/>
  <c r="B14" i="55"/>
  <c r="B15" i="55"/>
  <c r="B16" i="55"/>
  <c r="B17" i="55"/>
  <c r="B18" i="55"/>
  <c r="B19" i="55"/>
  <c r="B20" i="55"/>
  <c r="B21" i="55"/>
  <c r="B22" i="55"/>
  <c r="B23" i="55"/>
  <c r="B24" i="55"/>
  <c r="B25" i="55"/>
  <c r="B26" i="55"/>
  <c r="B27" i="55"/>
  <c r="B28" i="55"/>
  <c r="B29" i="55"/>
  <c r="B30" i="55"/>
  <c r="B31" i="55"/>
  <c r="B32" i="55"/>
  <c r="B33" i="55"/>
  <c r="B34" i="55"/>
  <c r="B35" i="55"/>
  <c r="B36" i="55"/>
  <c r="B37" i="55"/>
  <c r="B38" i="55"/>
  <c r="B39" i="55"/>
  <c r="B40" i="55"/>
  <c r="B41" i="55"/>
  <c r="B42" i="55"/>
  <c r="B43" i="55"/>
  <c r="B44" i="55"/>
  <c r="B45" i="55"/>
  <c r="B46" i="55"/>
  <c r="B47" i="55"/>
  <c r="B48" i="55"/>
  <c r="B49" i="55"/>
  <c r="B50" i="55"/>
  <c r="B51" i="55"/>
  <c r="B52" i="55"/>
  <c r="B53" i="55"/>
  <c r="B54" i="55"/>
  <c r="B55" i="55"/>
  <c r="B56" i="55"/>
  <c r="B57" i="55"/>
  <c r="B58" i="55"/>
  <c r="B59" i="55"/>
  <c r="B60" i="55"/>
  <c r="B61" i="55"/>
  <c r="B14" i="56"/>
  <c r="B15" i="56"/>
  <c r="B16" i="56"/>
  <c r="B17" i="56"/>
  <c r="B18" i="56"/>
  <c r="B19" i="56"/>
  <c r="B20" i="56"/>
  <c r="B21" i="56"/>
  <c r="B22" i="56"/>
  <c r="B23" i="56"/>
  <c r="B24" i="56"/>
  <c r="B25" i="56"/>
  <c r="B26" i="56"/>
  <c r="B27" i="56"/>
  <c r="B28" i="56"/>
  <c r="B29" i="56"/>
  <c r="B30" i="56"/>
  <c r="B31" i="56"/>
  <c r="B32" i="56"/>
  <c r="B33" i="56"/>
  <c r="B34" i="56"/>
  <c r="B35" i="56"/>
  <c r="B36" i="56"/>
  <c r="B37" i="56"/>
  <c r="B38" i="56"/>
  <c r="B39" i="56"/>
  <c r="B40" i="56"/>
  <c r="B41" i="56"/>
  <c r="B42" i="56"/>
  <c r="B43" i="56"/>
  <c r="B44" i="56"/>
  <c r="B45" i="56"/>
  <c r="B46" i="56"/>
  <c r="B47" i="56"/>
  <c r="B48" i="56"/>
  <c r="B49" i="56"/>
  <c r="B50" i="56"/>
  <c r="B51" i="56"/>
  <c r="B52" i="56"/>
  <c r="B53" i="56"/>
  <c r="B54" i="56"/>
  <c r="B55" i="56"/>
  <c r="B56" i="56"/>
  <c r="B57" i="56"/>
  <c r="B58" i="56"/>
  <c r="B59" i="56"/>
  <c r="B60" i="56"/>
  <c r="B61" i="56"/>
  <c r="B14" i="58"/>
  <c r="B15" i="58"/>
  <c r="B16" i="58"/>
  <c r="B17" i="58"/>
  <c r="B18" i="58"/>
  <c r="B19" i="58"/>
  <c r="B20" i="58"/>
  <c r="B21" i="58"/>
  <c r="B22" i="58"/>
  <c r="B23" i="58"/>
  <c r="B24" i="58"/>
  <c r="B25" i="58"/>
  <c r="B26" i="58"/>
  <c r="B27" i="58"/>
  <c r="B28" i="58"/>
  <c r="B29" i="58"/>
  <c r="B30" i="58"/>
  <c r="B31" i="58"/>
  <c r="B32" i="58"/>
  <c r="B33" i="58"/>
  <c r="B34" i="58"/>
  <c r="B35" i="58"/>
  <c r="B36" i="58"/>
  <c r="B37" i="58"/>
  <c r="B38" i="58"/>
  <c r="B39" i="58"/>
  <c r="B40" i="58"/>
  <c r="B41" i="58"/>
  <c r="B42" i="58"/>
  <c r="B43" i="58"/>
  <c r="B44" i="58"/>
  <c r="B45" i="58"/>
  <c r="B46" i="58"/>
  <c r="B47" i="58"/>
  <c r="B48" i="58"/>
  <c r="B49" i="58"/>
  <c r="B50" i="58"/>
  <c r="B51" i="58"/>
  <c r="B52" i="58"/>
  <c r="B53" i="58"/>
  <c r="B54" i="58"/>
  <c r="B55" i="58"/>
  <c r="B56" i="58"/>
  <c r="B57" i="58"/>
  <c r="B58" i="58"/>
  <c r="B59" i="58"/>
  <c r="B60" i="58"/>
  <c r="B61" i="58"/>
  <c r="E64" i="47" l="1"/>
  <c r="E64" i="53"/>
  <c r="E64" i="54"/>
  <c r="E64" i="56"/>
  <c r="E64" i="58"/>
  <c r="E15" i="58"/>
  <c r="E16" i="58"/>
  <c r="E17" i="58"/>
  <c r="E18" i="58"/>
  <c r="E14" i="58"/>
  <c r="E15" i="56"/>
  <c r="E16" i="56"/>
  <c r="E17" i="56"/>
  <c r="E18" i="56"/>
  <c r="E14" i="56"/>
  <c r="E15" i="55"/>
  <c r="E16" i="55"/>
  <c r="E17" i="55"/>
  <c r="E18" i="55"/>
  <c r="E14" i="55"/>
  <c r="E15" i="54"/>
  <c r="E16" i="54"/>
  <c r="E17" i="54"/>
  <c r="E18" i="54"/>
  <c r="E14" i="54"/>
  <c r="E15" i="47"/>
  <c r="E16" i="47"/>
  <c r="E17" i="47"/>
  <c r="E18" i="47"/>
  <c r="E14" i="47"/>
  <c r="AP15" i="58"/>
  <c r="AP16" i="58"/>
  <c r="AP17" i="58"/>
  <c r="AP18" i="58"/>
  <c r="AP19" i="58"/>
  <c r="AP20" i="58"/>
  <c r="AP21" i="58"/>
  <c r="AP22" i="58"/>
  <c r="AP23" i="58"/>
  <c r="AP24" i="58"/>
  <c r="AP25" i="58"/>
  <c r="AP26" i="58"/>
  <c r="AP27" i="58"/>
  <c r="AP28" i="58"/>
  <c r="AP29" i="58"/>
  <c r="AP30" i="58"/>
  <c r="AP31" i="58"/>
  <c r="AP32" i="58"/>
  <c r="AP33" i="58"/>
  <c r="AP34" i="58"/>
  <c r="AP35" i="58"/>
  <c r="AP36" i="58"/>
  <c r="AP37" i="58"/>
  <c r="AP38" i="58"/>
  <c r="AP39" i="58"/>
  <c r="AP40" i="58"/>
  <c r="AP41" i="58"/>
  <c r="AP42" i="58"/>
  <c r="AP43" i="58"/>
  <c r="AP44" i="58"/>
  <c r="AP45" i="58"/>
  <c r="AP46" i="58"/>
  <c r="AP47" i="58"/>
  <c r="AP48" i="58"/>
  <c r="AP49" i="58"/>
  <c r="AP50" i="58"/>
  <c r="AP51" i="58"/>
  <c r="AP52" i="58"/>
  <c r="AP53" i="58"/>
  <c r="AP54" i="58"/>
  <c r="AP55" i="58"/>
  <c r="AP56" i="58"/>
  <c r="AP57" i="58"/>
  <c r="AP58" i="58"/>
  <c r="AP59" i="58"/>
  <c r="AP60" i="58"/>
  <c r="AP61" i="58"/>
  <c r="AP62" i="58"/>
  <c r="AP14" i="58"/>
  <c r="H64" i="58"/>
  <c r="G64" i="58"/>
  <c r="F64" i="58" s="1"/>
  <c r="B64" i="58"/>
  <c r="AO63" i="58"/>
  <c r="AO65" i="58" s="1"/>
  <c r="AN63" i="58"/>
  <c r="AN65" i="58" s="1"/>
  <c r="AM63" i="58"/>
  <c r="AM65" i="58" s="1"/>
  <c r="AL63" i="58"/>
  <c r="AL65" i="58" s="1"/>
  <c r="AK63" i="58"/>
  <c r="AK65" i="58" s="1"/>
  <c r="AJ63" i="58"/>
  <c r="AJ65" i="58" s="1"/>
  <c r="AI63" i="58"/>
  <c r="AI65" i="58" s="1"/>
  <c r="AH63" i="58"/>
  <c r="AH65" i="58" s="1"/>
  <c r="AG63" i="58"/>
  <c r="AG65" i="58" s="1"/>
  <c r="AF63" i="58"/>
  <c r="AF65" i="58" s="1"/>
  <c r="AE63" i="58"/>
  <c r="AE65" i="58" s="1"/>
  <c r="AD63" i="58"/>
  <c r="AD65" i="58" s="1"/>
  <c r="AC63" i="58"/>
  <c r="AC65" i="58" s="1"/>
  <c r="AB63" i="58"/>
  <c r="AB65" i="58" s="1"/>
  <c r="AA63" i="58"/>
  <c r="AA65" i="58" s="1"/>
  <c r="Z63" i="58"/>
  <c r="Z65" i="58" s="1"/>
  <c r="Y63" i="58"/>
  <c r="Y65" i="58" s="1"/>
  <c r="X63" i="58"/>
  <c r="X65" i="58" s="1"/>
  <c r="W63" i="58"/>
  <c r="W65" i="58" s="1"/>
  <c r="V63" i="58"/>
  <c r="V65" i="58" s="1"/>
  <c r="U63" i="58"/>
  <c r="U65" i="58" s="1"/>
  <c r="T63" i="58"/>
  <c r="T65" i="58" s="1"/>
  <c r="S63" i="58"/>
  <c r="S65" i="58" s="1"/>
  <c r="R63" i="58"/>
  <c r="R65" i="58" s="1"/>
  <c r="Q63" i="58"/>
  <c r="Q65" i="58" s="1"/>
  <c r="P63" i="58"/>
  <c r="P65" i="58" s="1"/>
  <c r="O63" i="58"/>
  <c r="O65" i="58" s="1"/>
  <c r="N63" i="58"/>
  <c r="N65" i="58" s="1"/>
  <c r="M63" i="58"/>
  <c r="M65" i="58" s="1"/>
  <c r="L63" i="58"/>
  <c r="L65" i="58" s="1"/>
  <c r="K63" i="58"/>
  <c r="K65" i="58" s="1"/>
  <c r="J63" i="58"/>
  <c r="J19" i="45" s="1"/>
  <c r="I63" i="58"/>
  <c r="I65" i="58" s="1"/>
  <c r="D63" i="58"/>
  <c r="D65" i="58" s="1"/>
  <c r="C63" i="58"/>
  <c r="C65" i="58" s="1"/>
  <c r="H62" i="58"/>
  <c r="G62" i="58"/>
  <c r="F62" i="58" s="1"/>
  <c r="B62" i="58"/>
  <c r="H61" i="58"/>
  <c r="G61" i="58"/>
  <c r="F61" i="58" s="1"/>
  <c r="H60" i="58"/>
  <c r="G60" i="58"/>
  <c r="F60" i="58" s="1"/>
  <c r="H59" i="58"/>
  <c r="G59" i="58"/>
  <c r="F59" i="58" s="1"/>
  <c r="H58" i="58"/>
  <c r="G58" i="58"/>
  <c r="F58" i="58" s="1"/>
  <c r="H57" i="58"/>
  <c r="G57" i="58"/>
  <c r="F57" i="58" s="1"/>
  <c r="H56" i="58"/>
  <c r="G56" i="58"/>
  <c r="F56" i="58" s="1"/>
  <c r="H55" i="58"/>
  <c r="G55" i="58"/>
  <c r="F55" i="58" s="1"/>
  <c r="H54" i="58"/>
  <c r="G54" i="58"/>
  <c r="F54" i="58" s="1"/>
  <c r="H53" i="58"/>
  <c r="G53" i="58"/>
  <c r="F53" i="58" s="1"/>
  <c r="H52" i="58"/>
  <c r="G52" i="58"/>
  <c r="F52" i="58" s="1"/>
  <c r="H51" i="58"/>
  <c r="G51" i="58"/>
  <c r="F51" i="58" s="1"/>
  <c r="H50" i="58"/>
  <c r="G50" i="58"/>
  <c r="F50" i="58" s="1"/>
  <c r="H49" i="58"/>
  <c r="G49" i="58"/>
  <c r="F49" i="58" s="1"/>
  <c r="H48" i="58"/>
  <c r="G48" i="58"/>
  <c r="F48" i="58" s="1"/>
  <c r="H47" i="58"/>
  <c r="G47" i="58"/>
  <c r="F47" i="58" s="1"/>
  <c r="H46" i="58"/>
  <c r="G46" i="58"/>
  <c r="F46" i="58" s="1"/>
  <c r="H45" i="58"/>
  <c r="G45" i="58"/>
  <c r="F45" i="58" s="1"/>
  <c r="H44" i="58"/>
  <c r="G44" i="58"/>
  <c r="F44" i="58" s="1"/>
  <c r="H43" i="58"/>
  <c r="G43" i="58"/>
  <c r="F43" i="58" s="1"/>
  <c r="H42" i="58"/>
  <c r="G42" i="58"/>
  <c r="F42" i="58" s="1"/>
  <c r="H41" i="58"/>
  <c r="G41" i="58"/>
  <c r="F41" i="58" s="1"/>
  <c r="H40" i="58"/>
  <c r="G40" i="58"/>
  <c r="F40" i="58" s="1"/>
  <c r="H39" i="58"/>
  <c r="G39" i="58"/>
  <c r="F39" i="58" s="1"/>
  <c r="H38" i="58"/>
  <c r="G38" i="58"/>
  <c r="F38" i="58" s="1"/>
  <c r="H37" i="58"/>
  <c r="G37" i="58"/>
  <c r="F37" i="58" s="1"/>
  <c r="H36" i="58"/>
  <c r="G36" i="58"/>
  <c r="F36" i="58" s="1"/>
  <c r="H35" i="58"/>
  <c r="G35" i="58"/>
  <c r="F35" i="58" s="1"/>
  <c r="H34" i="58"/>
  <c r="G34" i="58"/>
  <c r="F34" i="58" s="1"/>
  <c r="H33" i="58"/>
  <c r="G33" i="58"/>
  <c r="F33" i="58" s="1"/>
  <c r="H32" i="58"/>
  <c r="G32" i="58"/>
  <c r="F32" i="58" s="1"/>
  <c r="H31" i="58"/>
  <c r="G31" i="58"/>
  <c r="F31" i="58" s="1"/>
  <c r="H30" i="58"/>
  <c r="G30" i="58"/>
  <c r="F30" i="58" s="1"/>
  <c r="H29" i="58"/>
  <c r="G29" i="58"/>
  <c r="F29" i="58" s="1"/>
  <c r="H28" i="58"/>
  <c r="G28" i="58"/>
  <c r="F28" i="58" s="1"/>
  <c r="H27" i="58"/>
  <c r="G27" i="58"/>
  <c r="F27" i="58" s="1"/>
  <c r="H26" i="58"/>
  <c r="G26" i="58"/>
  <c r="F26" i="58" s="1"/>
  <c r="H25" i="58"/>
  <c r="G25" i="58"/>
  <c r="F25" i="58" s="1"/>
  <c r="H24" i="58"/>
  <c r="G24" i="58"/>
  <c r="F24" i="58" s="1"/>
  <c r="H23" i="58"/>
  <c r="G23" i="58"/>
  <c r="F23" i="58" s="1"/>
  <c r="H22" i="58"/>
  <c r="G22" i="58"/>
  <c r="F22" i="58" s="1"/>
  <c r="H21" i="58"/>
  <c r="G21" i="58"/>
  <c r="F21" i="58" s="1"/>
  <c r="H20" i="58"/>
  <c r="G20" i="58"/>
  <c r="F20" i="58" s="1"/>
  <c r="H19" i="58"/>
  <c r="G19" i="58"/>
  <c r="F19" i="58" s="1"/>
  <c r="H18" i="58"/>
  <c r="G18" i="58"/>
  <c r="F18" i="58" s="1"/>
  <c r="H17" i="58"/>
  <c r="G17" i="58"/>
  <c r="F17" i="58"/>
  <c r="H16" i="58"/>
  <c r="G16" i="58"/>
  <c r="F16" i="58"/>
  <c r="AQ15" i="58"/>
  <c r="AQ16" i="58" s="1"/>
  <c r="AQ17" i="58" s="1"/>
  <c r="AQ18" i="58" s="1"/>
  <c r="AQ19" i="58" s="1"/>
  <c r="AQ20" i="58" s="1"/>
  <c r="AQ21" i="58" s="1"/>
  <c r="AQ22" i="58" s="1"/>
  <c r="AQ23" i="58" s="1"/>
  <c r="AQ24" i="58" s="1"/>
  <c r="AQ25" i="58" s="1"/>
  <c r="AQ26" i="58" s="1"/>
  <c r="AQ27" i="58" s="1"/>
  <c r="AQ28" i="58" s="1"/>
  <c r="AQ29" i="58" s="1"/>
  <c r="AQ30" i="58" s="1"/>
  <c r="AQ31" i="58" s="1"/>
  <c r="AQ32" i="58" s="1"/>
  <c r="AQ33" i="58" s="1"/>
  <c r="AQ34" i="58" s="1"/>
  <c r="AQ35" i="58" s="1"/>
  <c r="AQ36" i="58" s="1"/>
  <c r="AQ37" i="58" s="1"/>
  <c r="AQ38" i="58" s="1"/>
  <c r="AQ39" i="58" s="1"/>
  <c r="AQ40" i="58" s="1"/>
  <c r="AQ41" i="58" s="1"/>
  <c r="AQ42" i="58" s="1"/>
  <c r="AQ43" i="58" s="1"/>
  <c r="AQ44" i="58" s="1"/>
  <c r="AQ45" i="58" s="1"/>
  <c r="AQ46" i="58" s="1"/>
  <c r="AQ47" i="58" s="1"/>
  <c r="AQ48" i="58" s="1"/>
  <c r="AQ49" i="58" s="1"/>
  <c r="AQ50" i="58" s="1"/>
  <c r="AQ51" i="58" s="1"/>
  <c r="AQ52" i="58" s="1"/>
  <c r="AQ53" i="58" s="1"/>
  <c r="AQ54" i="58" s="1"/>
  <c r="AQ55" i="58" s="1"/>
  <c r="AQ56" i="58" s="1"/>
  <c r="AQ57" i="58" s="1"/>
  <c r="AQ58" i="58" s="1"/>
  <c r="AQ59" i="58" s="1"/>
  <c r="AQ60" i="58" s="1"/>
  <c r="AQ61" i="58" s="1"/>
  <c r="AQ62" i="58" s="1"/>
  <c r="H15" i="58"/>
  <c r="G15" i="58"/>
  <c r="F15" i="58"/>
  <c r="H14" i="58"/>
  <c r="G14" i="58"/>
  <c r="F14" i="58" s="1"/>
  <c r="AL6" i="58"/>
  <c r="B6" i="58"/>
  <c r="Y5" i="58"/>
  <c r="N5" i="58"/>
  <c r="AL3" i="58"/>
  <c r="B3" i="58"/>
  <c r="AI19" i="45" l="1"/>
  <c r="O19" i="45"/>
  <c r="AA19" i="45"/>
  <c r="K19" i="45"/>
  <c r="S19" i="45"/>
  <c r="AE19" i="45"/>
  <c r="AM19" i="45"/>
  <c r="W19" i="45"/>
  <c r="C19" i="45"/>
  <c r="AL19" i="45"/>
  <c r="AD19" i="45"/>
  <c r="V19" i="45"/>
  <c r="N19" i="45"/>
  <c r="AH19" i="45"/>
  <c r="Z19" i="45"/>
  <c r="R19" i="45"/>
  <c r="AO19" i="45"/>
  <c r="AK19" i="45"/>
  <c r="AG19" i="45"/>
  <c r="AC19" i="45"/>
  <c r="Y19" i="45"/>
  <c r="U19" i="45"/>
  <c r="Q19" i="45"/>
  <c r="M19" i="45"/>
  <c r="AN19" i="45"/>
  <c r="AJ19" i="45"/>
  <c r="AF19" i="45"/>
  <c r="AB19" i="45"/>
  <c r="X19" i="45"/>
  <c r="T19" i="45"/>
  <c r="P19" i="45"/>
  <c r="L19" i="45"/>
  <c r="I19" i="45"/>
  <c r="D19" i="45"/>
  <c r="H63" i="58"/>
  <c r="H19" i="45" s="1"/>
  <c r="B63" i="58"/>
  <c r="J65" i="58"/>
  <c r="H65" i="58" s="1"/>
  <c r="G63" i="58"/>
  <c r="AP15" i="56"/>
  <c r="AP16" i="56"/>
  <c r="AP17" i="56"/>
  <c r="AP18" i="56"/>
  <c r="AP19" i="56"/>
  <c r="AP20" i="56"/>
  <c r="AP21" i="56"/>
  <c r="AP22" i="56"/>
  <c r="AP23" i="56"/>
  <c r="AP24" i="56"/>
  <c r="AP25" i="56"/>
  <c r="AP26" i="56"/>
  <c r="AP27" i="56"/>
  <c r="AP28" i="56"/>
  <c r="AP29" i="56"/>
  <c r="AP30" i="56"/>
  <c r="AP31" i="56"/>
  <c r="AP32" i="56"/>
  <c r="AP33" i="56"/>
  <c r="AP34" i="56"/>
  <c r="AP35" i="56"/>
  <c r="AP36" i="56"/>
  <c r="AP37" i="56"/>
  <c r="AP38" i="56"/>
  <c r="AP39" i="56"/>
  <c r="AP40" i="56"/>
  <c r="AP41" i="56"/>
  <c r="AP42" i="56"/>
  <c r="AP43" i="56"/>
  <c r="AP44" i="56"/>
  <c r="AP45" i="56"/>
  <c r="AP46" i="56"/>
  <c r="AP47" i="56"/>
  <c r="AP48" i="56"/>
  <c r="AP49" i="56"/>
  <c r="AP50" i="56"/>
  <c r="AP51" i="56"/>
  <c r="AP52" i="56"/>
  <c r="AP53" i="56"/>
  <c r="AP54" i="56"/>
  <c r="AP55" i="56"/>
  <c r="AP56" i="56"/>
  <c r="AP57" i="56"/>
  <c r="AP58" i="56"/>
  <c r="AP59" i="56"/>
  <c r="AP60" i="56"/>
  <c r="AP61" i="56"/>
  <c r="AP62" i="56"/>
  <c r="AP14" i="56"/>
  <c r="AP15" i="55"/>
  <c r="AP16" i="55"/>
  <c r="AP17" i="55"/>
  <c r="AP18" i="55"/>
  <c r="AP19" i="55"/>
  <c r="AP20" i="55"/>
  <c r="AP21" i="55"/>
  <c r="AP22" i="55"/>
  <c r="AP23" i="55"/>
  <c r="AP24" i="55"/>
  <c r="AP25" i="55"/>
  <c r="AP26" i="55"/>
  <c r="AP27" i="55"/>
  <c r="AP28" i="55"/>
  <c r="AP29" i="55"/>
  <c r="AP30" i="55"/>
  <c r="AP31" i="55"/>
  <c r="AP32" i="55"/>
  <c r="AP33" i="55"/>
  <c r="AP34" i="55"/>
  <c r="AP35" i="55"/>
  <c r="AP36" i="55"/>
  <c r="AP37" i="55"/>
  <c r="AP38" i="55"/>
  <c r="AP39" i="55"/>
  <c r="AP40" i="55"/>
  <c r="AP41" i="55"/>
  <c r="AP42" i="55"/>
  <c r="AP43" i="55"/>
  <c r="AP44" i="55"/>
  <c r="AP45" i="55"/>
  <c r="AP46" i="55"/>
  <c r="AP47" i="55"/>
  <c r="AP48" i="55"/>
  <c r="AP49" i="55"/>
  <c r="AP50" i="55"/>
  <c r="AP51" i="55"/>
  <c r="AP52" i="55"/>
  <c r="AP53" i="55"/>
  <c r="AP54" i="55"/>
  <c r="AP55" i="55"/>
  <c r="AP56" i="55"/>
  <c r="AP57" i="55"/>
  <c r="AP58" i="55"/>
  <c r="AP59" i="55"/>
  <c r="AP60" i="55"/>
  <c r="AP61" i="55"/>
  <c r="AP62" i="55"/>
  <c r="AP14" i="55"/>
  <c r="AP15" i="54"/>
  <c r="AP16" i="54"/>
  <c r="AP17" i="54"/>
  <c r="AP18" i="54"/>
  <c r="AP19" i="54"/>
  <c r="AP20" i="54"/>
  <c r="AP21" i="54"/>
  <c r="AP22" i="54"/>
  <c r="AP23" i="54"/>
  <c r="AP24" i="54"/>
  <c r="AP25" i="54"/>
  <c r="AP26" i="54"/>
  <c r="AP27" i="54"/>
  <c r="AP28" i="54"/>
  <c r="AP29" i="54"/>
  <c r="AP30" i="54"/>
  <c r="AP31" i="54"/>
  <c r="AP32" i="54"/>
  <c r="AP33" i="54"/>
  <c r="AP34" i="54"/>
  <c r="AP35" i="54"/>
  <c r="AP36" i="54"/>
  <c r="AP37" i="54"/>
  <c r="AP38" i="54"/>
  <c r="AP39" i="54"/>
  <c r="AP40" i="54"/>
  <c r="AP41" i="54"/>
  <c r="AP42" i="54"/>
  <c r="AP43" i="54"/>
  <c r="AP44" i="54"/>
  <c r="AP45" i="54"/>
  <c r="AP46" i="54"/>
  <c r="AP47" i="54"/>
  <c r="AP48" i="54"/>
  <c r="AP49" i="54"/>
  <c r="AP50" i="54"/>
  <c r="AP51" i="54"/>
  <c r="AP52" i="54"/>
  <c r="AP53" i="54"/>
  <c r="AP54" i="54"/>
  <c r="AP55" i="54"/>
  <c r="AP56" i="54"/>
  <c r="AP57" i="54"/>
  <c r="AP58" i="54"/>
  <c r="AP59" i="54"/>
  <c r="AP60" i="54"/>
  <c r="AP61" i="54"/>
  <c r="AP62" i="54"/>
  <c r="AP14" i="54"/>
  <c r="AP15" i="53"/>
  <c r="AP16" i="53"/>
  <c r="AP17" i="53"/>
  <c r="AP18" i="53"/>
  <c r="AP19" i="53"/>
  <c r="AP20" i="53"/>
  <c r="AP21" i="53"/>
  <c r="AP22" i="53"/>
  <c r="AP23" i="53"/>
  <c r="AP24" i="53"/>
  <c r="AP25" i="53"/>
  <c r="AP26" i="53"/>
  <c r="AP27" i="53"/>
  <c r="AP28" i="53"/>
  <c r="AP29" i="53"/>
  <c r="AP30" i="53"/>
  <c r="AP31" i="53"/>
  <c r="AP32" i="53"/>
  <c r="AP33" i="53"/>
  <c r="AP34" i="53"/>
  <c r="AP35" i="53"/>
  <c r="AP36" i="53"/>
  <c r="AP37" i="53"/>
  <c r="AP38" i="53"/>
  <c r="AP39" i="53"/>
  <c r="AP40" i="53"/>
  <c r="AP41" i="53"/>
  <c r="AP42" i="53"/>
  <c r="AP43" i="53"/>
  <c r="AP44" i="53"/>
  <c r="AP45" i="53"/>
  <c r="AP46" i="53"/>
  <c r="AP47" i="53"/>
  <c r="AP48" i="53"/>
  <c r="AP49" i="53"/>
  <c r="AP50" i="53"/>
  <c r="AP51" i="53"/>
  <c r="AP52" i="53"/>
  <c r="AP53" i="53"/>
  <c r="AP54" i="53"/>
  <c r="AP55" i="53"/>
  <c r="AP56" i="53"/>
  <c r="AP57" i="53"/>
  <c r="AP58" i="53"/>
  <c r="AP59" i="53"/>
  <c r="AP60" i="53"/>
  <c r="AP61" i="53"/>
  <c r="AP62" i="53"/>
  <c r="AP14" i="53"/>
  <c r="B62" i="42"/>
  <c r="B61" i="42"/>
  <c r="B60" i="42"/>
  <c r="B59" i="42"/>
  <c r="B58" i="42"/>
  <c r="B57" i="42"/>
  <c r="B56" i="42"/>
  <c r="B55" i="42"/>
  <c r="B54" i="42"/>
  <c r="B53" i="42"/>
  <c r="B52" i="42"/>
  <c r="B51" i="42"/>
  <c r="B50" i="42"/>
  <c r="B49" i="42"/>
  <c r="B48" i="42"/>
  <c r="B47" i="42"/>
  <c r="B46" i="42"/>
  <c r="B45" i="42"/>
  <c r="B44" i="42"/>
  <c r="B43" i="42"/>
  <c r="B42" i="42"/>
  <c r="B41" i="42"/>
  <c r="B40" i="42"/>
  <c r="B39" i="42"/>
  <c r="B38" i="42"/>
  <c r="B37" i="42"/>
  <c r="B36" i="42"/>
  <c r="B35" i="42"/>
  <c r="B34" i="42"/>
  <c r="B33" i="42"/>
  <c r="B32" i="42"/>
  <c r="B31" i="42"/>
  <c r="B30" i="42"/>
  <c r="B29" i="42"/>
  <c r="B28" i="42"/>
  <c r="B27" i="42"/>
  <c r="B26" i="42"/>
  <c r="B25" i="42"/>
  <c r="B24" i="42"/>
  <c r="B23" i="42"/>
  <c r="B22" i="42"/>
  <c r="B21" i="42"/>
  <c r="B20" i="42"/>
  <c r="B19" i="42"/>
  <c r="C64" i="42"/>
  <c r="D64" i="42"/>
  <c r="E64" i="42"/>
  <c r="F64" i="42"/>
  <c r="G64" i="42"/>
  <c r="H64" i="42"/>
  <c r="I64" i="42"/>
  <c r="J64" i="42"/>
  <c r="K64" i="42"/>
  <c r="L64" i="42"/>
  <c r="M64" i="42"/>
  <c r="N64" i="42"/>
  <c r="O64" i="42"/>
  <c r="P64" i="42"/>
  <c r="Q64" i="42"/>
  <c r="R64" i="42"/>
  <c r="T64" i="42"/>
  <c r="U64" i="42"/>
  <c r="V64" i="42"/>
  <c r="W64" i="42"/>
  <c r="X64" i="42"/>
  <c r="Y64" i="42"/>
  <c r="Z64" i="42"/>
  <c r="AA64" i="42"/>
  <c r="AB64" i="42"/>
  <c r="AC64" i="42"/>
  <c r="AD64" i="42"/>
  <c r="AE64" i="42"/>
  <c r="AF64" i="42"/>
  <c r="AH64" i="42"/>
  <c r="AI64" i="42"/>
  <c r="AL64" i="42"/>
  <c r="AM64" i="42"/>
  <c r="AN64" i="42"/>
  <c r="AO64" i="42"/>
  <c r="AP64" i="42"/>
  <c r="AQ64" i="42"/>
  <c r="AR64" i="42"/>
  <c r="AS64" i="42"/>
  <c r="F20" i="45"/>
  <c r="G20" i="45"/>
  <c r="H20" i="45"/>
  <c r="F21" i="45"/>
  <c r="G21" i="45"/>
  <c r="H21" i="45"/>
  <c r="F22" i="45"/>
  <c r="G22" i="45"/>
  <c r="H22" i="45"/>
  <c r="F23" i="45"/>
  <c r="G23" i="45"/>
  <c r="H23" i="45"/>
  <c r="F24" i="45"/>
  <c r="G24" i="45"/>
  <c r="H24" i="45"/>
  <c r="F25" i="45"/>
  <c r="G25" i="45"/>
  <c r="H25" i="45"/>
  <c r="F26" i="45"/>
  <c r="G26" i="45"/>
  <c r="H26" i="45"/>
  <c r="F27" i="45"/>
  <c r="G27" i="45"/>
  <c r="H27" i="45"/>
  <c r="F28" i="45"/>
  <c r="G28" i="45"/>
  <c r="H28" i="45"/>
  <c r="F29" i="45"/>
  <c r="G29" i="45"/>
  <c r="H29" i="45"/>
  <c r="F30" i="45"/>
  <c r="G30" i="45"/>
  <c r="H30" i="45"/>
  <c r="F31" i="45"/>
  <c r="G31" i="45"/>
  <c r="H31" i="45"/>
  <c r="F32" i="45"/>
  <c r="G32" i="45"/>
  <c r="H32" i="45"/>
  <c r="F33" i="45"/>
  <c r="G33" i="45"/>
  <c r="H33" i="45"/>
  <c r="F34" i="45"/>
  <c r="G34" i="45"/>
  <c r="H34" i="45"/>
  <c r="F35" i="45"/>
  <c r="G35" i="45"/>
  <c r="H35" i="45"/>
  <c r="F36" i="45"/>
  <c r="G36" i="45"/>
  <c r="H36" i="45"/>
  <c r="F37" i="45"/>
  <c r="G37" i="45"/>
  <c r="H37" i="45"/>
  <c r="F38" i="45"/>
  <c r="G38" i="45"/>
  <c r="H38" i="45"/>
  <c r="F39" i="45"/>
  <c r="G39" i="45"/>
  <c r="H39" i="45"/>
  <c r="F40" i="45"/>
  <c r="G40" i="45"/>
  <c r="H40" i="45"/>
  <c r="F41" i="45"/>
  <c r="G41" i="45"/>
  <c r="H41" i="45"/>
  <c r="F42" i="45"/>
  <c r="G42" i="45"/>
  <c r="H42" i="45"/>
  <c r="F43" i="45"/>
  <c r="G43" i="45"/>
  <c r="H43" i="45"/>
  <c r="F44" i="45"/>
  <c r="G44" i="45"/>
  <c r="H44" i="45"/>
  <c r="F45" i="45"/>
  <c r="G45" i="45"/>
  <c r="H45" i="45"/>
  <c r="F46" i="45"/>
  <c r="G46" i="45"/>
  <c r="H46" i="45"/>
  <c r="F47" i="45"/>
  <c r="G47" i="45"/>
  <c r="H47" i="45"/>
  <c r="F48" i="45"/>
  <c r="G48" i="45"/>
  <c r="H48" i="45"/>
  <c r="F49" i="45"/>
  <c r="G49" i="45"/>
  <c r="H49" i="45"/>
  <c r="F50" i="45"/>
  <c r="G50" i="45"/>
  <c r="H50" i="45"/>
  <c r="F51" i="45"/>
  <c r="G51" i="45"/>
  <c r="H51" i="45"/>
  <c r="F52" i="45"/>
  <c r="G52" i="45"/>
  <c r="H52" i="45"/>
  <c r="F53" i="45"/>
  <c r="G53" i="45"/>
  <c r="H53" i="45"/>
  <c r="F54" i="45"/>
  <c r="G54" i="45"/>
  <c r="H54" i="45"/>
  <c r="F55" i="45"/>
  <c r="G55" i="45"/>
  <c r="H55" i="45"/>
  <c r="F56" i="45"/>
  <c r="G56" i="45"/>
  <c r="H56" i="45"/>
  <c r="F57" i="45"/>
  <c r="G57" i="45"/>
  <c r="H57" i="45"/>
  <c r="F58" i="45"/>
  <c r="G58" i="45"/>
  <c r="H58" i="45"/>
  <c r="F59" i="45"/>
  <c r="G59" i="45"/>
  <c r="H59" i="45"/>
  <c r="F60" i="45"/>
  <c r="G60" i="45"/>
  <c r="H60" i="45"/>
  <c r="F61" i="45"/>
  <c r="G61" i="45"/>
  <c r="H61" i="45"/>
  <c r="F62" i="45"/>
  <c r="G62" i="45"/>
  <c r="H62" i="45"/>
  <c r="F63" i="45"/>
  <c r="G63" i="45"/>
  <c r="H63" i="45"/>
  <c r="F64" i="45"/>
  <c r="G64" i="45"/>
  <c r="H64" i="45"/>
  <c r="F65" i="45"/>
  <c r="G65" i="45"/>
  <c r="H65" i="45"/>
  <c r="F66" i="45"/>
  <c r="G66" i="45"/>
  <c r="H66" i="45"/>
  <c r="G15" i="47"/>
  <c r="F15" i="47" s="1"/>
  <c r="H15" i="47"/>
  <c r="G16" i="47"/>
  <c r="F16" i="47" s="1"/>
  <c r="H16" i="47"/>
  <c r="G17" i="47"/>
  <c r="F17" i="47" s="1"/>
  <c r="H17" i="47"/>
  <c r="G18" i="47"/>
  <c r="F18" i="47" s="1"/>
  <c r="H18" i="47"/>
  <c r="G19" i="47"/>
  <c r="F19" i="47" s="1"/>
  <c r="H19" i="47"/>
  <c r="G20" i="47"/>
  <c r="F20" i="47" s="1"/>
  <c r="H20" i="47"/>
  <c r="G21" i="47"/>
  <c r="F21" i="47" s="1"/>
  <c r="H21" i="47"/>
  <c r="G22" i="47"/>
  <c r="F22" i="47" s="1"/>
  <c r="H22" i="47"/>
  <c r="G23" i="47"/>
  <c r="F23" i="47" s="1"/>
  <c r="H23" i="47"/>
  <c r="G24" i="47"/>
  <c r="F24" i="47" s="1"/>
  <c r="H24" i="47"/>
  <c r="G25" i="47"/>
  <c r="F25" i="47" s="1"/>
  <c r="H25" i="47"/>
  <c r="G26" i="47"/>
  <c r="F26" i="47" s="1"/>
  <c r="H26" i="47"/>
  <c r="G27" i="47"/>
  <c r="F27" i="47" s="1"/>
  <c r="H27" i="47"/>
  <c r="G28" i="47"/>
  <c r="F28" i="47" s="1"/>
  <c r="H28" i="47"/>
  <c r="G29" i="47"/>
  <c r="F29" i="47" s="1"/>
  <c r="H29" i="47"/>
  <c r="G30" i="47"/>
  <c r="F30" i="47" s="1"/>
  <c r="H30" i="47"/>
  <c r="G31" i="47"/>
  <c r="F31" i="47" s="1"/>
  <c r="H31" i="47"/>
  <c r="G32" i="47"/>
  <c r="F32" i="47" s="1"/>
  <c r="H32" i="47"/>
  <c r="G33" i="47"/>
  <c r="F33" i="47" s="1"/>
  <c r="H33" i="47"/>
  <c r="G34" i="47"/>
  <c r="F34" i="47" s="1"/>
  <c r="H34" i="47"/>
  <c r="G35" i="47"/>
  <c r="F35" i="47" s="1"/>
  <c r="H35" i="47"/>
  <c r="G36" i="47"/>
  <c r="F36" i="47" s="1"/>
  <c r="H36" i="47"/>
  <c r="G37" i="47"/>
  <c r="F37" i="47" s="1"/>
  <c r="H37" i="47"/>
  <c r="G38" i="47"/>
  <c r="F38" i="47" s="1"/>
  <c r="H38" i="47"/>
  <c r="G39" i="47"/>
  <c r="F39" i="47" s="1"/>
  <c r="H39" i="47"/>
  <c r="G40" i="47"/>
  <c r="F40" i="47" s="1"/>
  <c r="H40" i="47"/>
  <c r="G41" i="47"/>
  <c r="F41" i="47" s="1"/>
  <c r="H41" i="47"/>
  <c r="G42" i="47"/>
  <c r="F42" i="47" s="1"/>
  <c r="H42" i="47"/>
  <c r="G43" i="47"/>
  <c r="F43" i="47" s="1"/>
  <c r="H43" i="47"/>
  <c r="G44" i="47"/>
  <c r="F44" i="47" s="1"/>
  <c r="H44" i="47"/>
  <c r="G45" i="47"/>
  <c r="F45" i="47" s="1"/>
  <c r="H45" i="47"/>
  <c r="G46" i="47"/>
  <c r="F46" i="47" s="1"/>
  <c r="H46" i="47"/>
  <c r="G47" i="47"/>
  <c r="F47" i="47" s="1"/>
  <c r="H47" i="47"/>
  <c r="G48" i="47"/>
  <c r="F48" i="47" s="1"/>
  <c r="H48" i="47"/>
  <c r="G49" i="47"/>
  <c r="F49" i="47" s="1"/>
  <c r="H49" i="47"/>
  <c r="G50" i="47"/>
  <c r="F50" i="47" s="1"/>
  <c r="H50" i="47"/>
  <c r="G51" i="47"/>
  <c r="F51" i="47" s="1"/>
  <c r="H51" i="47"/>
  <c r="G52" i="47"/>
  <c r="F52" i="47" s="1"/>
  <c r="H52" i="47"/>
  <c r="G53" i="47"/>
  <c r="F53" i="47" s="1"/>
  <c r="H53" i="47"/>
  <c r="G54" i="47"/>
  <c r="F54" i="47" s="1"/>
  <c r="H54" i="47"/>
  <c r="G55" i="47"/>
  <c r="F55" i="47" s="1"/>
  <c r="H55" i="47"/>
  <c r="G56" i="47"/>
  <c r="F56" i="47" s="1"/>
  <c r="H56" i="47"/>
  <c r="G57" i="47"/>
  <c r="F57" i="47" s="1"/>
  <c r="H57" i="47"/>
  <c r="G58" i="47"/>
  <c r="F58" i="47" s="1"/>
  <c r="H58" i="47"/>
  <c r="G59" i="47"/>
  <c r="F59" i="47" s="1"/>
  <c r="H59" i="47"/>
  <c r="G60" i="47"/>
  <c r="F60" i="47" s="1"/>
  <c r="H60" i="47"/>
  <c r="G61" i="47"/>
  <c r="F61" i="47" s="1"/>
  <c r="H61" i="47"/>
  <c r="G62" i="47"/>
  <c r="F62" i="47" s="1"/>
  <c r="H62" i="47"/>
  <c r="G64" i="47"/>
  <c r="G15" i="45" s="1"/>
  <c r="H64" i="47"/>
  <c r="H15" i="45" s="1"/>
  <c r="G15" i="53"/>
  <c r="F15" i="53" s="1"/>
  <c r="H15" i="53"/>
  <c r="G16" i="53"/>
  <c r="F16" i="53" s="1"/>
  <c r="H16" i="53"/>
  <c r="G17" i="53"/>
  <c r="F17" i="53" s="1"/>
  <c r="H17" i="53"/>
  <c r="G18" i="53"/>
  <c r="F18" i="53" s="1"/>
  <c r="H18" i="53"/>
  <c r="G19" i="53"/>
  <c r="F19" i="53" s="1"/>
  <c r="H19" i="53"/>
  <c r="G20" i="53"/>
  <c r="F20" i="53" s="1"/>
  <c r="H20" i="53"/>
  <c r="G21" i="53"/>
  <c r="F21" i="53" s="1"/>
  <c r="H21" i="53"/>
  <c r="G22" i="53"/>
  <c r="F22" i="53" s="1"/>
  <c r="H22" i="53"/>
  <c r="G23" i="53"/>
  <c r="F23" i="53" s="1"/>
  <c r="H23" i="53"/>
  <c r="G24" i="53"/>
  <c r="F24" i="53" s="1"/>
  <c r="H24" i="53"/>
  <c r="G25" i="53"/>
  <c r="F25" i="53" s="1"/>
  <c r="H25" i="53"/>
  <c r="G26" i="53"/>
  <c r="F26" i="53" s="1"/>
  <c r="H26" i="53"/>
  <c r="G27" i="53"/>
  <c r="F27" i="53" s="1"/>
  <c r="H27" i="53"/>
  <c r="G28" i="53"/>
  <c r="F28" i="53" s="1"/>
  <c r="H28" i="53"/>
  <c r="G29" i="53"/>
  <c r="F29" i="53" s="1"/>
  <c r="H29" i="53"/>
  <c r="G30" i="53"/>
  <c r="F30" i="53" s="1"/>
  <c r="H30" i="53"/>
  <c r="G31" i="53"/>
  <c r="F31" i="53" s="1"/>
  <c r="H31" i="53"/>
  <c r="G32" i="53"/>
  <c r="F32" i="53" s="1"/>
  <c r="H32" i="53"/>
  <c r="G33" i="53"/>
  <c r="F33" i="53" s="1"/>
  <c r="H33" i="53"/>
  <c r="G34" i="53"/>
  <c r="F34" i="53" s="1"/>
  <c r="H34" i="53"/>
  <c r="G35" i="53"/>
  <c r="F35" i="53" s="1"/>
  <c r="H35" i="53"/>
  <c r="G36" i="53"/>
  <c r="F36" i="53" s="1"/>
  <c r="H36" i="53"/>
  <c r="G37" i="53"/>
  <c r="F37" i="53" s="1"/>
  <c r="H37" i="53"/>
  <c r="G38" i="53"/>
  <c r="F38" i="53" s="1"/>
  <c r="H38" i="53"/>
  <c r="G39" i="53"/>
  <c r="F39" i="53" s="1"/>
  <c r="H39" i="53"/>
  <c r="G40" i="53"/>
  <c r="F40" i="53" s="1"/>
  <c r="H40" i="53"/>
  <c r="G41" i="53"/>
  <c r="F41" i="53" s="1"/>
  <c r="H41" i="53"/>
  <c r="G42" i="53"/>
  <c r="F42" i="53" s="1"/>
  <c r="H42" i="53"/>
  <c r="G43" i="53"/>
  <c r="F43" i="53" s="1"/>
  <c r="H43" i="53"/>
  <c r="G44" i="53"/>
  <c r="F44" i="53" s="1"/>
  <c r="H44" i="53"/>
  <c r="G45" i="53"/>
  <c r="F45" i="53" s="1"/>
  <c r="H45" i="53"/>
  <c r="G46" i="53"/>
  <c r="F46" i="53" s="1"/>
  <c r="H46" i="53"/>
  <c r="G47" i="53"/>
  <c r="F47" i="53" s="1"/>
  <c r="H47" i="53"/>
  <c r="G48" i="53"/>
  <c r="F48" i="53" s="1"/>
  <c r="H48" i="53"/>
  <c r="G49" i="53"/>
  <c r="F49" i="53" s="1"/>
  <c r="H49" i="53"/>
  <c r="G50" i="53"/>
  <c r="F50" i="53" s="1"/>
  <c r="H50" i="53"/>
  <c r="G51" i="53"/>
  <c r="F51" i="53" s="1"/>
  <c r="H51" i="53"/>
  <c r="G52" i="53"/>
  <c r="F52" i="53" s="1"/>
  <c r="H52" i="53"/>
  <c r="G53" i="53"/>
  <c r="F53" i="53" s="1"/>
  <c r="H53" i="53"/>
  <c r="G54" i="53"/>
  <c r="F54" i="53" s="1"/>
  <c r="H54" i="53"/>
  <c r="G55" i="53"/>
  <c r="F55" i="53" s="1"/>
  <c r="H55" i="53"/>
  <c r="G56" i="53"/>
  <c r="F56" i="53" s="1"/>
  <c r="H56" i="53"/>
  <c r="G57" i="53"/>
  <c r="F57" i="53" s="1"/>
  <c r="H57" i="53"/>
  <c r="G58" i="53"/>
  <c r="F58" i="53" s="1"/>
  <c r="H58" i="53"/>
  <c r="G59" i="53"/>
  <c r="F59" i="53" s="1"/>
  <c r="H59" i="53"/>
  <c r="G60" i="53"/>
  <c r="F60" i="53" s="1"/>
  <c r="H60" i="53"/>
  <c r="G61" i="53"/>
  <c r="F61" i="53" s="1"/>
  <c r="H61" i="53"/>
  <c r="G62" i="53"/>
  <c r="F62" i="53" s="1"/>
  <c r="H62" i="53"/>
  <c r="G64" i="53"/>
  <c r="F64" i="53" s="1"/>
  <c r="H64" i="53"/>
  <c r="G15" i="54"/>
  <c r="F15" i="54" s="1"/>
  <c r="H15" i="54"/>
  <c r="G16" i="54"/>
  <c r="F16" i="54" s="1"/>
  <c r="H16" i="54"/>
  <c r="G17" i="54"/>
  <c r="F17" i="54" s="1"/>
  <c r="H17" i="54"/>
  <c r="G18" i="54"/>
  <c r="F18" i="54" s="1"/>
  <c r="H18" i="54"/>
  <c r="G19" i="54"/>
  <c r="F19" i="54" s="1"/>
  <c r="H19" i="54"/>
  <c r="G20" i="54"/>
  <c r="F20" i="54" s="1"/>
  <c r="H20" i="54"/>
  <c r="G21" i="54"/>
  <c r="F21" i="54" s="1"/>
  <c r="H21" i="54"/>
  <c r="G22" i="54"/>
  <c r="F22" i="54" s="1"/>
  <c r="H22" i="54"/>
  <c r="G23" i="54"/>
  <c r="F23" i="54" s="1"/>
  <c r="H23" i="54"/>
  <c r="G24" i="54"/>
  <c r="F24" i="54" s="1"/>
  <c r="H24" i="54"/>
  <c r="G25" i="54"/>
  <c r="F25" i="54" s="1"/>
  <c r="H25" i="54"/>
  <c r="G26" i="54"/>
  <c r="F26" i="54" s="1"/>
  <c r="H26" i="54"/>
  <c r="G27" i="54"/>
  <c r="F27" i="54" s="1"/>
  <c r="H27" i="54"/>
  <c r="G28" i="54"/>
  <c r="F28" i="54" s="1"/>
  <c r="H28" i="54"/>
  <c r="G29" i="54"/>
  <c r="F29" i="54" s="1"/>
  <c r="H29" i="54"/>
  <c r="G30" i="54"/>
  <c r="F30" i="54" s="1"/>
  <c r="H30" i="54"/>
  <c r="G31" i="54"/>
  <c r="F31" i="54" s="1"/>
  <c r="H31" i="54"/>
  <c r="G32" i="54"/>
  <c r="F32" i="54" s="1"/>
  <c r="H32" i="54"/>
  <c r="G33" i="54"/>
  <c r="F33" i="54" s="1"/>
  <c r="H33" i="54"/>
  <c r="G34" i="54"/>
  <c r="F34" i="54" s="1"/>
  <c r="H34" i="54"/>
  <c r="G35" i="54"/>
  <c r="F35" i="54" s="1"/>
  <c r="H35" i="54"/>
  <c r="G36" i="54"/>
  <c r="F36" i="54" s="1"/>
  <c r="H36" i="54"/>
  <c r="G37" i="54"/>
  <c r="F37" i="54" s="1"/>
  <c r="H37" i="54"/>
  <c r="F38" i="54"/>
  <c r="G38" i="54"/>
  <c r="H38" i="54"/>
  <c r="G39" i="54"/>
  <c r="F39" i="54" s="1"/>
  <c r="H39" i="54"/>
  <c r="G40" i="54"/>
  <c r="F40" i="54" s="1"/>
  <c r="H40" i="54"/>
  <c r="G41" i="54"/>
  <c r="F41" i="54" s="1"/>
  <c r="H41" i="54"/>
  <c r="G42" i="54"/>
  <c r="F42" i="54" s="1"/>
  <c r="H42" i="54"/>
  <c r="G43" i="54"/>
  <c r="F43" i="54" s="1"/>
  <c r="H43" i="54"/>
  <c r="G44" i="54"/>
  <c r="F44" i="54" s="1"/>
  <c r="H44" i="54"/>
  <c r="G45" i="54"/>
  <c r="F45" i="54" s="1"/>
  <c r="H45" i="54"/>
  <c r="G46" i="54"/>
  <c r="F46" i="54" s="1"/>
  <c r="H46" i="54"/>
  <c r="G47" i="54"/>
  <c r="F47" i="54" s="1"/>
  <c r="H47" i="54"/>
  <c r="G48" i="54"/>
  <c r="F48" i="54" s="1"/>
  <c r="H48" i="54"/>
  <c r="G49" i="54"/>
  <c r="F49" i="54" s="1"/>
  <c r="H49" i="54"/>
  <c r="G50" i="54"/>
  <c r="F50" i="54" s="1"/>
  <c r="H50" i="54"/>
  <c r="G51" i="54"/>
  <c r="F51" i="54" s="1"/>
  <c r="H51" i="54"/>
  <c r="G52" i="54"/>
  <c r="F52" i="54" s="1"/>
  <c r="H52" i="54"/>
  <c r="G53" i="54"/>
  <c r="F53" i="54" s="1"/>
  <c r="H53" i="54"/>
  <c r="G54" i="54"/>
  <c r="F54" i="54" s="1"/>
  <c r="H54" i="54"/>
  <c r="G55" i="54"/>
  <c r="F55" i="54" s="1"/>
  <c r="H55" i="54"/>
  <c r="G56" i="54"/>
  <c r="F56" i="54" s="1"/>
  <c r="H56" i="54"/>
  <c r="G57" i="54"/>
  <c r="F57" i="54" s="1"/>
  <c r="H57" i="54"/>
  <c r="G58" i="54"/>
  <c r="F58" i="54" s="1"/>
  <c r="H58" i="54"/>
  <c r="G59" i="54"/>
  <c r="F59" i="54" s="1"/>
  <c r="H59" i="54"/>
  <c r="G60" i="54"/>
  <c r="F60" i="54" s="1"/>
  <c r="H60" i="54"/>
  <c r="G61" i="54"/>
  <c r="F61" i="54" s="1"/>
  <c r="H61" i="54"/>
  <c r="G62" i="54"/>
  <c r="F62" i="54" s="1"/>
  <c r="H62" i="54"/>
  <c r="G64" i="54"/>
  <c r="F64" i="54" s="1"/>
  <c r="H64" i="54"/>
  <c r="G15" i="55"/>
  <c r="F15" i="55" s="1"/>
  <c r="H15" i="55"/>
  <c r="G16" i="55"/>
  <c r="F16" i="55" s="1"/>
  <c r="H16" i="55"/>
  <c r="G17" i="55"/>
  <c r="F17" i="55" s="1"/>
  <c r="H17" i="55"/>
  <c r="G18" i="55"/>
  <c r="F18" i="55" s="1"/>
  <c r="H18" i="55"/>
  <c r="G19" i="55"/>
  <c r="F19" i="55" s="1"/>
  <c r="H19" i="55"/>
  <c r="G20" i="55"/>
  <c r="F20" i="55" s="1"/>
  <c r="H20" i="55"/>
  <c r="G21" i="55"/>
  <c r="F21" i="55" s="1"/>
  <c r="H21" i="55"/>
  <c r="G22" i="55"/>
  <c r="F22" i="55" s="1"/>
  <c r="H22" i="55"/>
  <c r="G23" i="55"/>
  <c r="F23" i="55" s="1"/>
  <c r="H23" i="55"/>
  <c r="G24" i="55"/>
  <c r="F24" i="55" s="1"/>
  <c r="H24" i="55"/>
  <c r="G25" i="55"/>
  <c r="F25" i="55" s="1"/>
  <c r="H25" i="55"/>
  <c r="G26" i="55"/>
  <c r="F26" i="55" s="1"/>
  <c r="H26" i="55"/>
  <c r="G27" i="55"/>
  <c r="F27" i="55" s="1"/>
  <c r="H27" i="55"/>
  <c r="G28" i="55"/>
  <c r="F28" i="55" s="1"/>
  <c r="H28" i="55"/>
  <c r="G29" i="55"/>
  <c r="F29" i="55" s="1"/>
  <c r="H29" i="55"/>
  <c r="G30" i="55"/>
  <c r="F30" i="55" s="1"/>
  <c r="H30" i="55"/>
  <c r="G31" i="55"/>
  <c r="F31" i="55" s="1"/>
  <c r="H31" i="55"/>
  <c r="G32" i="55"/>
  <c r="F32" i="55" s="1"/>
  <c r="H32" i="55"/>
  <c r="G33" i="55"/>
  <c r="F33" i="55" s="1"/>
  <c r="H33" i="55"/>
  <c r="G34" i="55"/>
  <c r="F34" i="55" s="1"/>
  <c r="H34" i="55"/>
  <c r="G35" i="55"/>
  <c r="F35" i="55" s="1"/>
  <c r="H35" i="55"/>
  <c r="G36" i="55"/>
  <c r="F36" i="55" s="1"/>
  <c r="H36" i="55"/>
  <c r="G37" i="55"/>
  <c r="F37" i="55" s="1"/>
  <c r="H37" i="55"/>
  <c r="G38" i="55"/>
  <c r="F38" i="55" s="1"/>
  <c r="H38" i="55"/>
  <c r="G39" i="55"/>
  <c r="F39" i="55" s="1"/>
  <c r="H39" i="55"/>
  <c r="G40" i="55"/>
  <c r="F40" i="55" s="1"/>
  <c r="H40" i="55"/>
  <c r="G41" i="55"/>
  <c r="F41" i="55" s="1"/>
  <c r="H41" i="55"/>
  <c r="G42" i="55"/>
  <c r="F42" i="55" s="1"/>
  <c r="H42" i="55"/>
  <c r="G43" i="55"/>
  <c r="F43" i="55" s="1"/>
  <c r="H43" i="55"/>
  <c r="G44" i="55"/>
  <c r="F44" i="55" s="1"/>
  <c r="H44" i="55"/>
  <c r="G45" i="55"/>
  <c r="F45" i="55" s="1"/>
  <c r="H45" i="55"/>
  <c r="G46" i="55"/>
  <c r="F46" i="55" s="1"/>
  <c r="H46" i="55"/>
  <c r="G47" i="55"/>
  <c r="F47" i="55" s="1"/>
  <c r="H47" i="55"/>
  <c r="G48" i="55"/>
  <c r="F48" i="55" s="1"/>
  <c r="H48" i="55"/>
  <c r="G49" i="55"/>
  <c r="F49" i="55" s="1"/>
  <c r="H49" i="55"/>
  <c r="G50" i="55"/>
  <c r="F50" i="55" s="1"/>
  <c r="H50" i="55"/>
  <c r="G51" i="55"/>
  <c r="F51" i="55" s="1"/>
  <c r="H51" i="55"/>
  <c r="G52" i="55"/>
  <c r="F52" i="55" s="1"/>
  <c r="H52" i="55"/>
  <c r="G53" i="55"/>
  <c r="F53" i="55" s="1"/>
  <c r="H53" i="55"/>
  <c r="G54" i="55"/>
  <c r="F54" i="55" s="1"/>
  <c r="H54" i="55"/>
  <c r="G55" i="55"/>
  <c r="F55" i="55" s="1"/>
  <c r="H55" i="55"/>
  <c r="G56" i="55"/>
  <c r="F56" i="55" s="1"/>
  <c r="H56" i="55"/>
  <c r="G57" i="55"/>
  <c r="F57" i="55" s="1"/>
  <c r="H57" i="55"/>
  <c r="G58" i="55"/>
  <c r="F58" i="55" s="1"/>
  <c r="H58" i="55"/>
  <c r="G59" i="55"/>
  <c r="F59" i="55" s="1"/>
  <c r="H59" i="55"/>
  <c r="G60" i="55"/>
  <c r="F60" i="55" s="1"/>
  <c r="H60" i="55"/>
  <c r="G61" i="55"/>
  <c r="F61" i="55" s="1"/>
  <c r="H61" i="55"/>
  <c r="G62" i="55"/>
  <c r="F62" i="55" s="1"/>
  <c r="H62" i="55"/>
  <c r="F64" i="55"/>
  <c r="G64" i="55"/>
  <c r="H64" i="55"/>
  <c r="G20" i="56"/>
  <c r="F20" i="56" s="1"/>
  <c r="H20" i="56"/>
  <c r="G21" i="56"/>
  <c r="F21" i="56" s="1"/>
  <c r="H21" i="56"/>
  <c r="G22" i="56"/>
  <c r="F22" i="56" s="1"/>
  <c r="H22" i="56"/>
  <c r="G23" i="56"/>
  <c r="F23" i="56" s="1"/>
  <c r="H23" i="56"/>
  <c r="G24" i="56"/>
  <c r="F24" i="56" s="1"/>
  <c r="H24" i="56"/>
  <c r="G25" i="56"/>
  <c r="F25" i="56" s="1"/>
  <c r="H25" i="56"/>
  <c r="G26" i="56"/>
  <c r="F26" i="56" s="1"/>
  <c r="H26" i="56"/>
  <c r="G27" i="56"/>
  <c r="F27" i="56" s="1"/>
  <c r="H27" i="56"/>
  <c r="G28" i="56"/>
  <c r="F28" i="56" s="1"/>
  <c r="H28" i="56"/>
  <c r="G29" i="56"/>
  <c r="F29" i="56" s="1"/>
  <c r="H29" i="56"/>
  <c r="G30" i="56"/>
  <c r="F30" i="56" s="1"/>
  <c r="H30" i="56"/>
  <c r="G31" i="56"/>
  <c r="F31" i="56" s="1"/>
  <c r="H31" i="56"/>
  <c r="G32" i="56"/>
  <c r="F32" i="56" s="1"/>
  <c r="H32" i="56"/>
  <c r="G33" i="56"/>
  <c r="F33" i="56" s="1"/>
  <c r="H33" i="56"/>
  <c r="G34" i="56"/>
  <c r="F34" i="56" s="1"/>
  <c r="H34" i="56"/>
  <c r="G35" i="56"/>
  <c r="F35" i="56" s="1"/>
  <c r="H35" i="56"/>
  <c r="G36" i="56"/>
  <c r="F36" i="56" s="1"/>
  <c r="H36" i="56"/>
  <c r="G37" i="56"/>
  <c r="F37" i="56" s="1"/>
  <c r="H37" i="56"/>
  <c r="G38" i="56"/>
  <c r="F38" i="56" s="1"/>
  <c r="H38" i="56"/>
  <c r="G39" i="56"/>
  <c r="F39" i="56" s="1"/>
  <c r="H39" i="56"/>
  <c r="G40" i="56"/>
  <c r="F40" i="56" s="1"/>
  <c r="H40" i="56"/>
  <c r="G41" i="56"/>
  <c r="F41" i="56" s="1"/>
  <c r="H41" i="56"/>
  <c r="G42" i="56"/>
  <c r="F42" i="56" s="1"/>
  <c r="H42" i="56"/>
  <c r="G43" i="56"/>
  <c r="F43" i="56" s="1"/>
  <c r="H43" i="56"/>
  <c r="G44" i="56"/>
  <c r="F44" i="56" s="1"/>
  <c r="H44" i="56"/>
  <c r="G45" i="56"/>
  <c r="F45" i="56" s="1"/>
  <c r="H45" i="56"/>
  <c r="G46" i="56"/>
  <c r="F46" i="56" s="1"/>
  <c r="H46" i="56"/>
  <c r="G47" i="56"/>
  <c r="F47" i="56" s="1"/>
  <c r="H47" i="56"/>
  <c r="G48" i="56"/>
  <c r="F48" i="56" s="1"/>
  <c r="H48" i="56"/>
  <c r="G49" i="56"/>
  <c r="F49" i="56" s="1"/>
  <c r="H49" i="56"/>
  <c r="G50" i="56"/>
  <c r="F50" i="56" s="1"/>
  <c r="H50" i="56"/>
  <c r="G51" i="56"/>
  <c r="F51" i="56" s="1"/>
  <c r="H51" i="56"/>
  <c r="G52" i="56"/>
  <c r="F52" i="56" s="1"/>
  <c r="H52" i="56"/>
  <c r="G53" i="56"/>
  <c r="F53" i="56" s="1"/>
  <c r="H53" i="56"/>
  <c r="G54" i="56"/>
  <c r="F54" i="56" s="1"/>
  <c r="H54" i="56"/>
  <c r="G55" i="56"/>
  <c r="F55" i="56" s="1"/>
  <c r="H55" i="56"/>
  <c r="G56" i="56"/>
  <c r="F56" i="56" s="1"/>
  <c r="H56" i="56"/>
  <c r="G57" i="56"/>
  <c r="F57" i="56" s="1"/>
  <c r="H57" i="56"/>
  <c r="G58" i="56"/>
  <c r="F58" i="56" s="1"/>
  <c r="H58" i="56"/>
  <c r="G59" i="56"/>
  <c r="F59" i="56" s="1"/>
  <c r="H59" i="56"/>
  <c r="G60" i="56"/>
  <c r="F60" i="56" s="1"/>
  <c r="H60" i="56"/>
  <c r="G61" i="56"/>
  <c r="F61" i="56" s="1"/>
  <c r="H61" i="56"/>
  <c r="G62" i="56"/>
  <c r="F62" i="56" s="1"/>
  <c r="H62" i="56"/>
  <c r="G64" i="56"/>
  <c r="F64" i="56" s="1"/>
  <c r="H64" i="56"/>
  <c r="C63" i="56"/>
  <c r="D63" i="56"/>
  <c r="I63" i="56"/>
  <c r="J63" i="56"/>
  <c r="J65" i="56" s="1"/>
  <c r="K63" i="56"/>
  <c r="K65" i="56" s="1"/>
  <c r="L63" i="56"/>
  <c r="L65" i="56" s="1"/>
  <c r="M63" i="56"/>
  <c r="N63" i="56"/>
  <c r="N65" i="56" s="1"/>
  <c r="O63" i="56"/>
  <c r="O65" i="56" s="1"/>
  <c r="P63" i="56"/>
  <c r="P65" i="56" s="1"/>
  <c r="Q63" i="56"/>
  <c r="Q65" i="56" s="1"/>
  <c r="R63" i="56"/>
  <c r="R65" i="56" s="1"/>
  <c r="S63" i="56"/>
  <c r="S65" i="56" s="1"/>
  <c r="T63" i="56"/>
  <c r="T65" i="56" s="1"/>
  <c r="U63" i="56"/>
  <c r="U65" i="56" s="1"/>
  <c r="V63" i="56"/>
  <c r="V65" i="56" s="1"/>
  <c r="W63" i="56"/>
  <c r="W65" i="56" s="1"/>
  <c r="X63" i="56"/>
  <c r="X65" i="56" s="1"/>
  <c r="Y63" i="56"/>
  <c r="Y65" i="56" s="1"/>
  <c r="Z63" i="56"/>
  <c r="Z65" i="56" s="1"/>
  <c r="AA63" i="56"/>
  <c r="AA65" i="56" s="1"/>
  <c r="AB63" i="56"/>
  <c r="AB65" i="56" s="1"/>
  <c r="AC63" i="56"/>
  <c r="AC65" i="56" s="1"/>
  <c r="AD63" i="56"/>
  <c r="AD65" i="56" s="1"/>
  <c r="AE63" i="56"/>
  <c r="AE65" i="56" s="1"/>
  <c r="AF63" i="56"/>
  <c r="AF65" i="56" s="1"/>
  <c r="AG63" i="56"/>
  <c r="AG65" i="56" s="1"/>
  <c r="AH63" i="56"/>
  <c r="AH65" i="56" s="1"/>
  <c r="AI63" i="56"/>
  <c r="AI65" i="56" s="1"/>
  <c r="AJ63" i="56"/>
  <c r="AJ65" i="56" s="1"/>
  <c r="AK63" i="56"/>
  <c r="AK65" i="56" s="1"/>
  <c r="AL63" i="56"/>
  <c r="AL65" i="56" s="1"/>
  <c r="AM63" i="56"/>
  <c r="AM65" i="56" s="1"/>
  <c r="AN63" i="56"/>
  <c r="AN65" i="56" s="1"/>
  <c r="C63" i="55"/>
  <c r="D63" i="55"/>
  <c r="I63" i="55"/>
  <c r="J63" i="55"/>
  <c r="J65" i="55" s="1"/>
  <c r="K63" i="55"/>
  <c r="K65" i="55" s="1"/>
  <c r="L63" i="55"/>
  <c r="L65" i="55" s="1"/>
  <c r="M63" i="55"/>
  <c r="N63" i="55"/>
  <c r="N65" i="55" s="1"/>
  <c r="O63" i="55"/>
  <c r="O65" i="55" s="1"/>
  <c r="P63" i="55"/>
  <c r="P65" i="55" s="1"/>
  <c r="Q63" i="55"/>
  <c r="Q65" i="55" s="1"/>
  <c r="R63" i="55"/>
  <c r="R65" i="55" s="1"/>
  <c r="S63" i="55"/>
  <c r="S65" i="55" s="1"/>
  <c r="T63" i="55"/>
  <c r="T65" i="55" s="1"/>
  <c r="U63" i="55"/>
  <c r="U65" i="55" s="1"/>
  <c r="V63" i="55"/>
  <c r="V65" i="55" s="1"/>
  <c r="W63" i="55"/>
  <c r="W65" i="55" s="1"/>
  <c r="X63" i="55"/>
  <c r="X65" i="55" s="1"/>
  <c r="Y63" i="55"/>
  <c r="Y65" i="55" s="1"/>
  <c r="Z63" i="55"/>
  <c r="Z65" i="55" s="1"/>
  <c r="AA63" i="55"/>
  <c r="AA65" i="55" s="1"/>
  <c r="AB63" i="55"/>
  <c r="AB65" i="55" s="1"/>
  <c r="AC63" i="55"/>
  <c r="AC65" i="55" s="1"/>
  <c r="AD63" i="55"/>
  <c r="AD65" i="55" s="1"/>
  <c r="AE63" i="55"/>
  <c r="AE65" i="55" s="1"/>
  <c r="AF63" i="55"/>
  <c r="AF65" i="55" s="1"/>
  <c r="AG63" i="55"/>
  <c r="AG65" i="55" s="1"/>
  <c r="AH63" i="55"/>
  <c r="AH65" i="55" s="1"/>
  <c r="AI63" i="55"/>
  <c r="AI65" i="55" s="1"/>
  <c r="AJ63" i="55"/>
  <c r="AJ65" i="55" s="1"/>
  <c r="AK63" i="55"/>
  <c r="AK65" i="55" s="1"/>
  <c r="AL63" i="55"/>
  <c r="AL65" i="55" s="1"/>
  <c r="AM63" i="55"/>
  <c r="AM65" i="55" s="1"/>
  <c r="AN63" i="55"/>
  <c r="AN65" i="55" s="1"/>
  <c r="C63" i="54"/>
  <c r="C65" i="54" s="1"/>
  <c r="D63" i="54"/>
  <c r="D65" i="54" s="1"/>
  <c r="I63" i="54"/>
  <c r="I65" i="54" s="1"/>
  <c r="J63" i="54"/>
  <c r="J65" i="54" s="1"/>
  <c r="K63" i="54"/>
  <c r="K65" i="54" s="1"/>
  <c r="L63" i="54"/>
  <c r="M63" i="54"/>
  <c r="M65" i="54" s="1"/>
  <c r="N63" i="54"/>
  <c r="N65" i="54" s="1"/>
  <c r="O63" i="54"/>
  <c r="O65" i="54" s="1"/>
  <c r="P63" i="54"/>
  <c r="P65" i="54" s="1"/>
  <c r="Q63" i="54"/>
  <c r="Q65" i="54" s="1"/>
  <c r="R63" i="54"/>
  <c r="R65" i="54" s="1"/>
  <c r="S63" i="54"/>
  <c r="S65" i="54" s="1"/>
  <c r="T63" i="54"/>
  <c r="T65" i="54" s="1"/>
  <c r="U63" i="54"/>
  <c r="U65" i="54" s="1"/>
  <c r="V63" i="54"/>
  <c r="V65" i="54" s="1"/>
  <c r="W63" i="54"/>
  <c r="W65" i="54" s="1"/>
  <c r="X63" i="54"/>
  <c r="X65" i="54" s="1"/>
  <c r="Y63" i="54"/>
  <c r="Y65" i="54" s="1"/>
  <c r="Z63" i="54"/>
  <c r="Z65" i="54" s="1"/>
  <c r="AA63" i="54"/>
  <c r="AA65" i="54" s="1"/>
  <c r="AB63" i="54"/>
  <c r="AB65" i="54" s="1"/>
  <c r="AC63" i="54"/>
  <c r="AC65" i="54" s="1"/>
  <c r="AD63" i="54"/>
  <c r="AD65" i="54" s="1"/>
  <c r="AE63" i="54"/>
  <c r="AE65" i="54" s="1"/>
  <c r="AF63" i="54"/>
  <c r="AF65" i="54" s="1"/>
  <c r="AG63" i="54"/>
  <c r="AG65" i="54" s="1"/>
  <c r="AH63" i="54"/>
  <c r="AH65" i="54" s="1"/>
  <c r="AI63" i="54"/>
  <c r="AI65" i="54" s="1"/>
  <c r="AJ63" i="54"/>
  <c r="AJ65" i="54" s="1"/>
  <c r="AK63" i="54"/>
  <c r="AK65" i="54" s="1"/>
  <c r="AL63" i="54"/>
  <c r="AL65" i="54" s="1"/>
  <c r="AM63" i="54"/>
  <c r="AM65" i="54" s="1"/>
  <c r="AN63" i="54"/>
  <c r="AN65" i="54" s="1"/>
  <c r="C63" i="53"/>
  <c r="C65" i="53" s="1"/>
  <c r="D63" i="53"/>
  <c r="D65" i="53" s="1"/>
  <c r="I63" i="53"/>
  <c r="I65" i="53" s="1"/>
  <c r="J63" i="53"/>
  <c r="J65" i="53" s="1"/>
  <c r="K63" i="53"/>
  <c r="K65" i="53" s="1"/>
  <c r="L63" i="53"/>
  <c r="L65" i="53" s="1"/>
  <c r="M63" i="53"/>
  <c r="N63" i="53"/>
  <c r="N65" i="53" s="1"/>
  <c r="O63" i="53"/>
  <c r="O65" i="53" s="1"/>
  <c r="P63" i="53"/>
  <c r="P65" i="53" s="1"/>
  <c r="Q63" i="53"/>
  <c r="Q65" i="53" s="1"/>
  <c r="R63" i="53"/>
  <c r="R65" i="53" s="1"/>
  <c r="S63" i="53"/>
  <c r="S65" i="53" s="1"/>
  <c r="T63" i="53"/>
  <c r="T65" i="53" s="1"/>
  <c r="U63" i="53"/>
  <c r="U65" i="53" s="1"/>
  <c r="V63" i="53"/>
  <c r="V65" i="53" s="1"/>
  <c r="W63" i="53"/>
  <c r="W65" i="53" s="1"/>
  <c r="X63" i="53"/>
  <c r="X65" i="53" s="1"/>
  <c r="Y63" i="53"/>
  <c r="Y65" i="53" s="1"/>
  <c r="Z63" i="53"/>
  <c r="Z65" i="53" s="1"/>
  <c r="AA63" i="53"/>
  <c r="AA65" i="53" s="1"/>
  <c r="AB63" i="53"/>
  <c r="AB65" i="53" s="1"/>
  <c r="AC63" i="53"/>
  <c r="AC65" i="53" s="1"/>
  <c r="AD63" i="53"/>
  <c r="AD65" i="53" s="1"/>
  <c r="AE63" i="53"/>
  <c r="AE65" i="53" s="1"/>
  <c r="AF63" i="53"/>
  <c r="AF65" i="53" s="1"/>
  <c r="AG63" i="53"/>
  <c r="AG65" i="53" s="1"/>
  <c r="AH63" i="53"/>
  <c r="AH65" i="53" s="1"/>
  <c r="AI63" i="53"/>
  <c r="AI65" i="53" s="1"/>
  <c r="AJ63" i="53"/>
  <c r="AJ65" i="53" s="1"/>
  <c r="AK63" i="53"/>
  <c r="AK65" i="53" s="1"/>
  <c r="AL63" i="53"/>
  <c r="AL65" i="53" s="1"/>
  <c r="AM63" i="53"/>
  <c r="AM65" i="53" s="1"/>
  <c r="AN63" i="53"/>
  <c r="AN65" i="53" s="1"/>
  <c r="C63" i="47"/>
  <c r="C65" i="47" s="1"/>
  <c r="D63" i="47"/>
  <c r="D65" i="47" s="1"/>
  <c r="I63" i="47"/>
  <c r="I65" i="47" s="1"/>
  <c r="J63" i="47"/>
  <c r="J65" i="47" s="1"/>
  <c r="K63" i="47"/>
  <c r="L63" i="47"/>
  <c r="L65" i="47" s="1"/>
  <c r="M63" i="47"/>
  <c r="N63" i="47"/>
  <c r="N65" i="47" s="1"/>
  <c r="O63" i="47"/>
  <c r="O65" i="47" s="1"/>
  <c r="P63" i="47"/>
  <c r="P65" i="47" s="1"/>
  <c r="Q63" i="47"/>
  <c r="Q65" i="47" s="1"/>
  <c r="R63" i="47"/>
  <c r="R65" i="47" s="1"/>
  <c r="S63" i="47"/>
  <c r="S65" i="47" s="1"/>
  <c r="T63" i="47"/>
  <c r="T65" i="47" s="1"/>
  <c r="U63" i="47"/>
  <c r="U65" i="47" s="1"/>
  <c r="V63" i="47"/>
  <c r="V65" i="47" s="1"/>
  <c r="W63" i="47"/>
  <c r="W65" i="47" s="1"/>
  <c r="X63" i="47"/>
  <c r="X65" i="47" s="1"/>
  <c r="Y63" i="47"/>
  <c r="Y65" i="47" s="1"/>
  <c r="Z63" i="47"/>
  <c r="Z65" i="47" s="1"/>
  <c r="AA63" i="47"/>
  <c r="AA65" i="47" s="1"/>
  <c r="AB63" i="47"/>
  <c r="AB65" i="47" s="1"/>
  <c r="AC63" i="47"/>
  <c r="AC65" i="47" s="1"/>
  <c r="AD63" i="47"/>
  <c r="AD65" i="47" s="1"/>
  <c r="AE63" i="47"/>
  <c r="AE65" i="47" s="1"/>
  <c r="AF63" i="47"/>
  <c r="AF65" i="47" s="1"/>
  <c r="AG63" i="47"/>
  <c r="AG65" i="47" s="1"/>
  <c r="AH63" i="47"/>
  <c r="AH65" i="47" s="1"/>
  <c r="AI63" i="47"/>
  <c r="AI65" i="47" s="1"/>
  <c r="AJ63" i="47"/>
  <c r="AJ65" i="47" s="1"/>
  <c r="AK63" i="47"/>
  <c r="AK65" i="47" s="1"/>
  <c r="AL63" i="47"/>
  <c r="AL65" i="47" s="1"/>
  <c r="AM63" i="47"/>
  <c r="AM65" i="47" s="1"/>
  <c r="AN63" i="47"/>
  <c r="AN65" i="47" s="1"/>
  <c r="AC64" i="52"/>
  <c r="AQ64" i="52"/>
  <c r="C62" i="52"/>
  <c r="C64" i="52" s="1"/>
  <c r="D62" i="52"/>
  <c r="D64" i="52" s="1"/>
  <c r="F62" i="52"/>
  <c r="F64" i="52" s="1"/>
  <c r="G62" i="52"/>
  <c r="G64" i="52" s="1"/>
  <c r="H62" i="52"/>
  <c r="H64" i="52" s="1"/>
  <c r="I62" i="52"/>
  <c r="I64" i="52" s="1"/>
  <c r="J62" i="52"/>
  <c r="J64" i="52" s="1"/>
  <c r="K62" i="52"/>
  <c r="K64" i="52" s="1"/>
  <c r="L62" i="52"/>
  <c r="L64" i="52" s="1"/>
  <c r="M62" i="52"/>
  <c r="M64" i="52" s="1"/>
  <c r="N62" i="52"/>
  <c r="N64" i="52" s="1"/>
  <c r="O62" i="52"/>
  <c r="O64" i="52" s="1"/>
  <c r="P62" i="52"/>
  <c r="P64" i="52" s="1"/>
  <c r="Q62" i="52"/>
  <c r="Q64" i="52" s="1"/>
  <c r="R62" i="52"/>
  <c r="R64" i="52" s="1"/>
  <c r="T62" i="52"/>
  <c r="T64" i="52" s="1"/>
  <c r="U62" i="52"/>
  <c r="U64" i="52" s="1"/>
  <c r="V62" i="52"/>
  <c r="V64" i="52" s="1"/>
  <c r="W62" i="52"/>
  <c r="W64" i="52" s="1"/>
  <c r="X62" i="52"/>
  <c r="X64" i="52" s="1"/>
  <c r="Y62" i="52"/>
  <c r="Y64" i="52" s="1"/>
  <c r="Z62" i="52"/>
  <c r="Z64" i="52" s="1"/>
  <c r="AA62" i="52"/>
  <c r="AA64" i="52" s="1"/>
  <c r="AB62" i="52"/>
  <c r="AB64" i="52" s="1"/>
  <c r="AC62" i="52"/>
  <c r="AD62" i="52"/>
  <c r="AD64" i="52" s="1"/>
  <c r="AE62" i="52"/>
  <c r="AE64" i="52" s="1"/>
  <c r="AF62" i="52"/>
  <c r="AF64" i="52" s="1"/>
  <c r="AH62" i="52"/>
  <c r="AH64" i="52" s="1"/>
  <c r="AL62" i="52"/>
  <c r="AL64" i="52" s="1"/>
  <c r="AM62" i="52"/>
  <c r="AM64" i="52" s="1"/>
  <c r="AN62" i="52"/>
  <c r="AN64" i="52" s="1"/>
  <c r="AO62" i="52"/>
  <c r="AO64" i="52" s="1"/>
  <c r="AQ62" i="52"/>
  <c r="AR62" i="52"/>
  <c r="AR64" i="52" s="1"/>
  <c r="C62" i="51"/>
  <c r="C64" i="51" s="1"/>
  <c r="D62" i="51"/>
  <c r="D64" i="51" s="1"/>
  <c r="F62" i="51"/>
  <c r="F64" i="51" s="1"/>
  <c r="G62" i="51"/>
  <c r="G64" i="51" s="1"/>
  <c r="H62" i="51"/>
  <c r="H64" i="51" s="1"/>
  <c r="I62" i="51"/>
  <c r="I64" i="51" s="1"/>
  <c r="J62" i="51"/>
  <c r="J64" i="51" s="1"/>
  <c r="K62" i="51"/>
  <c r="K64" i="51" s="1"/>
  <c r="L62" i="51"/>
  <c r="L64" i="51" s="1"/>
  <c r="M62" i="51"/>
  <c r="M64" i="51" s="1"/>
  <c r="N62" i="51"/>
  <c r="N64" i="51" s="1"/>
  <c r="O62" i="51"/>
  <c r="O64" i="51" s="1"/>
  <c r="P62" i="51"/>
  <c r="P64" i="51" s="1"/>
  <c r="Q62" i="51"/>
  <c r="Q64" i="51" s="1"/>
  <c r="R62" i="51"/>
  <c r="R64" i="51" s="1"/>
  <c r="T62" i="51"/>
  <c r="T64" i="51" s="1"/>
  <c r="U62" i="51"/>
  <c r="U64" i="51" s="1"/>
  <c r="V62" i="51"/>
  <c r="V64" i="51" s="1"/>
  <c r="W62" i="51"/>
  <c r="W64" i="51" s="1"/>
  <c r="X62" i="51"/>
  <c r="X64" i="51" s="1"/>
  <c r="Y62" i="51"/>
  <c r="Y64" i="51" s="1"/>
  <c r="Z62" i="51"/>
  <c r="Z64" i="51" s="1"/>
  <c r="AA62" i="51"/>
  <c r="AA64" i="51" s="1"/>
  <c r="AB62" i="51"/>
  <c r="AB64" i="51" s="1"/>
  <c r="AC62" i="51"/>
  <c r="AC64" i="51" s="1"/>
  <c r="AD62" i="51"/>
  <c r="AD64" i="51" s="1"/>
  <c r="AE62" i="51"/>
  <c r="AE64" i="51" s="1"/>
  <c r="AF62" i="51"/>
  <c r="AF64" i="51" s="1"/>
  <c r="AH62" i="51"/>
  <c r="AH64" i="51" s="1"/>
  <c r="AM62" i="51"/>
  <c r="AM64" i="51" s="1"/>
  <c r="AN62" i="51"/>
  <c r="AN64" i="51" s="1"/>
  <c r="AO62" i="51"/>
  <c r="AO64" i="51" s="1"/>
  <c r="AQ62" i="51"/>
  <c r="AQ64" i="51" s="1"/>
  <c r="AR62" i="51"/>
  <c r="AR64" i="51" s="1"/>
  <c r="C62" i="50"/>
  <c r="C64" i="50" s="1"/>
  <c r="D62" i="50"/>
  <c r="D64" i="50" s="1"/>
  <c r="F62" i="50"/>
  <c r="F64" i="50" s="1"/>
  <c r="G62" i="50"/>
  <c r="G64" i="50" s="1"/>
  <c r="H62" i="50"/>
  <c r="H64" i="50" s="1"/>
  <c r="I62" i="50"/>
  <c r="I64" i="50" s="1"/>
  <c r="J62" i="50"/>
  <c r="J64" i="50" s="1"/>
  <c r="K62" i="50"/>
  <c r="K64" i="50" s="1"/>
  <c r="L62" i="50"/>
  <c r="L64" i="50" s="1"/>
  <c r="M62" i="50"/>
  <c r="M64" i="50" s="1"/>
  <c r="N62" i="50"/>
  <c r="N64" i="50" s="1"/>
  <c r="O62" i="50"/>
  <c r="O64" i="50" s="1"/>
  <c r="P62" i="50"/>
  <c r="P64" i="50" s="1"/>
  <c r="Q62" i="50"/>
  <c r="Q64" i="50" s="1"/>
  <c r="R62" i="50"/>
  <c r="R64" i="50" s="1"/>
  <c r="T62" i="50"/>
  <c r="T64" i="50" s="1"/>
  <c r="U62" i="50"/>
  <c r="U64" i="50" s="1"/>
  <c r="V62" i="50"/>
  <c r="V64" i="50" s="1"/>
  <c r="W62" i="50"/>
  <c r="W64" i="50" s="1"/>
  <c r="X62" i="50"/>
  <c r="X64" i="50" s="1"/>
  <c r="Y62" i="50"/>
  <c r="Y64" i="50" s="1"/>
  <c r="Z62" i="50"/>
  <c r="Z64" i="50" s="1"/>
  <c r="AA62" i="50"/>
  <c r="AA64" i="50" s="1"/>
  <c r="AB62" i="50"/>
  <c r="AB64" i="50" s="1"/>
  <c r="AC62" i="50"/>
  <c r="AC64" i="50" s="1"/>
  <c r="AD62" i="50"/>
  <c r="AD64" i="50" s="1"/>
  <c r="AE62" i="50"/>
  <c r="AE64" i="50" s="1"/>
  <c r="AF62" i="50"/>
  <c r="AF64" i="50" s="1"/>
  <c r="AH62" i="50"/>
  <c r="AH64" i="50" s="1"/>
  <c r="AL62" i="50"/>
  <c r="AL64" i="50" s="1"/>
  <c r="AM62" i="50"/>
  <c r="AM64" i="50" s="1"/>
  <c r="AN62" i="50"/>
  <c r="AN64" i="50" s="1"/>
  <c r="AO62" i="50"/>
  <c r="AO64" i="50" s="1"/>
  <c r="AQ62" i="50"/>
  <c r="AQ64" i="50" s="1"/>
  <c r="AR62" i="50"/>
  <c r="AR64" i="50" s="1"/>
  <c r="C62" i="49"/>
  <c r="C64" i="49" s="1"/>
  <c r="D62" i="49"/>
  <c r="D64" i="49" s="1"/>
  <c r="F62" i="49"/>
  <c r="F64" i="49" s="1"/>
  <c r="G62" i="49"/>
  <c r="G64" i="49" s="1"/>
  <c r="H62" i="49"/>
  <c r="H64" i="49" s="1"/>
  <c r="I62" i="49"/>
  <c r="I64" i="49" s="1"/>
  <c r="J62" i="49"/>
  <c r="J64" i="49" s="1"/>
  <c r="K62" i="49"/>
  <c r="K64" i="49" s="1"/>
  <c r="L62" i="49"/>
  <c r="L64" i="49" s="1"/>
  <c r="M62" i="49"/>
  <c r="M64" i="49" s="1"/>
  <c r="N62" i="49"/>
  <c r="N64" i="49" s="1"/>
  <c r="O62" i="49"/>
  <c r="O64" i="49" s="1"/>
  <c r="P62" i="49"/>
  <c r="P64" i="49" s="1"/>
  <c r="Q62" i="49"/>
  <c r="Q64" i="49" s="1"/>
  <c r="R62" i="49"/>
  <c r="R64" i="49" s="1"/>
  <c r="T62" i="49"/>
  <c r="T64" i="49" s="1"/>
  <c r="U62" i="49"/>
  <c r="U64" i="49" s="1"/>
  <c r="V62" i="49"/>
  <c r="V64" i="49" s="1"/>
  <c r="W62" i="49"/>
  <c r="W64" i="49" s="1"/>
  <c r="X62" i="49"/>
  <c r="X64" i="49" s="1"/>
  <c r="Y62" i="49"/>
  <c r="Y64" i="49" s="1"/>
  <c r="Z62" i="49"/>
  <c r="Z64" i="49" s="1"/>
  <c r="AA62" i="49"/>
  <c r="AA64" i="49" s="1"/>
  <c r="AB62" i="49"/>
  <c r="AB64" i="49" s="1"/>
  <c r="AC62" i="49"/>
  <c r="AC64" i="49" s="1"/>
  <c r="AD62" i="49"/>
  <c r="AD64" i="49" s="1"/>
  <c r="AE62" i="49"/>
  <c r="AE64" i="49" s="1"/>
  <c r="AF62" i="49"/>
  <c r="AF64" i="49" s="1"/>
  <c r="AH62" i="49"/>
  <c r="AH64" i="49" s="1"/>
  <c r="AM62" i="49"/>
  <c r="AM64" i="49" s="1"/>
  <c r="AN62" i="49"/>
  <c r="AN64" i="49" s="1"/>
  <c r="AO62" i="49"/>
  <c r="AO64" i="49" s="1"/>
  <c r="AQ62" i="49"/>
  <c r="AQ64" i="49" s="1"/>
  <c r="AR62" i="49"/>
  <c r="AR64" i="49" s="1"/>
  <c r="C62" i="48"/>
  <c r="C14" i="42" s="1"/>
  <c r="D62" i="48"/>
  <c r="D14" i="42" s="1"/>
  <c r="F62" i="48"/>
  <c r="F14" i="42" s="1"/>
  <c r="G62" i="48"/>
  <c r="G14" i="42" s="1"/>
  <c r="H62" i="48"/>
  <c r="H14" i="42" s="1"/>
  <c r="I62" i="48"/>
  <c r="I14" i="42" s="1"/>
  <c r="J62" i="48"/>
  <c r="J14" i="42" s="1"/>
  <c r="K62" i="48"/>
  <c r="K14" i="42" s="1"/>
  <c r="L62" i="48"/>
  <c r="L14" i="42" s="1"/>
  <c r="M62" i="48"/>
  <c r="M14" i="42" s="1"/>
  <c r="N62" i="48"/>
  <c r="N14" i="42" s="1"/>
  <c r="O62" i="48"/>
  <c r="O14" i="42" s="1"/>
  <c r="P62" i="48"/>
  <c r="P14" i="42" s="1"/>
  <c r="Q62" i="48"/>
  <c r="Q14" i="42" s="1"/>
  <c r="R62" i="48"/>
  <c r="R14" i="42" s="1"/>
  <c r="T62" i="48"/>
  <c r="T14" i="42" s="1"/>
  <c r="U62" i="48"/>
  <c r="U14" i="42" s="1"/>
  <c r="V62" i="48"/>
  <c r="V14" i="42" s="1"/>
  <c r="W62" i="48"/>
  <c r="W14" i="42" s="1"/>
  <c r="X62" i="48"/>
  <c r="X14" i="42" s="1"/>
  <c r="Y62" i="48"/>
  <c r="Y14" i="42" s="1"/>
  <c r="Z62" i="48"/>
  <c r="Z14" i="42" s="1"/>
  <c r="AA62" i="48"/>
  <c r="AA14" i="42" s="1"/>
  <c r="AB62" i="48"/>
  <c r="AB14" i="42" s="1"/>
  <c r="AC62" i="48"/>
  <c r="AC14" i="42" s="1"/>
  <c r="AD62" i="48"/>
  <c r="AD14" i="42" s="1"/>
  <c r="AE62" i="48"/>
  <c r="AE14" i="42" s="1"/>
  <c r="AF62" i="48"/>
  <c r="AF14" i="42" s="1"/>
  <c r="AH62" i="48"/>
  <c r="AH14" i="42" s="1"/>
  <c r="AL14" i="42"/>
  <c r="AM62" i="48"/>
  <c r="AM14" i="42" s="1"/>
  <c r="AN62" i="48"/>
  <c r="AN14" i="42" s="1"/>
  <c r="AO62" i="48"/>
  <c r="AO14" i="42" s="1"/>
  <c r="AQ62" i="48"/>
  <c r="AQ14" i="42" s="1"/>
  <c r="AR62" i="48"/>
  <c r="AR14" i="42" s="1"/>
  <c r="C62" i="46"/>
  <c r="C64" i="46" s="1"/>
  <c r="D62" i="46"/>
  <c r="D64" i="46" s="1"/>
  <c r="F62" i="46"/>
  <c r="F64" i="46" s="1"/>
  <c r="G62" i="46"/>
  <c r="G64" i="46" s="1"/>
  <c r="H62" i="46"/>
  <c r="H64" i="46" s="1"/>
  <c r="I62" i="46"/>
  <c r="I64" i="46" s="1"/>
  <c r="J62" i="46"/>
  <c r="J64" i="46" s="1"/>
  <c r="K62" i="46"/>
  <c r="K64" i="46" s="1"/>
  <c r="L62" i="46"/>
  <c r="L64" i="46" s="1"/>
  <c r="M62" i="46"/>
  <c r="M64" i="46" s="1"/>
  <c r="N62" i="46"/>
  <c r="N64" i="46" s="1"/>
  <c r="O62" i="46"/>
  <c r="O64" i="46" s="1"/>
  <c r="P62" i="46"/>
  <c r="P64" i="46" s="1"/>
  <c r="Q62" i="46"/>
  <c r="Q64" i="46" s="1"/>
  <c r="R62" i="46"/>
  <c r="R64" i="46" s="1"/>
  <c r="T62" i="46"/>
  <c r="T64" i="46" s="1"/>
  <c r="U62" i="46"/>
  <c r="U64" i="46" s="1"/>
  <c r="V62" i="46"/>
  <c r="V64" i="46" s="1"/>
  <c r="W62" i="46"/>
  <c r="W64" i="46" s="1"/>
  <c r="X62" i="46"/>
  <c r="X64" i="46" s="1"/>
  <c r="Y62" i="46"/>
  <c r="Y64" i="46" s="1"/>
  <c r="Z62" i="46"/>
  <c r="Z64" i="46" s="1"/>
  <c r="AA62" i="46"/>
  <c r="AA64" i="46" s="1"/>
  <c r="AB62" i="46"/>
  <c r="AB64" i="46" s="1"/>
  <c r="AC62" i="46"/>
  <c r="AC64" i="46" s="1"/>
  <c r="AD62" i="46"/>
  <c r="AD64" i="46" s="1"/>
  <c r="AE62" i="46"/>
  <c r="AE64" i="46" s="1"/>
  <c r="AF62" i="46"/>
  <c r="AF64" i="46" s="1"/>
  <c r="AH62" i="46"/>
  <c r="AH64" i="46" s="1"/>
  <c r="AM62" i="46"/>
  <c r="AM64" i="46" s="1"/>
  <c r="AN62" i="46"/>
  <c r="AN64" i="46" s="1"/>
  <c r="AO62" i="46"/>
  <c r="AO64" i="46" s="1"/>
  <c r="AQ62" i="46"/>
  <c r="AQ64" i="46" s="1"/>
  <c r="AR62" i="46"/>
  <c r="AR64" i="46" s="1"/>
  <c r="AI14" i="42" l="1"/>
  <c r="C64" i="48"/>
  <c r="D64" i="48"/>
  <c r="B14" i="42"/>
  <c r="F64" i="48"/>
  <c r="G64" i="48"/>
  <c r="H64" i="48"/>
  <c r="I64" i="48"/>
  <c r="J64" i="48"/>
  <c r="K64" i="48"/>
  <c r="L64" i="48"/>
  <c r="M64" i="48"/>
  <c r="N64" i="48"/>
  <c r="O64" i="48"/>
  <c r="P64" i="48"/>
  <c r="Q64" i="48"/>
  <c r="R64" i="48"/>
  <c r="T64" i="48"/>
  <c r="U64" i="48"/>
  <c r="V64" i="48"/>
  <c r="W64" i="48"/>
  <c r="X64" i="48"/>
  <c r="Y64" i="48"/>
  <c r="Z64" i="48"/>
  <c r="AA64" i="48"/>
  <c r="AB64" i="48"/>
  <c r="AC64" i="48"/>
  <c r="AD64" i="48"/>
  <c r="AE64" i="48"/>
  <c r="AF64" i="48"/>
  <c r="AH64" i="48"/>
  <c r="AM64" i="48"/>
  <c r="AN64" i="48"/>
  <c r="AO64" i="48"/>
  <c r="AQ64" i="48"/>
  <c r="AR64" i="48"/>
  <c r="B64" i="42"/>
  <c r="D65" i="55"/>
  <c r="D17" i="45"/>
  <c r="C65" i="55"/>
  <c r="C17" i="45"/>
  <c r="I65" i="55"/>
  <c r="I17" i="45"/>
  <c r="D65" i="56"/>
  <c r="D18" i="45"/>
  <c r="C65" i="56"/>
  <c r="C18" i="45"/>
  <c r="I65" i="56"/>
  <c r="I18" i="45"/>
  <c r="B65" i="58"/>
  <c r="B19" i="45"/>
  <c r="F63" i="58"/>
  <c r="F19" i="45" s="1"/>
  <c r="G19" i="45"/>
  <c r="G63" i="47"/>
  <c r="F63" i="47" s="1"/>
  <c r="H63" i="47"/>
  <c r="K65" i="47"/>
  <c r="M65" i="47"/>
  <c r="F64" i="47"/>
  <c r="F15" i="45" s="1"/>
  <c r="G65" i="58"/>
  <c r="F65" i="58" s="1"/>
  <c r="H63" i="56"/>
  <c r="H18" i="45" s="1"/>
  <c r="G63" i="56"/>
  <c r="M65" i="56"/>
  <c r="H65" i="56" s="1"/>
  <c r="H63" i="55"/>
  <c r="H17" i="45" s="1"/>
  <c r="M65" i="55"/>
  <c r="H65" i="55" s="1"/>
  <c r="G63" i="55"/>
  <c r="G63" i="54"/>
  <c r="F63" i="54" s="1"/>
  <c r="L65" i="54"/>
  <c r="G65" i="54" s="1"/>
  <c r="F65" i="54" s="1"/>
  <c r="H63" i="54"/>
  <c r="H63" i="53"/>
  <c r="M65" i="53"/>
  <c r="G63" i="53"/>
  <c r="F63" i="53" s="1"/>
  <c r="AL5" i="45"/>
  <c r="B6" i="45"/>
  <c r="B3" i="45"/>
  <c r="C14" i="45"/>
  <c r="D14" i="45"/>
  <c r="Q14" i="45"/>
  <c r="R14" i="45"/>
  <c r="S14" i="45"/>
  <c r="T14" i="45"/>
  <c r="U14" i="45"/>
  <c r="V14" i="45"/>
  <c r="W14" i="45"/>
  <c r="X14" i="45"/>
  <c r="Y14" i="45"/>
  <c r="Z14" i="45"/>
  <c r="AA14" i="45"/>
  <c r="AB14" i="45"/>
  <c r="AC14" i="45"/>
  <c r="AD14" i="45"/>
  <c r="AE14" i="45"/>
  <c r="AF14" i="45"/>
  <c r="AG14" i="45"/>
  <c r="AH14" i="45"/>
  <c r="AI14" i="45"/>
  <c r="AJ14" i="45"/>
  <c r="AK14" i="45"/>
  <c r="AL14" i="45"/>
  <c r="AM14" i="45"/>
  <c r="AN14" i="45"/>
  <c r="C15" i="45"/>
  <c r="D15" i="45"/>
  <c r="I15" i="45"/>
  <c r="J15" i="45"/>
  <c r="K15" i="45"/>
  <c r="L15" i="45"/>
  <c r="M15" i="45"/>
  <c r="N15" i="45"/>
  <c r="O15" i="45"/>
  <c r="P15" i="45"/>
  <c r="Q15" i="45"/>
  <c r="R15" i="45"/>
  <c r="S15" i="45"/>
  <c r="T15" i="45"/>
  <c r="U15" i="45"/>
  <c r="V15" i="45"/>
  <c r="W15" i="45"/>
  <c r="X15" i="45"/>
  <c r="Y15" i="45"/>
  <c r="Z15" i="45"/>
  <c r="AA15" i="45"/>
  <c r="AB15" i="45"/>
  <c r="AC15" i="45"/>
  <c r="AD15" i="45"/>
  <c r="AE15" i="45"/>
  <c r="AF15" i="45"/>
  <c r="AG15" i="45"/>
  <c r="AH15" i="45"/>
  <c r="AI15" i="45"/>
  <c r="AJ15" i="45"/>
  <c r="AK15" i="45"/>
  <c r="AL15" i="45"/>
  <c r="AM15" i="45"/>
  <c r="AN15" i="45"/>
  <c r="C16" i="45"/>
  <c r="D16" i="45"/>
  <c r="I16" i="45"/>
  <c r="J16" i="45"/>
  <c r="K16" i="45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Z16" i="45"/>
  <c r="AA16" i="45"/>
  <c r="AB16" i="45"/>
  <c r="AC16" i="45"/>
  <c r="AD16" i="45"/>
  <c r="AE16" i="45"/>
  <c r="AF16" i="45"/>
  <c r="AG16" i="45"/>
  <c r="AH16" i="45"/>
  <c r="AI16" i="45"/>
  <c r="AJ16" i="45"/>
  <c r="AK16" i="45"/>
  <c r="AL16" i="45"/>
  <c r="AM16" i="45"/>
  <c r="AN16" i="45"/>
  <c r="J17" i="45"/>
  <c r="K17" i="45"/>
  <c r="L17" i="45"/>
  <c r="M17" i="45"/>
  <c r="N17" i="45"/>
  <c r="O17" i="45"/>
  <c r="P17" i="45"/>
  <c r="Q17" i="45"/>
  <c r="R17" i="45"/>
  <c r="S17" i="45"/>
  <c r="T17" i="45"/>
  <c r="U17" i="45"/>
  <c r="V17" i="45"/>
  <c r="W17" i="45"/>
  <c r="X17" i="45"/>
  <c r="Y17" i="45"/>
  <c r="Z17" i="45"/>
  <c r="AA17" i="45"/>
  <c r="AB17" i="45"/>
  <c r="AC17" i="45"/>
  <c r="AD17" i="45"/>
  <c r="AE17" i="45"/>
  <c r="AF17" i="45"/>
  <c r="AG17" i="45"/>
  <c r="AH17" i="45"/>
  <c r="AI17" i="45"/>
  <c r="AJ17" i="45"/>
  <c r="AK17" i="45"/>
  <c r="AL17" i="45"/>
  <c r="AM17" i="45"/>
  <c r="AN17" i="45"/>
  <c r="J18" i="45"/>
  <c r="K18" i="45"/>
  <c r="L18" i="45"/>
  <c r="M18" i="45"/>
  <c r="N18" i="45"/>
  <c r="O18" i="45"/>
  <c r="P18" i="45"/>
  <c r="Q18" i="45"/>
  <c r="R18" i="45"/>
  <c r="S18" i="45"/>
  <c r="T18" i="45"/>
  <c r="U18" i="45"/>
  <c r="V18" i="45"/>
  <c r="W18" i="45"/>
  <c r="X18" i="45"/>
  <c r="Y18" i="45"/>
  <c r="Z18" i="45"/>
  <c r="AA18" i="45"/>
  <c r="AB18" i="45"/>
  <c r="AC18" i="45"/>
  <c r="AD18" i="45"/>
  <c r="AE18" i="45"/>
  <c r="AF18" i="45"/>
  <c r="AG18" i="45"/>
  <c r="AH18" i="45"/>
  <c r="AI18" i="45"/>
  <c r="AJ18" i="45"/>
  <c r="AK18" i="45"/>
  <c r="AL18" i="45"/>
  <c r="AM18" i="45"/>
  <c r="AN18" i="45"/>
  <c r="AT18" i="42"/>
  <c r="AT17" i="42"/>
  <c r="AT16" i="42"/>
  <c r="AT15" i="42"/>
  <c r="AT14" i="42"/>
  <c r="H65" i="47" l="1"/>
  <c r="H16" i="45" s="1"/>
  <c r="F63" i="55"/>
  <c r="F17" i="45" s="1"/>
  <c r="G17" i="45"/>
  <c r="F63" i="56"/>
  <c r="F18" i="45" s="1"/>
  <c r="G18" i="45"/>
  <c r="G65" i="47"/>
  <c r="G65" i="56"/>
  <c r="F65" i="56" s="1"/>
  <c r="G65" i="55"/>
  <c r="F65" i="55" s="1"/>
  <c r="H65" i="54"/>
  <c r="G65" i="53"/>
  <c r="F65" i="53" s="1"/>
  <c r="H65" i="53"/>
  <c r="AL64" i="45"/>
  <c r="AL66" i="45" s="1"/>
  <c r="AH64" i="45"/>
  <c r="AH66" i="45" s="1"/>
  <c r="AD64" i="45"/>
  <c r="AD66" i="45" s="1"/>
  <c r="Z64" i="45"/>
  <c r="Z66" i="45" s="1"/>
  <c r="V64" i="45"/>
  <c r="V66" i="45" s="1"/>
  <c r="R64" i="45"/>
  <c r="R66" i="45" s="1"/>
  <c r="AK64" i="45"/>
  <c r="AK66" i="45" s="1"/>
  <c r="AG64" i="45"/>
  <c r="AG66" i="45" s="1"/>
  <c r="AC64" i="45"/>
  <c r="AC66" i="45" s="1"/>
  <c r="Y64" i="45"/>
  <c r="Y66" i="45" s="1"/>
  <c r="U64" i="45"/>
  <c r="U66" i="45" s="1"/>
  <c r="Q64" i="45"/>
  <c r="Q66" i="45" s="1"/>
  <c r="AN64" i="45"/>
  <c r="AN66" i="45" s="1"/>
  <c r="AJ64" i="45"/>
  <c r="AJ66" i="45" s="1"/>
  <c r="AF64" i="45"/>
  <c r="AF66" i="45" s="1"/>
  <c r="AB64" i="45"/>
  <c r="AB66" i="45" s="1"/>
  <c r="X64" i="45"/>
  <c r="X66" i="45" s="1"/>
  <c r="T64" i="45"/>
  <c r="T66" i="45" s="1"/>
  <c r="D64" i="45"/>
  <c r="D66" i="45" s="1"/>
  <c r="AM64" i="45"/>
  <c r="AM66" i="45" s="1"/>
  <c r="AI64" i="45"/>
  <c r="AI66" i="45" s="1"/>
  <c r="AE64" i="45"/>
  <c r="AE66" i="45" s="1"/>
  <c r="AA64" i="45"/>
  <c r="AA66" i="45" s="1"/>
  <c r="W64" i="45"/>
  <c r="W66" i="45" s="1"/>
  <c r="S64" i="45"/>
  <c r="S66" i="45" s="1"/>
  <c r="C64" i="45"/>
  <c r="C66" i="45" s="1"/>
  <c r="AT13" i="42"/>
  <c r="C63" i="42"/>
  <c r="C65" i="42" s="1"/>
  <c r="F63" i="42"/>
  <c r="F65" i="42" s="1"/>
  <c r="G63" i="42"/>
  <c r="G65" i="42" s="1"/>
  <c r="H63" i="42"/>
  <c r="H65" i="42" s="1"/>
  <c r="I63" i="42"/>
  <c r="I65" i="42" s="1"/>
  <c r="J63" i="42"/>
  <c r="J65" i="42" s="1"/>
  <c r="K63" i="42"/>
  <c r="K65" i="42" s="1"/>
  <c r="L63" i="42"/>
  <c r="L65" i="42" s="1"/>
  <c r="M63" i="42"/>
  <c r="M65" i="42" s="1"/>
  <c r="N63" i="42"/>
  <c r="N65" i="42" s="1"/>
  <c r="O63" i="42"/>
  <c r="O65" i="42" s="1"/>
  <c r="P63" i="42"/>
  <c r="P65" i="42" s="1"/>
  <c r="Q63" i="42"/>
  <c r="Q65" i="42" s="1"/>
  <c r="R63" i="42"/>
  <c r="R65" i="42" s="1"/>
  <c r="T63" i="42"/>
  <c r="T65" i="42" s="1"/>
  <c r="U63" i="42"/>
  <c r="U65" i="42" s="1"/>
  <c r="V63" i="42"/>
  <c r="V65" i="42" s="1"/>
  <c r="W63" i="42"/>
  <c r="W65" i="42" s="1"/>
  <c r="X63" i="42"/>
  <c r="X65" i="42" s="1"/>
  <c r="Y63" i="42"/>
  <c r="Y65" i="42" s="1"/>
  <c r="Z63" i="42"/>
  <c r="Z65" i="42" s="1"/>
  <c r="AA63" i="42"/>
  <c r="AA65" i="42" s="1"/>
  <c r="AB63" i="42"/>
  <c r="AB65" i="42" s="1"/>
  <c r="AC63" i="42"/>
  <c r="AC65" i="42" s="1"/>
  <c r="AD63" i="42"/>
  <c r="AD65" i="42" s="1"/>
  <c r="AE63" i="42"/>
  <c r="AE65" i="42" s="1"/>
  <c r="AF63" i="42"/>
  <c r="AF65" i="42" s="1"/>
  <c r="AH63" i="42"/>
  <c r="AH65" i="42" s="1"/>
  <c r="AI63" i="42"/>
  <c r="AI65" i="42" s="1"/>
  <c r="AL63" i="42"/>
  <c r="AL65" i="42" s="1"/>
  <c r="AM63" i="42"/>
  <c r="AM65" i="42" s="1"/>
  <c r="AN63" i="42"/>
  <c r="AN65" i="42" s="1"/>
  <c r="AO63" i="42"/>
  <c r="AO65" i="42" s="1"/>
  <c r="AQ63" i="42"/>
  <c r="AQ65" i="42" s="1"/>
  <c r="AR63" i="42"/>
  <c r="AR65" i="42" s="1"/>
  <c r="B64" i="56"/>
  <c r="AO63" i="56"/>
  <c r="B62" i="56"/>
  <c r="H19" i="56"/>
  <c r="G19" i="56"/>
  <c r="F19" i="56" s="1"/>
  <c r="H18" i="56"/>
  <c r="G18" i="56"/>
  <c r="F18" i="56"/>
  <c r="H17" i="56"/>
  <c r="G17" i="56"/>
  <c r="F17" i="56"/>
  <c r="H16" i="56"/>
  <c r="G16" i="56"/>
  <c r="F16" i="56"/>
  <c r="AQ15" i="56"/>
  <c r="AQ16" i="56" s="1"/>
  <c r="AQ17" i="56" s="1"/>
  <c r="AQ18" i="56" s="1"/>
  <c r="AQ19" i="56" s="1"/>
  <c r="AQ20" i="56" s="1"/>
  <c r="AQ21" i="56" s="1"/>
  <c r="AQ22" i="56" s="1"/>
  <c r="AQ23" i="56" s="1"/>
  <c r="AQ24" i="56" s="1"/>
  <c r="AQ25" i="56" s="1"/>
  <c r="AQ26" i="56" s="1"/>
  <c r="AQ27" i="56" s="1"/>
  <c r="AQ28" i="56" s="1"/>
  <c r="AQ29" i="56" s="1"/>
  <c r="AQ30" i="56" s="1"/>
  <c r="AQ31" i="56" s="1"/>
  <c r="AQ32" i="56" s="1"/>
  <c r="AQ33" i="56" s="1"/>
  <c r="AQ34" i="56" s="1"/>
  <c r="AQ35" i="56" s="1"/>
  <c r="AQ36" i="56" s="1"/>
  <c r="AQ37" i="56" s="1"/>
  <c r="AQ38" i="56" s="1"/>
  <c r="AQ39" i="56" s="1"/>
  <c r="AQ40" i="56" s="1"/>
  <c r="AQ41" i="56" s="1"/>
  <c r="AQ42" i="56" s="1"/>
  <c r="AQ43" i="56" s="1"/>
  <c r="AQ44" i="56" s="1"/>
  <c r="AQ45" i="56" s="1"/>
  <c r="AQ46" i="56" s="1"/>
  <c r="AQ47" i="56" s="1"/>
  <c r="AQ48" i="56" s="1"/>
  <c r="AQ49" i="56" s="1"/>
  <c r="AQ50" i="56" s="1"/>
  <c r="AQ51" i="56" s="1"/>
  <c r="AQ52" i="56" s="1"/>
  <c r="AQ53" i="56" s="1"/>
  <c r="AQ54" i="56" s="1"/>
  <c r="AQ55" i="56" s="1"/>
  <c r="AQ56" i="56" s="1"/>
  <c r="AQ57" i="56" s="1"/>
  <c r="AQ58" i="56" s="1"/>
  <c r="AQ59" i="56" s="1"/>
  <c r="AQ60" i="56" s="1"/>
  <c r="AQ61" i="56" s="1"/>
  <c r="AQ62" i="56" s="1"/>
  <c r="H15" i="56"/>
  <c r="G15" i="56"/>
  <c r="F15" i="56"/>
  <c r="H14" i="56"/>
  <c r="G14" i="56"/>
  <c r="F14" i="56" s="1"/>
  <c r="AL6" i="56"/>
  <c r="B6" i="56"/>
  <c r="Y5" i="56"/>
  <c r="N5" i="56"/>
  <c r="AL3" i="56"/>
  <c r="B3" i="56"/>
  <c r="B64" i="55"/>
  <c r="AO63" i="55"/>
  <c r="B62" i="55"/>
  <c r="AQ15" i="55"/>
  <c r="AQ16" i="55" s="1"/>
  <c r="AQ17" i="55" s="1"/>
  <c r="AQ18" i="55" s="1"/>
  <c r="AQ19" i="55" s="1"/>
  <c r="AQ20" i="55" s="1"/>
  <c r="AQ21" i="55" s="1"/>
  <c r="AQ22" i="55" s="1"/>
  <c r="AQ23" i="55" s="1"/>
  <c r="AQ24" i="55" s="1"/>
  <c r="AQ25" i="55" s="1"/>
  <c r="AQ26" i="55" s="1"/>
  <c r="AQ27" i="55" s="1"/>
  <c r="AQ28" i="55" s="1"/>
  <c r="AQ29" i="55" s="1"/>
  <c r="AQ30" i="55" s="1"/>
  <c r="AQ31" i="55" s="1"/>
  <c r="AQ32" i="55" s="1"/>
  <c r="AQ33" i="55" s="1"/>
  <c r="AQ34" i="55" s="1"/>
  <c r="AQ35" i="55" s="1"/>
  <c r="AQ36" i="55" s="1"/>
  <c r="AQ37" i="55" s="1"/>
  <c r="AQ38" i="55" s="1"/>
  <c r="AQ39" i="55" s="1"/>
  <c r="AQ40" i="55" s="1"/>
  <c r="AQ41" i="55" s="1"/>
  <c r="AQ42" i="55" s="1"/>
  <c r="AQ43" i="55" s="1"/>
  <c r="AQ44" i="55" s="1"/>
  <c r="AQ45" i="55" s="1"/>
  <c r="AQ46" i="55" s="1"/>
  <c r="AQ47" i="55" s="1"/>
  <c r="AQ48" i="55" s="1"/>
  <c r="AQ49" i="55" s="1"/>
  <c r="AQ50" i="55" s="1"/>
  <c r="AQ51" i="55" s="1"/>
  <c r="AQ52" i="55" s="1"/>
  <c r="AQ53" i="55" s="1"/>
  <c r="AQ54" i="55" s="1"/>
  <c r="AQ55" i="55" s="1"/>
  <c r="AQ56" i="55" s="1"/>
  <c r="AQ57" i="55" s="1"/>
  <c r="AQ58" i="55" s="1"/>
  <c r="AQ59" i="55" s="1"/>
  <c r="AQ60" i="55" s="1"/>
  <c r="AQ61" i="55" s="1"/>
  <c r="AQ62" i="55" s="1"/>
  <c r="H14" i="55"/>
  <c r="G14" i="55"/>
  <c r="F14" i="55" s="1"/>
  <c r="AL6" i="55"/>
  <c r="B6" i="55"/>
  <c r="Y5" i="55"/>
  <c r="N5" i="55"/>
  <c r="AL3" i="55"/>
  <c r="B3" i="55"/>
  <c r="B64" i="54"/>
  <c r="AO63" i="54"/>
  <c r="B62" i="54"/>
  <c r="AQ15" i="54"/>
  <c r="AQ16" i="54" s="1"/>
  <c r="AQ17" i="54" s="1"/>
  <c r="AQ18" i="54" s="1"/>
  <c r="AQ19" i="54" s="1"/>
  <c r="AQ20" i="54" s="1"/>
  <c r="AQ21" i="54" s="1"/>
  <c r="AQ22" i="54" s="1"/>
  <c r="AQ23" i="54" s="1"/>
  <c r="AQ24" i="54" s="1"/>
  <c r="AQ25" i="54" s="1"/>
  <c r="AQ26" i="54" s="1"/>
  <c r="AQ27" i="54" s="1"/>
  <c r="AQ28" i="54" s="1"/>
  <c r="AQ29" i="54" s="1"/>
  <c r="AQ30" i="54" s="1"/>
  <c r="AQ31" i="54" s="1"/>
  <c r="AQ32" i="54" s="1"/>
  <c r="AQ33" i="54" s="1"/>
  <c r="AQ34" i="54" s="1"/>
  <c r="AQ35" i="54" s="1"/>
  <c r="AQ36" i="54" s="1"/>
  <c r="AQ37" i="54" s="1"/>
  <c r="AQ38" i="54" s="1"/>
  <c r="AQ39" i="54" s="1"/>
  <c r="AQ40" i="54" s="1"/>
  <c r="AQ41" i="54" s="1"/>
  <c r="AQ42" i="54" s="1"/>
  <c r="AQ43" i="54" s="1"/>
  <c r="AQ44" i="54" s="1"/>
  <c r="AQ45" i="54" s="1"/>
  <c r="AQ46" i="54" s="1"/>
  <c r="AQ47" i="54" s="1"/>
  <c r="AQ48" i="54" s="1"/>
  <c r="AQ49" i="54" s="1"/>
  <c r="AQ50" i="54" s="1"/>
  <c r="AQ51" i="54" s="1"/>
  <c r="AQ52" i="54" s="1"/>
  <c r="AQ53" i="54" s="1"/>
  <c r="AQ54" i="54" s="1"/>
  <c r="AQ55" i="54" s="1"/>
  <c r="AQ56" i="54" s="1"/>
  <c r="AQ57" i="54" s="1"/>
  <c r="AQ58" i="54" s="1"/>
  <c r="AQ59" i="54" s="1"/>
  <c r="AQ60" i="54" s="1"/>
  <c r="AQ61" i="54" s="1"/>
  <c r="AQ62" i="54" s="1"/>
  <c r="H14" i="54"/>
  <c r="G14" i="54"/>
  <c r="F14" i="54" s="1"/>
  <c r="AL6" i="54"/>
  <c r="B6" i="54"/>
  <c r="Y5" i="54"/>
  <c r="N5" i="54"/>
  <c r="AL3" i="54"/>
  <c r="B3" i="54"/>
  <c r="B64" i="53"/>
  <c r="AO63" i="53"/>
  <c r="B62" i="53"/>
  <c r="E18" i="53"/>
  <c r="E17" i="53"/>
  <c r="E16" i="53"/>
  <c r="AQ15" i="53"/>
  <c r="AQ16" i="53" s="1"/>
  <c r="AQ17" i="53" s="1"/>
  <c r="AQ18" i="53" s="1"/>
  <c r="AQ19" i="53" s="1"/>
  <c r="AQ20" i="53" s="1"/>
  <c r="AQ21" i="53" s="1"/>
  <c r="AQ22" i="53" s="1"/>
  <c r="AQ23" i="53" s="1"/>
  <c r="AQ24" i="53" s="1"/>
  <c r="AQ25" i="53" s="1"/>
  <c r="AQ26" i="53" s="1"/>
  <c r="AQ27" i="53" s="1"/>
  <c r="AQ28" i="53" s="1"/>
  <c r="AQ29" i="53" s="1"/>
  <c r="AQ30" i="53" s="1"/>
  <c r="AQ31" i="53" s="1"/>
  <c r="AQ32" i="53" s="1"/>
  <c r="AQ33" i="53" s="1"/>
  <c r="AQ34" i="53" s="1"/>
  <c r="AQ35" i="53" s="1"/>
  <c r="AQ36" i="53" s="1"/>
  <c r="AQ37" i="53" s="1"/>
  <c r="AQ38" i="53" s="1"/>
  <c r="AQ39" i="53" s="1"/>
  <c r="AQ40" i="53" s="1"/>
  <c r="AQ41" i="53" s="1"/>
  <c r="AQ42" i="53" s="1"/>
  <c r="AQ43" i="53" s="1"/>
  <c r="AQ44" i="53" s="1"/>
  <c r="AQ45" i="53" s="1"/>
  <c r="AQ46" i="53" s="1"/>
  <c r="AQ47" i="53" s="1"/>
  <c r="AQ48" i="53" s="1"/>
  <c r="AQ49" i="53" s="1"/>
  <c r="AQ50" i="53" s="1"/>
  <c r="AQ51" i="53" s="1"/>
  <c r="AQ52" i="53" s="1"/>
  <c r="AQ53" i="53" s="1"/>
  <c r="AQ54" i="53" s="1"/>
  <c r="AQ55" i="53" s="1"/>
  <c r="AQ56" i="53" s="1"/>
  <c r="AQ57" i="53" s="1"/>
  <c r="AQ58" i="53" s="1"/>
  <c r="AQ59" i="53" s="1"/>
  <c r="AQ60" i="53" s="1"/>
  <c r="AQ61" i="53" s="1"/>
  <c r="AQ62" i="53" s="1"/>
  <c r="E15" i="53"/>
  <c r="H14" i="53"/>
  <c r="G14" i="53"/>
  <c r="F14" i="53" s="1"/>
  <c r="AL6" i="53"/>
  <c r="B6" i="53"/>
  <c r="Y5" i="53"/>
  <c r="N5" i="53"/>
  <c r="AL3" i="53"/>
  <c r="B3" i="53"/>
  <c r="AG63" i="52"/>
  <c r="S63" i="52"/>
  <c r="B63" i="52"/>
  <c r="AS62" i="52"/>
  <c r="AP61" i="52"/>
  <c r="AG61" i="52"/>
  <c r="S61" i="52"/>
  <c r="E62" i="58" s="1"/>
  <c r="B61" i="52"/>
  <c r="AP60" i="52"/>
  <c r="AG60" i="52"/>
  <c r="S60" i="52"/>
  <c r="E61" i="58" s="1"/>
  <c r="B60" i="52"/>
  <c r="AP59" i="52"/>
  <c r="AG59" i="52"/>
  <c r="S59" i="52"/>
  <c r="E60" i="58" s="1"/>
  <c r="B59" i="52"/>
  <c r="AP58" i="52"/>
  <c r="AG58" i="52"/>
  <c r="S58" i="52"/>
  <c r="E59" i="58" s="1"/>
  <c r="B58" i="52"/>
  <c r="AP57" i="52"/>
  <c r="AG57" i="52"/>
  <c r="S57" i="52"/>
  <c r="E58" i="58" s="1"/>
  <c r="B57" i="52"/>
  <c r="AP56" i="52"/>
  <c r="AG56" i="52"/>
  <c r="S56" i="52"/>
  <c r="E57" i="58" s="1"/>
  <c r="B56" i="52"/>
  <c r="AP55" i="52"/>
  <c r="AG55" i="52"/>
  <c r="S55" i="52"/>
  <c r="E56" i="58" s="1"/>
  <c r="B55" i="52"/>
  <c r="AP54" i="52"/>
  <c r="AG54" i="52"/>
  <c r="S54" i="52"/>
  <c r="E55" i="58" s="1"/>
  <c r="B54" i="52"/>
  <c r="AP53" i="52"/>
  <c r="AG53" i="52"/>
  <c r="S53" i="52"/>
  <c r="E54" i="58" s="1"/>
  <c r="B53" i="52"/>
  <c r="AP52" i="52"/>
  <c r="AG52" i="52"/>
  <c r="S52" i="52"/>
  <c r="E53" i="58" s="1"/>
  <c r="B52" i="52"/>
  <c r="AP51" i="52"/>
  <c r="AG51" i="52"/>
  <c r="S51" i="52"/>
  <c r="E52" i="58" s="1"/>
  <c r="B51" i="52"/>
  <c r="AP50" i="52"/>
  <c r="AG50" i="52"/>
  <c r="S50" i="52"/>
  <c r="E51" i="58" s="1"/>
  <c r="B50" i="52"/>
  <c r="AP49" i="52"/>
  <c r="AG49" i="52"/>
  <c r="S49" i="52"/>
  <c r="E50" i="58" s="1"/>
  <c r="B49" i="52"/>
  <c r="AP48" i="52"/>
  <c r="AG48" i="52"/>
  <c r="S48" i="52"/>
  <c r="E49" i="58" s="1"/>
  <c r="B48" i="52"/>
  <c r="AP47" i="52"/>
  <c r="AG47" i="52"/>
  <c r="S47" i="52"/>
  <c r="E48" i="58" s="1"/>
  <c r="B47" i="52"/>
  <c r="AP46" i="52"/>
  <c r="AG46" i="52"/>
  <c r="S46" i="52"/>
  <c r="E47" i="58" s="1"/>
  <c r="B46" i="52"/>
  <c r="AP45" i="52"/>
  <c r="AG45" i="52"/>
  <c r="S45" i="52"/>
  <c r="E46" i="58" s="1"/>
  <c r="B45" i="52"/>
  <c r="AP44" i="52"/>
  <c r="AG44" i="52"/>
  <c r="S44" i="52"/>
  <c r="E45" i="58" s="1"/>
  <c r="B44" i="52"/>
  <c r="AP43" i="52"/>
  <c r="AG43" i="52"/>
  <c r="S43" i="52"/>
  <c r="E44" i="58" s="1"/>
  <c r="B43" i="52"/>
  <c r="AP42" i="52"/>
  <c r="AG42" i="52"/>
  <c r="S42" i="52"/>
  <c r="E43" i="58" s="1"/>
  <c r="B42" i="52"/>
  <c r="AP41" i="52"/>
  <c r="AG41" i="52"/>
  <c r="S41" i="52"/>
  <c r="E42" i="58" s="1"/>
  <c r="B41" i="52"/>
  <c r="AP40" i="52"/>
  <c r="AG40" i="52"/>
  <c r="S40" i="52"/>
  <c r="E41" i="58" s="1"/>
  <c r="B40" i="52"/>
  <c r="AP39" i="52"/>
  <c r="AG39" i="52"/>
  <c r="S39" i="52"/>
  <c r="E40" i="58" s="1"/>
  <c r="B39" i="52"/>
  <c r="AP38" i="52"/>
  <c r="AG38" i="52"/>
  <c r="S38" i="52"/>
  <c r="E39" i="58" s="1"/>
  <c r="B38" i="52"/>
  <c r="AP37" i="52"/>
  <c r="AG37" i="52"/>
  <c r="S37" i="52"/>
  <c r="E38" i="58" s="1"/>
  <c r="B37" i="52"/>
  <c r="AP36" i="52"/>
  <c r="AG36" i="52"/>
  <c r="S36" i="52"/>
  <c r="E37" i="58" s="1"/>
  <c r="B36" i="52"/>
  <c r="AP35" i="52"/>
  <c r="AG35" i="52"/>
  <c r="S35" i="52"/>
  <c r="E36" i="58" s="1"/>
  <c r="B35" i="52"/>
  <c r="AP34" i="52"/>
  <c r="AG34" i="52"/>
  <c r="S34" i="52"/>
  <c r="E35" i="58" s="1"/>
  <c r="B34" i="52"/>
  <c r="AP33" i="52"/>
  <c r="AG33" i="52"/>
  <c r="S33" i="52"/>
  <c r="E34" i="58" s="1"/>
  <c r="B33" i="52"/>
  <c r="AP32" i="52"/>
  <c r="AG32" i="52"/>
  <c r="S32" i="52"/>
  <c r="E33" i="58" s="1"/>
  <c r="B32" i="52"/>
  <c r="AP31" i="52"/>
  <c r="AG31" i="52"/>
  <c r="S31" i="52"/>
  <c r="E32" i="58" s="1"/>
  <c r="B31" i="52"/>
  <c r="AP30" i="52"/>
  <c r="AG30" i="52"/>
  <c r="S30" i="52"/>
  <c r="E31" i="58" s="1"/>
  <c r="B30" i="52"/>
  <c r="AP29" i="52"/>
  <c r="AG29" i="52"/>
  <c r="S29" i="52"/>
  <c r="E30" i="58" s="1"/>
  <c r="B29" i="52"/>
  <c r="AP28" i="52"/>
  <c r="AG28" i="52"/>
  <c r="S28" i="52"/>
  <c r="E29" i="58" s="1"/>
  <c r="B28" i="52"/>
  <c r="AP27" i="52"/>
  <c r="AG27" i="52"/>
  <c r="S27" i="52"/>
  <c r="E28" i="58" s="1"/>
  <c r="B27" i="52"/>
  <c r="AP26" i="52"/>
  <c r="AG26" i="52"/>
  <c r="S26" i="52"/>
  <c r="E27" i="58" s="1"/>
  <c r="B26" i="52"/>
  <c r="AP25" i="52"/>
  <c r="AG25" i="52"/>
  <c r="S25" i="52"/>
  <c r="E26" i="58" s="1"/>
  <c r="B25" i="52"/>
  <c r="AP24" i="52"/>
  <c r="AG24" i="52"/>
  <c r="S24" i="52"/>
  <c r="E25" i="58" s="1"/>
  <c r="B24" i="52"/>
  <c r="AP23" i="52"/>
  <c r="AG23" i="52"/>
  <c r="S23" i="52"/>
  <c r="E24" i="58" s="1"/>
  <c r="B23" i="52"/>
  <c r="AP22" i="52"/>
  <c r="AG22" i="52"/>
  <c r="S22" i="52"/>
  <c r="E23" i="58" s="1"/>
  <c r="B22" i="52"/>
  <c r="AP21" i="52"/>
  <c r="AG21" i="52"/>
  <c r="S21" i="52"/>
  <c r="E22" i="58" s="1"/>
  <c r="B21" i="52"/>
  <c r="AP20" i="52"/>
  <c r="AG20" i="52"/>
  <c r="S20" i="52"/>
  <c r="E21" i="58" s="1"/>
  <c r="B20" i="52"/>
  <c r="AP19" i="52"/>
  <c r="AG19" i="52"/>
  <c r="S19" i="52"/>
  <c r="E20" i="58" s="1"/>
  <c r="B19" i="52"/>
  <c r="AP18" i="52"/>
  <c r="AG18" i="52"/>
  <c r="S18" i="52"/>
  <c r="E19" i="58" s="1"/>
  <c r="B18" i="52"/>
  <c r="AP17" i="52"/>
  <c r="AG17" i="52"/>
  <c r="S17" i="52"/>
  <c r="B17" i="52"/>
  <c r="AP16" i="52"/>
  <c r="AG16" i="52"/>
  <c r="S16" i="52"/>
  <c r="B16" i="52"/>
  <c r="AP15" i="52"/>
  <c r="AG15" i="52"/>
  <c r="S15" i="52"/>
  <c r="B15" i="52"/>
  <c r="AU14" i="52"/>
  <c r="AU15" i="52" s="1"/>
  <c r="AU16" i="52" s="1"/>
  <c r="AU17" i="52" s="1"/>
  <c r="AU18" i="52" s="1"/>
  <c r="AU19" i="52" s="1"/>
  <c r="AU20" i="52" s="1"/>
  <c r="AU21" i="52" s="1"/>
  <c r="AU22" i="52" s="1"/>
  <c r="AU23" i="52" s="1"/>
  <c r="AU24" i="52" s="1"/>
  <c r="AU25" i="52" s="1"/>
  <c r="AU26" i="52" s="1"/>
  <c r="AU27" i="52" s="1"/>
  <c r="AU28" i="52" s="1"/>
  <c r="AU29" i="52" s="1"/>
  <c r="AU30" i="52" s="1"/>
  <c r="AU31" i="52" s="1"/>
  <c r="AU32" i="52" s="1"/>
  <c r="AU33" i="52" s="1"/>
  <c r="AU34" i="52" s="1"/>
  <c r="AU35" i="52" s="1"/>
  <c r="AU36" i="52" s="1"/>
  <c r="AU37" i="52" s="1"/>
  <c r="AU38" i="52" s="1"/>
  <c r="AU39" i="52" s="1"/>
  <c r="AU40" i="52" s="1"/>
  <c r="AU41" i="52" s="1"/>
  <c r="AU42" i="52" s="1"/>
  <c r="AU43" i="52" s="1"/>
  <c r="AU44" i="52" s="1"/>
  <c r="AU45" i="52" s="1"/>
  <c r="AU46" i="52" s="1"/>
  <c r="AU47" i="52" s="1"/>
  <c r="AU48" i="52" s="1"/>
  <c r="AU49" i="52" s="1"/>
  <c r="AU50" i="52" s="1"/>
  <c r="AU51" i="52" s="1"/>
  <c r="AU52" i="52" s="1"/>
  <c r="AU53" i="52" s="1"/>
  <c r="AU54" i="52" s="1"/>
  <c r="AU55" i="52" s="1"/>
  <c r="AU56" i="52" s="1"/>
  <c r="AU57" i="52" s="1"/>
  <c r="AU58" i="52" s="1"/>
  <c r="AU59" i="52" s="1"/>
  <c r="AU60" i="52" s="1"/>
  <c r="AU61" i="52" s="1"/>
  <c r="AP14" i="52"/>
  <c r="AG14" i="52"/>
  <c r="S14" i="52"/>
  <c r="B14" i="52"/>
  <c r="AP13" i="52"/>
  <c r="AG13" i="52"/>
  <c r="S13" i="52"/>
  <c r="B13" i="52"/>
  <c r="AG63" i="51"/>
  <c r="S63" i="51"/>
  <c r="B63" i="51"/>
  <c r="AS62" i="51"/>
  <c r="AP61" i="51"/>
  <c r="AG61" i="51"/>
  <c r="S61" i="51"/>
  <c r="E62" i="56" s="1"/>
  <c r="B61" i="51"/>
  <c r="AP60" i="51"/>
  <c r="AG60" i="51"/>
  <c r="S60" i="51"/>
  <c r="E61" i="56" s="1"/>
  <c r="B60" i="51"/>
  <c r="AP59" i="51"/>
  <c r="AG59" i="51"/>
  <c r="S59" i="51"/>
  <c r="E60" i="56" s="1"/>
  <c r="B59" i="51"/>
  <c r="AP58" i="51"/>
  <c r="AG58" i="51"/>
  <c r="S58" i="51"/>
  <c r="E59" i="56" s="1"/>
  <c r="B58" i="51"/>
  <c r="AP57" i="51"/>
  <c r="AG57" i="51"/>
  <c r="S57" i="51"/>
  <c r="E58" i="56" s="1"/>
  <c r="B57" i="51"/>
  <c r="AP56" i="51"/>
  <c r="AG56" i="51"/>
  <c r="S56" i="51"/>
  <c r="E57" i="56" s="1"/>
  <c r="B56" i="51"/>
  <c r="AP55" i="51"/>
  <c r="AG55" i="51"/>
  <c r="S55" i="51"/>
  <c r="E56" i="56" s="1"/>
  <c r="B55" i="51"/>
  <c r="AP54" i="51"/>
  <c r="AG54" i="51"/>
  <c r="S54" i="51"/>
  <c r="E55" i="56" s="1"/>
  <c r="B54" i="51"/>
  <c r="AP53" i="51"/>
  <c r="AG53" i="51"/>
  <c r="S53" i="51"/>
  <c r="E54" i="56" s="1"/>
  <c r="B53" i="51"/>
  <c r="AP52" i="51"/>
  <c r="AG52" i="51"/>
  <c r="S52" i="51"/>
  <c r="E53" i="56" s="1"/>
  <c r="B52" i="51"/>
  <c r="AP51" i="51"/>
  <c r="AG51" i="51"/>
  <c r="S51" i="51"/>
  <c r="E52" i="56" s="1"/>
  <c r="B51" i="51"/>
  <c r="AP50" i="51"/>
  <c r="AG50" i="51"/>
  <c r="S50" i="51"/>
  <c r="E51" i="56" s="1"/>
  <c r="B50" i="51"/>
  <c r="AP49" i="51"/>
  <c r="AG49" i="51"/>
  <c r="S49" i="51"/>
  <c r="E50" i="56" s="1"/>
  <c r="B49" i="51"/>
  <c r="AP48" i="51"/>
  <c r="AG48" i="51"/>
  <c r="S48" i="51"/>
  <c r="E49" i="56" s="1"/>
  <c r="B48" i="51"/>
  <c r="AP47" i="51"/>
  <c r="AG47" i="51"/>
  <c r="S47" i="51"/>
  <c r="E48" i="56" s="1"/>
  <c r="B47" i="51"/>
  <c r="AP46" i="51"/>
  <c r="AG46" i="51"/>
  <c r="S46" i="51"/>
  <c r="E47" i="56" s="1"/>
  <c r="B46" i="51"/>
  <c r="AP45" i="51"/>
  <c r="AG45" i="51"/>
  <c r="S45" i="51"/>
  <c r="E46" i="56" s="1"/>
  <c r="B45" i="51"/>
  <c r="AP44" i="51"/>
  <c r="AG44" i="51"/>
  <c r="S44" i="51"/>
  <c r="E45" i="56" s="1"/>
  <c r="B44" i="51"/>
  <c r="AP43" i="51"/>
  <c r="AG43" i="51"/>
  <c r="S43" i="51"/>
  <c r="E44" i="56" s="1"/>
  <c r="B43" i="51"/>
  <c r="AP42" i="51"/>
  <c r="AG42" i="51"/>
  <c r="S42" i="51"/>
  <c r="E43" i="56" s="1"/>
  <c r="B42" i="51"/>
  <c r="AP41" i="51"/>
  <c r="AG41" i="51"/>
  <c r="S41" i="51"/>
  <c r="E42" i="56" s="1"/>
  <c r="B41" i="51"/>
  <c r="AP40" i="51"/>
  <c r="AG40" i="51"/>
  <c r="S40" i="51"/>
  <c r="E41" i="56" s="1"/>
  <c r="B40" i="51"/>
  <c r="AP39" i="51"/>
  <c r="AG39" i="51"/>
  <c r="S39" i="51"/>
  <c r="E40" i="56" s="1"/>
  <c r="B39" i="51"/>
  <c r="AP38" i="51"/>
  <c r="AG38" i="51"/>
  <c r="S38" i="51"/>
  <c r="E39" i="56" s="1"/>
  <c r="B38" i="51"/>
  <c r="AP37" i="51"/>
  <c r="AG37" i="51"/>
  <c r="S37" i="51"/>
  <c r="E38" i="56" s="1"/>
  <c r="B37" i="51"/>
  <c r="AP36" i="51"/>
  <c r="AG36" i="51"/>
  <c r="S36" i="51"/>
  <c r="E37" i="56" s="1"/>
  <c r="B36" i="51"/>
  <c r="AP35" i="51"/>
  <c r="AG35" i="51"/>
  <c r="S35" i="51"/>
  <c r="E36" i="56" s="1"/>
  <c r="B35" i="51"/>
  <c r="AP34" i="51"/>
  <c r="AG34" i="51"/>
  <c r="S34" i="51"/>
  <c r="E35" i="56" s="1"/>
  <c r="B34" i="51"/>
  <c r="AP33" i="51"/>
  <c r="AG33" i="51"/>
  <c r="S33" i="51"/>
  <c r="E34" i="56" s="1"/>
  <c r="B33" i="51"/>
  <c r="AP32" i="51"/>
  <c r="AG32" i="51"/>
  <c r="S32" i="51"/>
  <c r="E33" i="56" s="1"/>
  <c r="B32" i="51"/>
  <c r="AP31" i="51"/>
  <c r="AG31" i="51"/>
  <c r="S31" i="51"/>
  <c r="E32" i="56" s="1"/>
  <c r="B31" i="51"/>
  <c r="AP30" i="51"/>
  <c r="AG30" i="51"/>
  <c r="S30" i="51"/>
  <c r="E31" i="56" s="1"/>
  <c r="B30" i="51"/>
  <c r="AP29" i="51"/>
  <c r="AG29" i="51"/>
  <c r="S29" i="51"/>
  <c r="E30" i="56" s="1"/>
  <c r="B29" i="51"/>
  <c r="AP28" i="51"/>
  <c r="AG28" i="51"/>
  <c r="S28" i="51"/>
  <c r="E29" i="56" s="1"/>
  <c r="B28" i="51"/>
  <c r="AP27" i="51"/>
  <c r="AG27" i="51"/>
  <c r="S27" i="51"/>
  <c r="E28" i="56" s="1"/>
  <c r="B27" i="51"/>
  <c r="AP26" i="51"/>
  <c r="AG26" i="51"/>
  <c r="S26" i="51"/>
  <c r="E27" i="56" s="1"/>
  <c r="B26" i="51"/>
  <c r="AP25" i="51"/>
  <c r="AG25" i="51"/>
  <c r="S25" i="51"/>
  <c r="E26" i="56" s="1"/>
  <c r="B25" i="51"/>
  <c r="AP24" i="51"/>
  <c r="AG24" i="51"/>
  <c r="S24" i="51"/>
  <c r="E25" i="56" s="1"/>
  <c r="B24" i="51"/>
  <c r="AP23" i="51"/>
  <c r="AG23" i="51"/>
  <c r="S23" i="51"/>
  <c r="E24" i="56" s="1"/>
  <c r="B23" i="51"/>
  <c r="AP22" i="51"/>
  <c r="AG22" i="51"/>
  <c r="S22" i="51"/>
  <c r="E23" i="56" s="1"/>
  <c r="B22" i="51"/>
  <c r="AP21" i="51"/>
  <c r="AG21" i="51"/>
  <c r="S21" i="51"/>
  <c r="E22" i="56" s="1"/>
  <c r="B21" i="51"/>
  <c r="AP20" i="51"/>
  <c r="AG20" i="51"/>
  <c r="S20" i="51"/>
  <c r="E21" i="56" s="1"/>
  <c r="B20" i="51"/>
  <c r="AP19" i="51"/>
  <c r="AG19" i="51"/>
  <c r="S19" i="51"/>
  <c r="E20" i="56" s="1"/>
  <c r="B19" i="51"/>
  <c r="AP18" i="51"/>
  <c r="AG18" i="51"/>
  <c r="S18" i="51"/>
  <c r="E19" i="56" s="1"/>
  <c r="B18" i="51"/>
  <c r="AP17" i="51"/>
  <c r="AG17" i="51"/>
  <c r="S17" i="51"/>
  <c r="B17" i="51"/>
  <c r="AP16" i="51"/>
  <c r="AG16" i="51"/>
  <c r="S16" i="51"/>
  <c r="B16" i="51"/>
  <c r="AU15" i="51"/>
  <c r="AU16" i="51" s="1"/>
  <c r="AU17" i="51" s="1"/>
  <c r="AU18" i="51" s="1"/>
  <c r="AU19" i="51" s="1"/>
  <c r="AU20" i="51" s="1"/>
  <c r="AU21" i="51" s="1"/>
  <c r="AU22" i="51" s="1"/>
  <c r="AU23" i="51" s="1"/>
  <c r="AU24" i="51" s="1"/>
  <c r="AU25" i="51" s="1"/>
  <c r="AU26" i="51" s="1"/>
  <c r="AU27" i="51" s="1"/>
  <c r="AU28" i="51" s="1"/>
  <c r="AU29" i="51" s="1"/>
  <c r="AU30" i="51" s="1"/>
  <c r="AU31" i="51" s="1"/>
  <c r="AU32" i="51" s="1"/>
  <c r="AU33" i="51" s="1"/>
  <c r="AU34" i="51" s="1"/>
  <c r="AU35" i="51" s="1"/>
  <c r="AU36" i="51" s="1"/>
  <c r="AU37" i="51" s="1"/>
  <c r="AU38" i="51" s="1"/>
  <c r="AU39" i="51" s="1"/>
  <c r="AU40" i="51" s="1"/>
  <c r="AU41" i="51" s="1"/>
  <c r="AU42" i="51" s="1"/>
  <c r="AU43" i="51" s="1"/>
  <c r="AU44" i="51" s="1"/>
  <c r="AU45" i="51" s="1"/>
  <c r="AU46" i="51" s="1"/>
  <c r="AU47" i="51" s="1"/>
  <c r="AU48" i="51" s="1"/>
  <c r="AU49" i="51" s="1"/>
  <c r="AU50" i="51" s="1"/>
  <c r="AU51" i="51" s="1"/>
  <c r="AU52" i="51" s="1"/>
  <c r="AU53" i="51" s="1"/>
  <c r="AU54" i="51" s="1"/>
  <c r="AU55" i="51" s="1"/>
  <c r="AU56" i="51" s="1"/>
  <c r="AU57" i="51" s="1"/>
  <c r="AU58" i="51" s="1"/>
  <c r="AU59" i="51" s="1"/>
  <c r="AU60" i="51" s="1"/>
  <c r="AU61" i="51" s="1"/>
  <c r="AP15" i="51"/>
  <c r="AG15" i="51"/>
  <c r="S15" i="51"/>
  <c r="B15" i="51"/>
  <c r="AU14" i="51"/>
  <c r="AP14" i="51"/>
  <c r="AG14" i="51"/>
  <c r="S14" i="51"/>
  <c r="B14" i="51"/>
  <c r="AP13" i="51"/>
  <c r="AG13" i="51"/>
  <c r="S13" i="51"/>
  <c r="B13" i="51"/>
  <c r="AG63" i="50"/>
  <c r="AG64" i="42" s="1"/>
  <c r="S63" i="50"/>
  <c r="B63" i="50"/>
  <c r="AS62" i="50"/>
  <c r="AP61" i="50"/>
  <c r="AG61" i="50"/>
  <c r="S61" i="50"/>
  <c r="E62" i="55" s="1"/>
  <c r="B61" i="50"/>
  <c r="AP60" i="50"/>
  <c r="AG60" i="50"/>
  <c r="S60" i="50"/>
  <c r="E61" i="55" s="1"/>
  <c r="B60" i="50"/>
  <c r="AP59" i="50"/>
  <c r="AG59" i="50"/>
  <c r="S59" i="50"/>
  <c r="E60" i="55" s="1"/>
  <c r="B59" i="50"/>
  <c r="AP58" i="50"/>
  <c r="AG58" i="50"/>
  <c r="S58" i="50"/>
  <c r="E59" i="55" s="1"/>
  <c r="B58" i="50"/>
  <c r="AP57" i="50"/>
  <c r="AG57" i="50"/>
  <c r="S57" i="50"/>
  <c r="E58" i="55" s="1"/>
  <c r="B57" i="50"/>
  <c r="AP56" i="50"/>
  <c r="AG56" i="50"/>
  <c r="S56" i="50"/>
  <c r="E57" i="55" s="1"/>
  <c r="B56" i="50"/>
  <c r="AP55" i="50"/>
  <c r="AG55" i="50"/>
  <c r="S55" i="50"/>
  <c r="E56" i="55" s="1"/>
  <c r="B55" i="50"/>
  <c r="AP54" i="50"/>
  <c r="AG54" i="50"/>
  <c r="S54" i="50"/>
  <c r="E55" i="55" s="1"/>
  <c r="B54" i="50"/>
  <c r="AP53" i="50"/>
  <c r="AG53" i="50"/>
  <c r="S53" i="50"/>
  <c r="E54" i="55" s="1"/>
  <c r="B53" i="50"/>
  <c r="AP52" i="50"/>
  <c r="AG52" i="50"/>
  <c r="S52" i="50"/>
  <c r="E53" i="55" s="1"/>
  <c r="B52" i="50"/>
  <c r="AP51" i="50"/>
  <c r="AG51" i="50"/>
  <c r="S51" i="50"/>
  <c r="E52" i="55" s="1"/>
  <c r="B51" i="50"/>
  <c r="AP50" i="50"/>
  <c r="AG50" i="50"/>
  <c r="S50" i="50"/>
  <c r="E51" i="55" s="1"/>
  <c r="B50" i="50"/>
  <c r="AP49" i="50"/>
  <c r="AG49" i="50"/>
  <c r="S49" i="50"/>
  <c r="E50" i="55" s="1"/>
  <c r="B49" i="50"/>
  <c r="AP48" i="50"/>
  <c r="AG48" i="50"/>
  <c r="S48" i="50"/>
  <c r="E49" i="55" s="1"/>
  <c r="B48" i="50"/>
  <c r="AP47" i="50"/>
  <c r="AG47" i="50"/>
  <c r="S47" i="50"/>
  <c r="E48" i="55" s="1"/>
  <c r="B47" i="50"/>
  <c r="AP46" i="50"/>
  <c r="AG46" i="50"/>
  <c r="S46" i="50"/>
  <c r="E47" i="55" s="1"/>
  <c r="B46" i="50"/>
  <c r="AP45" i="50"/>
  <c r="AG45" i="50"/>
  <c r="S45" i="50"/>
  <c r="E46" i="55" s="1"/>
  <c r="B45" i="50"/>
  <c r="AP44" i="50"/>
  <c r="AG44" i="50"/>
  <c r="S44" i="50"/>
  <c r="E45" i="55" s="1"/>
  <c r="B44" i="50"/>
  <c r="AP43" i="50"/>
  <c r="AG43" i="50"/>
  <c r="S43" i="50"/>
  <c r="E44" i="55" s="1"/>
  <c r="B43" i="50"/>
  <c r="AP42" i="50"/>
  <c r="AG42" i="50"/>
  <c r="S42" i="50"/>
  <c r="E43" i="55" s="1"/>
  <c r="B42" i="50"/>
  <c r="AP41" i="50"/>
  <c r="AG41" i="50"/>
  <c r="S41" i="50"/>
  <c r="E42" i="55" s="1"/>
  <c r="B41" i="50"/>
  <c r="AP40" i="50"/>
  <c r="AG40" i="50"/>
  <c r="S40" i="50"/>
  <c r="E41" i="55" s="1"/>
  <c r="B40" i="50"/>
  <c r="AP39" i="50"/>
  <c r="AG39" i="50"/>
  <c r="S39" i="50"/>
  <c r="E40" i="55" s="1"/>
  <c r="B39" i="50"/>
  <c r="AP38" i="50"/>
  <c r="AG38" i="50"/>
  <c r="S38" i="50"/>
  <c r="E39" i="55" s="1"/>
  <c r="B38" i="50"/>
  <c r="AP37" i="50"/>
  <c r="AG37" i="50"/>
  <c r="S37" i="50"/>
  <c r="E38" i="55" s="1"/>
  <c r="B37" i="50"/>
  <c r="AP36" i="50"/>
  <c r="AG36" i="50"/>
  <c r="S36" i="50"/>
  <c r="E37" i="55" s="1"/>
  <c r="B36" i="50"/>
  <c r="AP35" i="50"/>
  <c r="AG35" i="50"/>
  <c r="S35" i="50"/>
  <c r="E36" i="55" s="1"/>
  <c r="B35" i="50"/>
  <c r="AP34" i="50"/>
  <c r="AG34" i="50"/>
  <c r="S34" i="50"/>
  <c r="E35" i="55" s="1"/>
  <c r="B34" i="50"/>
  <c r="AP33" i="50"/>
  <c r="AG33" i="50"/>
  <c r="S33" i="50"/>
  <c r="E34" i="55" s="1"/>
  <c r="B33" i="50"/>
  <c r="AP32" i="50"/>
  <c r="AG32" i="50"/>
  <c r="S32" i="50"/>
  <c r="E33" i="55" s="1"/>
  <c r="B32" i="50"/>
  <c r="AP31" i="50"/>
  <c r="AG31" i="50"/>
  <c r="S31" i="50"/>
  <c r="E32" i="55" s="1"/>
  <c r="B31" i="50"/>
  <c r="AP30" i="50"/>
  <c r="AG30" i="50"/>
  <c r="S30" i="50"/>
  <c r="E31" i="55" s="1"/>
  <c r="B30" i="50"/>
  <c r="AP29" i="50"/>
  <c r="AG29" i="50"/>
  <c r="S29" i="50"/>
  <c r="E30" i="55" s="1"/>
  <c r="B29" i="50"/>
  <c r="AP28" i="50"/>
  <c r="AG28" i="50"/>
  <c r="S28" i="50"/>
  <c r="E29" i="55" s="1"/>
  <c r="B28" i="50"/>
  <c r="AP27" i="50"/>
  <c r="AG27" i="50"/>
  <c r="S27" i="50"/>
  <c r="E28" i="55" s="1"/>
  <c r="B27" i="50"/>
  <c r="AP26" i="50"/>
  <c r="AG26" i="50"/>
  <c r="S26" i="50"/>
  <c r="E27" i="55" s="1"/>
  <c r="B26" i="50"/>
  <c r="AP25" i="50"/>
  <c r="AG25" i="50"/>
  <c r="S25" i="50"/>
  <c r="E26" i="55" s="1"/>
  <c r="B25" i="50"/>
  <c r="AP24" i="50"/>
  <c r="AG24" i="50"/>
  <c r="S24" i="50"/>
  <c r="E25" i="55" s="1"/>
  <c r="B24" i="50"/>
  <c r="AP23" i="50"/>
  <c r="AG23" i="50"/>
  <c r="S23" i="50"/>
  <c r="E24" i="55" s="1"/>
  <c r="B23" i="50"/>
  <c r="AP22" i="50"/>
  <c r="AG22" i="50"/>
  <c r="S22" i="50"/>
  <c r="E23" i="55" s="1"/>
  <c r="B22" i="50"/>
  <c r="AP21" i="50"/>
  <c r="AG21" i="50"/>
  <c r="S21" i="50"/>
  <c r="E22" i="55" s="1"/>
  <c r="B21" i="50"/>
  <c r="AP20" i="50"/>
  <c r="AG20" i="50"/>
  <c r="S20" i="50"/>
  <c r="E21" i="55" s="1"/>
  <c r="B20" i="50"/>
  <c r="AP19" i="50"/>
  <c r="AG19" i="50"/>
  <c r="S19" i="50"/>
  <c r="E20" i="55" s="1"/>
  <c r="B19" i="50"/>
  <c r="AP18" i="50"/>
  <c r="AG18" i="50"/>
  <c r="S18" i="50"/>
  <c r="E19" i="55" s="1"/>
  <c r="B18" i="50"/>
  <c r="AP17" i="50"/>
  <c r="AG17" i="50"/>
  <c r="S17" i="50"/>
  <c r="B17" i="50"/>
  <c r="AP16" i="50"/>
  <c r="AG16" i="50"/>
  <c r="S16" i="50"/>
  <c r="B16" i="50"/>
  <c r="AP15" i="50"/>
  <c r="AG15" i="50"/>
  <c r="S15" i="50"/>
  <c r="B15" i="50"/>
  <c r="AU14" i="50"/>
  <c r="AU15" i="50" s="1"/>
  <c r="AU16" i="50" s="1"/>
  <c r="AU17" i="50" s="1"/>
  <c r="AU18" i="50" s="1"/>
  <c r="AU19" i="50" s="1"/>
  <c r="AU20" i="50" s="1"/>
  <c r="AU21" i="50" s="1"/>
  <c r="AU22" i="50" s="1"/>
  <c r="AU23" i="50" s="1"/>
  <c r="AU24" i="50" s="1"/>
  <c r="AU25" i="50" s="1"/>
  <c r="AU26" i="50" s="1"/>
  <c r="AU27" i="50" s="1"/>
  <c r="AU28" i="50" s="1"/>
  <c r="AU29" i="50" s="1"/>
  <c r="AU30" i="50" s="1"/>
  <c r="AU31" i="50" s="1"/>
  <c r="AU32" i="50" s="1"/>
  <c r="AU33" i="50" s="1"/>
  <c r="AU34" i="50" s="1"/>
  <c r="AU35" i="50" s="1"/>
  <c r="AU36" i="50" s="1"/>
  <c r="AU37" i="50" s="1"/>
  <c r="AU38" i="50" s="1"/>
  <c r="AU39" i="50" s="1"/>
  <c r="AU40" i="50" s="1"/>
  <c r="AU41" i="50" s="1"/>
  <c r="AU42" i="50" s="1"/>
  <c r="AU43" i="50" s="1"/>
  <c r="AU44" i="50" s="1"/>
  <c r="AU45" i="50" s="1"/>
  <c r="AU46" i="50" s="1"/>
  <c r="AU47" i="50" s="1"/>
  <c r="AU48" i="50" s="1"/>
  <c r="AU49" i="50" s="1"/>
  <c r="AU50" i="50" s="1"/>
  <c r="AU51" i="50" s="1"/>
  <c r="AU52" i="50" s="1"/>
  <c r="AU53" i="50" s="1"/>
  <c r="AU54" i="50" s="1"/>
  <c r="AU55" i="50" s="1"/>
  <c r="AU56" i="50" s="1"/>
  <c r="AU57" i="50" s="1"/>
  <c r="AU58" i="50" s="1"/>
  <c r="AU59" i="50" s="1"/>
  <c r="AU60" i="50" s="1"/>
  <c r="AU61" i="50" s="1"/>
  <c r="AP14" i="50"/>
  <c r="AG14" i="50"/>
  <c r="S14" i="50"/>
  <c r="B14" i="50"/>
  <c r="AP13" i="50"/>
  <c r="AG13" i="50"/>
  <c r="S13" i="50"/>
  <c r="B13" i="50"/>
  <c r="AG63" i="49"/>
  <c r="S63" i="49"/>
  <c r="B63" i="49"/>
  <c r="AS62" i="49"/>
  <c r="AP61" i="49"/>
  <c r="AG61" i="49"/>
  <c r="S61" i="49"/>
  <c r="E62" i="54" s="1"/>
  <c r="B61" i="49"/>
  <c r="AP60" i="49"/>
  <c r="AG60" i="49"/>
  <c r="S60" i="49"/>
  <c r="E61" i="54" s="1"/>
  <c r="B60" i="49"/>
  <c r="AP59" i="49"/>
  <c r="AG59" i="49"/>
  <c r="S59" i="49"/>
  <c r="E60" i="54" s="1"/>
  <c r="B59" i="49"/>
  <c r="AP58" i="49"/>
  <c r="AG58" i="49"/>
  <c r="S58" i="49"/>
  <c r="E59" i="54" s="1"/>
  <c r="B58" i="49"/>
  <c r="AP57" i="49"/>
  <c r="AG57" i="49"/>
  <c r="S57" i="49"/>
  <c r="E58" i="54" s="1"/>
  <c r="B57" i="49"/>
  <c r="AP56" i="49"/>
  <c r="AG56" i="49"/>
  <c r="S56" i="49"/>
  <c r="E57" i="54" s="1"/>
  <c r="B56" i="49"/>
  <c r="AP55" i="49"/>
  <c r="AG55" i="49"/>
  <c r="S55" i="49"/>
  <c r="E56" i="54" s="1"/>
  <c r="B55" i="49"/>
  <c r="AP54" i="49"/>
  <c r="AG54" i="49"/>
  <c r="S54" i="49"/>
  <c r="E55" i="54" s="1"/>
  <c r="B54" i="49"/>
  <c r="AP53" i="49"/>
  <c r="AG53" i="49"/>
  <c r="S53" i="49"/>
  <c r="E54" i="54" s="1"/>
  <c r="B53" i="49"/>
  <c r="AP52" i="49"/>
  <c r="AG52" i="49"/>
  <c r="S52" i="49"/>
  <c r="E53" i="54" s="1"/>
  <c r="B52" i="49"/>
  <c r="AP51" i="49"/>
  <c r="AG51" i="49"/>
  <c r="S51" i="49"/>
  <c r="E52" i="54" s="1"/>
  <c r="B51" i="49"/>
  <c r="AP50" i="49"/>
  <c r="AG50" i="49"/>
  <c r="S50" i="49"/>
  <c r="E51" i="54" s="1"/>
  <c r="B50" i="49"/>
  <c r="AP49" i="49"/>
  <c r="AG49" i="49"/>
  <c r="S49" i="49"/>
  <c r="E50" i="54" s="1"/>
  <c r="B49" i="49"/>
  <c r="AP48" i="49"/>
  <c r="AG48" i="49"/>
  <c r="S48" i="49"/>
  <c r="E49" i="54" s="1"/>
  <c r="B48" i="49"/>
  <c r="AP47" i="49"/>
  <c r="AG47" i="49"/>
  <c r="S47" i="49"/>
  <c r="E48" i="54" s="1"/>
  <c r="B47" i="49"/>
  <c r="AP46" i="49"/>
  <c r="AG46" i="49"/>
  <c r="S46" i="49"/>
  <c r="E47" i="54" s="1"/>
  <c r="B46" i="49"/>
  <c r="AP45" i="49"/>
  <c r="AG45" i="49"/>
  <c r="S45" i="49"/>
  <c r="E46" i="54" s="1"/>
  <c r="B45" i="49"/>
  <c r="AP44" i="49"/>
  <c r="AG44" i="49"/>
  <c r="S44" i="49"/>
  <c r="E45" i="54" s="1"/>
  <c r="B44" i="49"/>
  <c r="AP43" i="49"/>
  <c r="AG43" i="49"/>
  <c r="S43" i="49"/>
  <c r="E44" i="54" s="1"/>
  <c r="B43" i="49"/>
  <c r="AP42" i="49"/>
  <c r="AG42" i="49"/>
  <c r="S42" i="49"/>
  <c r="E43" i="54" s="1"/>
  <c r="B42" i="49"/>
  <c r="AP41" i="49"/>
  <c r="AG41" i="49"/>
  <c r="S41" i="49"/>
  <c r="E42" i="54" s="1"/>
  <c r="B41" i="49"/>
  <c r="AP40" i="49"/>
  <c r="AG40" i="49"/>
  <c r="S40" i="49"/>
  <c r="E41" i="54" s="1"/>
  <c r="B40" i="49"/>
  <c r="AP39" i="49"/>
  <c r="AG39" i="49"/>
  <c r="S39" i="49"/>
  <c r="E40" i="54" s="1"/>
  <c r="B39" i="49"/>
  <c r="AP38" i="49"/>
  <c r="AG38" i="49"/>
  <c r="S38" i="49"/>
  <c r="E39" i="54" s="1"/>
  <c r="B38" i="49"/>
  <c r="AP37" i="49"/>
  <c r="AG37" i="49"/>
  <c r="S37" i="49"/>
  <c r="E38" i="54" s="1"/>
  <c r="B37" i="49"/>
  <c r="AP36" i="49"/>
  <c r="AG36" i="49"/>
  <c r="S36" i="49"/>
  <c r="E37" i="54" s="1"/>
  <c r="B36" i="49"/>
  <c r="AP35" i="49"/>
  <c r="AG35" i="49"/>
  <c r="S35" i="49"/>
  <c r="E36" i="54" s="1"/>
  <c r="B35" i="49"/>
  <c r="AP34" i="49"/>
  <c r="AG34" i="49"/>
  <c r="S34" i="49"/>
  <c r="E35" i="54" s="1"/>
  <c r="B34" i="49"/>
  <c r="AP33" i="49"/>
  <c r="AG33" i="49"/>
  <c r="S33" i="49"/>
  <c r="E34" i="54" s="1"/>
  <c r="B33" i="49"/>
  <c r="AP32" i="49"/>
  <c r="AG32" i="49"/>
  <c r="S32" i="49"/>
  <c r="E33" i="54" s="1"/>
  <c r="B32" i="49"/>
  <c r="AP31" i="49"/>
  <c r="AG31" i="49"/>
  <c r="S31" i="49"/>
  <c r="E32" i="54" s="1"/>
  <c r="B31" i="49"/>
  <c r="AP30" i="49"/>
  <c r="AG30" i="49"/>
  <c r="S30" i="49"/>
  <c r="E31" i="54" s="1"/>
  <c r="B30" i="49"/>
  <c r="AP29" i="49"/>
  <c r="AG29" i="49"/>
  <c r="S29" i="49"/>
  <c r="E30" i="54" s="1"/>
  <c r="B29" i="49"/>
  <c r="AP28" i="49"/>
  <c r="AG28" i="49"/>
  <c r="S28" i="49"/>
  <c r="E29" i="54" s="1"/>
  <c r="B28" i="49"/>
  <c r="AP27" i="49"/>
  <c r="AG27" i="49"/>
  <c r="S27" i="49"/>
  <c r="E28" i="54" s="1"/>
  <c r="B27" i="49"/>
  <c r="AP26" i="49"/>
  <c r="AG26" i="49"/>
  <c r="S26" i="49"/>
  <c r="E27" i="54" s="1"/>
  <c r="B26" i="49"/>
  <c r="AP25" i="49"/>
  <c r="AG25" i="49"/>
  <c r="S25" i="49"/>
  <c r="E26" i="54" s="1"/>
  <c r="B25" i="49"/>
  <c r="AP24" i="49"/>
  <c r="AG24" i="49"/>
  <c r="S24" i="49"/>
  <c r="E25" i="54" s="1"/>
  <c r="B24" i="49"/>
  <c r="AP23" i="49"/>
  <c r="AG23" i="49"/>
  <c r="S23" i="49"/>
  <c r="E24" i="54" s="1"/>
  <c r="B23" i="49"/>
  <c r="AP22" i="49"/>
  <c r="AG22" i="49"/>
  <c r="S22" i="49"/>
  <c r="E23" i="54" s="1"/>
  <c r="B22" i="49"/>
  <c r="AP21" i="49"/>
  <c r="AG21" i="49"/>
  <c r="S21" i="49"/>
  <c r="E22" i="54" s="1"/>
  <c r="B21" i="49"/>
  <c r="AP20" i="49"/>
  <c r="AG20" i="49"/>
  <c r="S20" i="49"/>
  <c r="E21" i="54" s="1"/>
  <c r="B20" i="49"/>
  <c r="AP19" i="49"/>
  <c r="AG19" i="49"/>
  <c r="S19" i="49"/>
  <c r="E20" i="54" s="1"/>
  <c r="B19" i="49"/>
  <c r="AP18" i="49"/>
  <c r="AG18" i="49"/>
  <c r="S18" i="49"/>
  <c r="E19" i="54" s="1"/>
  <c r="B18" i="49"/>
  <c r="AP17" i="49"/>
  <c r="AG17" i="49"/>
  <c r="S17" i="49"/>
  <c r="B17" i="49"/>
  <c r="AP16" i="49"/>
  <c r="AG16" i="49"/>
  <c r="S16" i="49"/>
  <c r="B16" i="49"/>
  <c r="AU15" i="49"/>
  <c r="AU16" i="49" s="1"/>
  <c r="AU17" i="49" s="1"/>
  <c r="AU18" i="49" s="1"/>
  <c r="AU19" i="49" s="1"/>
  <c r="AU20" i="49" s="1"/>
  <c r="AU21" i="49" s="1"/>
  <c r="AU22" i="49" s="1"/>
  <c r="AU23" i="49" s="1"/>
  <c r="AU24" i="49" s="1"/>
  <c r="AU25" i="49" s="1"/>
  <c r="AU26" i="49" s="1"/>
  <c r="AU27" i="49" s="1"/>
  <c r="AU28" i="49" s="1"/>
  <c r="AU29" i="49" s="1"/>
  <c r="AU30" i="49" s="1"/>
  <c r="AU31" i="49" s="1"/>
  <c r="AU32" i="49" s="1"/>
  <c r="AU33" i="49" s="1"/>
  <c r="AU34" i="49" s="1"/>
  <c r="AU35" i="49" s="1"/>
  <c r="AU36" i="49" s="1"/>
  <c r="AU37" i="49" s="1"/>
  <c r="AU38" i="49" s="1"/>
  <c r="AU39" i="49" s="1"/>
  <c r="AU40" i="49" s="1"/>
  <c r="AU41" i="49" s="1"/>
  <c r="AU42" i="49" s="1"/>
  <c r="AU43" i="49" s="1"/>
  <c r="AU44" i="49" s="1"/>
  <c r="AU45" i="49" s="1"/>
  <c r="AU46" i="49" s="1"/>
  <c r="AU47" i="49" s="1"/>
  <c r="AU48" i="49" s="1"/>
  <c r="AU49" i="49" s="1"/>
  <c r="AU50" i="49" s="1"/>
  <c r="AU51" i="49" s="1"/>
  <c r="AU52" i="49" s="1"/>
  <c r="AU53" i="49" s="1"/>
  <c r="AU54" i="49" s="1"/>
  <c r="AU55" i="49" s="1"/>
  <c r="AU56" i="49" s="1"/>
  <c r="AU57" i="49" s="1"/>
  <c r="AU58" i="49" s="1"/>
  <c r="AU59" i="49" s="1"/>
  <c r="AU60" i="49" s="1"/>
  <c r="AU61" i="49" s="1"/>
  <c r="AP15" i="49"/>
  <c r="AG15" i="49"/>
  <c r="S15" i="49"/>
  <c r="B15" i="49"/>
  <c r="AU14" i="49"/>
  <c r="AP14" i="49"/>
  <c r="AG14" i="49"/>
  <c r="S14" i="49"/>
  <c r="B14" i="49"/>
  <c r="AP13" i="49"/>
  <c r="AG13" i="49"/>
  <c r="S13" i="49"/>
  <c r="B13" i="49"/>
  <c r="AG63" i="48"/>
  <c r="S63" i="48"/>
  <c r="B63" i="48"/>
  <c r="AS62" i="48"/>
  <c r="AP61" i="48"/>
  <c r="AG61" i="48"/>
  <c r="S61" i="48"/>
  <c r="B61" i="48"/>
  <c r="AP60" i="48"/>
  <c r="AG60" i="48"/>
  <c r="S60" i="48"/>
  <c r="B60" i="48"/>
  <c r="AP59" i="48"/>
  <c r="AG59" i="48"/>
  <c r="S59" i="48"/>
  <c r="B59" i="48"/>
  <c r="AP58" i="48"/>
  <c r="AG58" i="48"/>
  <c r="S58" i="48"/>
  <c r="B58" i="48"/>
  <c r="AP57" i="48"/>
  <c r="AG57" i="48"/>
  <c r="S57" i="48"/>
  <c r="B57" i="48"/>
  <c r="AP56" i="48"/>
  <c r="AG56" i="48"/>
  <c r="S56" i="48"/>
  <c r="B56" i="48"/>
  <c r="AP55" i="48"/>
  <c r="AG55" i="48"/>
  <c r="S55" i="48"/>
  <c r="B55" i="48"/>
  <c r="AP54" i="48"/>
  <c r="AG54" i="48"/>
  <c r="S54" i="48"/>
  <c r="B54" i="48"/>
  <c r="AP53" i="48"/>
  <c r="AG53" i="48"/>
  <c r="S53" i="48"/>
  <c r="B53" i="48"/>
  <c r="AP52" i="48"/>
  <c r="AG52" i="48"/>
  <c r="S52" i="48"/>
  <c r="B52" i="48"/>
  <c r="AP51" i="48"/>
  <c r="AG51" i="48"/>
  <c r="S51" i="48"/>
  <c r="B51" i="48"/>
  <c r="AP50" i="48"/>
  <c r="AG50" i="48"/>
  <c r="S50" i="48"/>
  <c r="B50" i="48"/>
  <c r="AP49" i="48"/>
  <c r="AG49" i="48"/>
  <c r="S49" i="48"/>
  <c r="B49" i="48"/>
  <c r="AP48" i="48"/>
  <c r="AG48" i="48"/>
  <c r="S48" i="48"/>
  <c r="B48" i="48"/>
  <c r="AP47" i="48"/>
  <c r="AG47" i="48"/>
  <c r="S47" i="48"/>
  <c r="B47" i="48"/>
  <c r="AP46" i="48"/>
  <c r="AG46" i="48"/>
  <c r="S46" i="48"/>
  <c r="B46" i="48"/>
  <c r="AP45" i="48"/>
  <c r="AG45" i="48"/>
  <c r="S45" i="48"/>
  <c r="B45" i="48"/>
  <c r="AP44" i="48"/>
  <c r="AG44" i="48"/>
  <c r="S44" i="48"/>
  <c r="B44" i="48"/>
  <c r="AP43" i="48"/>
  <c r="AG43" i="48"/>
  <c r="S43" i="48"/>
  <c r="B43" i="48"/>
  <c r="AP42" i="48"/>
  <c r="AG42" i="48"/>
  <c r="S42" i="48"/>
  <c r="B42" i="48"/>
  <c r="AP41" i="48"/>
  <c r="AG41" i="48"/>
  <c r="S41" i="48"/>
  <c r="B41" i="48"/>
  <c r="AP40" i="48"/>
  <c r="AG40" i="48"/>
  <c r="S40" i="48"/>
  <c r="B40" i="48"/>
  <c r="AP39" i="48"/>
  <c r="AG39" i="48"/>
  <c r="S39" i="48"/>
  <c r="B39" i="48"/>
  <c r="AP38" i="48"/>
  <c r="AG38" i="48"/>
  <c r="S38" i="48"/>
  <c r="B38" i="48"/>
  <c r="AP37" i="48"/>
  <c r="AG37" i="48"/>
  <c r="S37" i="48"/>
  <c r="B37" i="48"/>
  <c r="AP36" i="48"/>
  <c r="AG36" i="48"/>
  <c r="S36" i="48"/>
  <c r="B36" i="48"/>
  <c r="AP35" i="48"/>
  <c r="AG35" i="48"/>
  <c r="S35" i="48"/>
  <c r="B35" i="48"/>
  <c r="AP34" i="48"/>
  <c r="AG34" i="48"/>
  <c r="S34" i="48"/>
  <c r="B34" i="48"/>
  <c r="AP33" i="48"/>
  <c r="AG33" i="48"/>
  <c r="S33" i="48"/>
  <c r="B33" i="48"/>
  <c r="AP32" i="48"/>
  <c r="AG32" i="48"/>
  <c r="S32" i="48"/>
  <c r="B32" i="48"/>
  <c r="AP31" i="48"/>
  <c r="AG31" i="48"/>
  <c r="S31" i="48"/>
  <c r="B31" i="48"/>
  <c r="AP30" i="48"/>
  <c r="AG30" i="48"/>
  <c r="S30" i="48"/>
  <c r="B30" i="48"/>
  <c r="AP29" i="48"/>
  <c r="AG29" i="48"/>
  <c r="S29" i="48"/>
  <c r="B29" i="48"/>
  <c r="AP28" i="48"/>
  <c r="AG28" i="48"/>
  <c r="S28" i="48"/>
  <c r="B28" i="48"/>
  <c r="AP27" i="48"/>
  <c r="AG27" i="48"/>
  <c r="S27" i="48"/>
  <c r="B27" i="48"/>
  <c r="AP26" i="48"/>
  <c r="AG26" i="48"/>
  <c r="S26" i="48"/>
  <c r="B26" i="48"/>
  <c r="AP25" i="48"/>
  <c r="AG25" i="48"/>
  <c r="S25" i="48"/>
  <c r="B25" i="48"/>
  <c r="AP24" i="48"/>
  <c r="AG24" i="48"/>
  <c r="S24" i="48"/>
  <c r="B24" i="48"/>
  <c r="AP23" i="48"/>
  <c r="AG23" i="48"/>
  <c r="S23" i="48"/>
  <c r="B23" i="48"/>
  <c r="AP22" i="48"/>
  <c r="AG22" i="48"/>
  <c r="S22" i="48"/>
  <c r="B22" i="48"/>
  <c r="AP21" i="48"/>
  <c r="AG21" i="48"/>
  <c r="S21" i="48"/>
  <c r="B21" i="48"/>
  <c r="AP20" i="48"/>
  <c r="AG20" i="48"/>
  <c r="S20" i="48"/>
  <c r="B20" i="48"/>
  <c r="AP19" i="48"/>
  <c r="AG19" i="48"/>
  <c r="S19" i="48"/>
  <c r="B19" i="48"/>
  <c r="AP18" i="48"/>
  <c r="AG18" i="48"/>
  <c r="S18" i="48"/>
  <c r="B18" i="48"/>
  <c r="AP17" i="48"/>
  <c r="AG17" i="48"/>
  <c r="S17" i="48"/>
  <c r="B17" i="48"/>
  <c r="AP16" i="48"/>
  <c r="AG16" i="48"/>
  <c r="S16" i="48"/>
  <c r="B16" i="48"/>
  <c r="AU15" i="48"/>
  <c r="AU16" i="48" s="1"/>
  <c r="AU17" i="48" s="1"/>
  <c r="AU18" i="48" s="1"/>
  <c r="AU19" i="48" s="1"/>
  <c r="AU20" i="48" s="1"/>
  <c r="AU21" i="48" s="1"/>
  <c r="AU22" i="48" s="1"/>
  <c r="AU23" i="48" s="1"/>
  <c r="AU24" i="48" s="1"/>
  <c r="AU25" i="48" s="1"/>
  <c r="AU26" i="48" s="1"/>
  <c r="AU27" i="48" s="1"/>
  <c r="AU28" i="48" s="1"/>
  <c r="AU29" i="48" s="1"/>
  <c r="AU30" i="48" s="1"/>
  <c r="AU31" i="48" s="1"/>
  <c r="AU32" i="48" s="1"/>
  <c r="AU33" i="48" s="1"/>
  <c r="AU34" i="48" s="1"/>
  <c r="AU35" i="48" s="1"/>
  <c r="AU36" i="48" s="1"/>
  <c r="AU37" i="48" s="1"/>
  <c r="AU38" i="48" s="1"/>
  <c r="AU39" i="48" s="1"/>
  <c r="AU40" i="48" s="1"/>
  <c r="AU41" i="48" s="1"/>
  <c r="AU42" i="48" s="1"/>
  <c r="AU43" i="48" s="1"/>
  <c r="AU44" i="48" s="1"/>
  <c r="AU45" i="48" s="1"/>
  <c r="AU46" i="48" s="1"/>
  <c r="AU47" i="48" s="1"/>
  <c r="AU48" i="48" s="1"/>
  <c r="AU49" i="48" s="1"/>
  <c r="AU50" i="48" s="1"/>
  <c r="AU51" i="48" s="1"/>
  <c r="AU52" i="48" s="1"/>
  <c r="AU53" i="48" s="1"/>
  <c r="AU54" i="48" s="1"/>
  <c r="AU55" i="48" s="1"/>
  <c r="AU56" i="48" s="1"/>
  <c r="AU57" i="48" s="1"/>
  <c r="AU58" i="48" s="1"/>
  <c r="AU59" i="48" s="1"/>
  <c r="AU60" i="48" s="1"/>
  <c r="AU61" i="48" s="1"/>
  <c r="AP15" i="48"/>
  <c r="AG15" i="48"/>
  <c r="S15" i="48"/>
  <c r="B15" i="48"/>
  <c r="AU14" i="48"/>
  <c r="AP14" i="48"/>
  <c r="AG14" i="48"/>
  <c r="S14" i="48"/>
  <c r="B14" i="48"/>
  <c r="AP13" i="48"/>
  <c r="AG13" i="48"/>
  <c r="S13" i="48"/>
  <c r="E14" i="53" s="1"/>
  <c r="B13" i="48"/>
  <c r="AG62" i="52" l="1"/>
  <c r="B62" i="50"/>
  <c r="B64" i="50" s="1"/>
  <c r="AP62" i="50"/>
  <c r="E64" i="49"/>
  <c r="S62" i="51"/>
  <c r="E63" i="56" s="1"/>
  <c r="E64" i="55"/>
  <c r="S64" i="42"/>
  <c r="E14" i="42"/>
  <c r="D63" i="42"/>
  <c r="D65" i="42" s="1"/>
  <c r="B65" i="42" s="1"/>
  <c r="AS64" i="48"/>
  <c r="AS14" i="42"/>
  <c r="S62" i="48"/>
  <c r="S14" i="42" s="1"/>
  <c r="AG62" i="48"/>
  <c r="AG14" i="42" s="1"/>
  <c r="B62" i="48"/>
  <c r="B64" i="48" s="1"/>
  <c r="AP62" i="48"/>
  <c r="AP14" i="42" s="1"/>
  <c r="S62" i="49"/>
  <c r="E63" i="54" s="1"/>
  <c r="AG62" i="49"/>
  <c r="AS64" i="49"/>
  <c r="AS15" i="42"/>
  <c r="B62" i="49"/>
  <c r="B64" i="49" s="1"/>
  <c r="AP62" i="49"/>
  <c r="AP64" i="50"/>
  <c r="S62" i="50"/>
  <c r="E63" i="55" s="1"/>
  <c r="AS64" i="50"/>
  <c r="AS16" i="42"/>
  <c r="AG62" i="50"/>
  <c r="AG62" i="51"/>
  <c r="B62" i="51"/>
  <c r="B64" i="51" s="1"/>
  <c r="AP62" i="51"/>
  <c r="AS64" i="51"/>
  <c r="AS17" i="42"/>
  <c r="AG64" i="52"/>
  <c r="B62" i="52"/>
  <c r="B64" i="52" s="1"/>
  <c r="AP62" i="52"/>
  <c r="S62" i="52"/>
  <c r="E63" i="58" s="1"/>
  <c r="AS64" i="52"/>
  <c r="AS18" i="42"/>
  <c r="F65" i="47"/>
  <c r="F16" i="45" s="1"/>
  <c r="G16" i="45"/>
  <c r="AO65" i="56"/>
  <c r="AO18" i="45"/>
  <c r="B63" i="56"/>
  <c r="B63" i="55"/>
  <c r="AO65" i="55"/>
  <c r="AO17" i="45"/>
  <c r="AO65" i="54"/>
  <c r="AO16" i="45"/>
  <c r="B63" i="54"/>
  <c r="B63" i="53"/>
  <c r="AO65" i="53"/>
  <c r="AO15" i="45"/>
  <c r="E64" i="48" l="1"/>
  <c r="S64" i="51"/>
  <c r="B63" i="42"/>
  <c r="AP64" i="48"/>
  <c r="AG64" i="48"/>
  <c r="S64" i="48"/>
  <c r="AP64" i="49"/>
  <c r="AG64" i="49"/>
  <c r="S64" i="49"/>
  <c r="E64" i="50"/>
  <c r="AG64" i="50"/>
  <c r="S64" i="50"/>
  <c r="AG64" i="51"/>
  <c r="E64" i="51"/>
  <c r="AP64" i="51"/>
  <c r="E64" i="52"/>
  <c r="S64" i="52"/>
  <c r="AP64" i="52"/>
  <c r="B65" i="56"/>
  <c r="B18" i="45"/>
  <c r="B65" i="55"/>
  <c r="B17" i="45"/>
  <c r="B65" i="54"/>
  <c r="B16" i="45"/>
  <c r="B65" i="53"/>
  <c r="B15" i="45"/>
  <c r="AG14" i="46"/>
  <c r="AG15" i="46"/>
  <c r="AG16" i="46"/>
  <c r="AG17" i="46"/>
  <c r="AG18" i="46"/>
  <c r="AG19" i="46"/>
  <c r="AG20" i="46"/>
  <c r="AG21" i="46"/>
  <c r="AG22" i="46"/>
  <c r="AG23" i="46"/>
  <c r="AG24" i="46"/>
  <c r="AG25" i="46"/>
  <c r="AG26" i="46"/>
  <c r="AG27" i="46"/>
  <c r="AG28" i="46"/>
  <c r="AG29" i="46"/>
  <c r="AG30" i="46"/>
  <c r="AG31" i="46"/>
  <c r="AG32" i="46"/>
  <c r="AG33" i="46"/>
  <c r="AG34" i="46"/>
  <c r="AG35" i="46"/>
  <c r="AG36" i="46"/>
  <c r="AG37" i="46"/>
  <c r="AG38" i="46"/>
  <c r="AG39" i="46"/>
  <c r="AG40" i="46"/>
  <c r="AG41" i="46"/>
  <c r="AG42" i="46"/>
  <c r="AG43" i="46"/>
  <c r="AG44" i="46"/>
  <c r="AG45" i="46"/>
  <c r="AG46" i="46"/>
  <c r="AG47" i="46"/>
  <c r="AG48" i="46"/>
  <c r="AG49" i="46"/>
  <c r="AG50" i="46"/>
  <c r="AG51" i="46"/>
  <c r="AG52" i="46"/>
  <c r="AG53" i="46"/>
  <c r="AG54" i="46"/>
  <c r="AG55" i="46"/>
  <c r="AG56" i="46"/>
  <c r="AG57" i="46"/>
  <c r="AG58" i="46"/>
  <c r="AG59" i="46"/>
  <c r="AG60" i="46"/>
  <c r="AG61" i="46"/>
  <c r="AG63" i="46"/>
  <c r="AG13" i="46"/>
  <c r="AG62" i="42"/>
  <c r="AG61" i="42"/>
  <c r="AG60" i="42"/>
  <c r="AG59" i="42"/>
  <c r="AG58" i="42"/>
  <c r="AG57" i="42"/>
  <c r="AG56" i="42"/>
  <c r="AG55" i="42"/>
  <c r="AG54" i="42"/>
  <c r="AG53" i="42"/>
  <c r="AG52" i="42"/>
  <c r="AG51" i="42"/>
  <c r="AG50" i="42"/>
  <c r="AG49" i="42"/>
  <c r="AG48" i="42"/>
  <c r="AG47" i="42"/>
  <c r="AG46" i="42"/>
  <c r="AG45" i="42"/>
  <c r="AG44" i="42"/>
  <c r="AG43" i="42"/>
  <c r="AG42" i="42"/>
  <c r="AG41" i="42"/>
  <c r="AG40" i="42"/>
  <c r="AG39" i="42"/>
  <c r="AG38" i="42"/>
  <c r="AG37" i="42"/>
  <c r="AG36" i="42"/>
  <c r="AG35" i="42"/>
  <c r="AG34" i="42"/>
  <c r="AG33" i="42"/>
  <c r="AG32" i="42"/>
  <c r="AG31" i="42"/>
  <c r="AG30" i="42"/>
  <c r="AG29" i="42"/>
  <c r="AG28" i="42"/>
  <c r="AG27" i="42"/>
  <c r="AG26" i="42"/>
  <c r="AG25" i="42"/>
  <c r="AG24" i="42"/>
  <c r="AG23" i="42"/>
  <c r="AG22" i="42"/>
  <c r="AG21" i="42"/>
  <c r="AG20" i="42"/>
  <c r="AG19" i="42"/>
  <c r="AL3" i="47"/>
  <c r="AL6" i="47"/>
  <c r="B6" i="47"/>
  <c r="B3" i="47"/>
  <c r="AP22" i="45"/>
  <c r="AQ22" i="45"/>
  <c r="AP23" i="45"/>
  <c r="AQ23" i="45"/>
  <c r="AP24" i="45"/>
  <c r="AQ24" i="45"/>
  <c r="AP25" i="45"/>
  <c r="AQ25" i="45"/>
  <c r="AP26" i="45"/>
  <c r="AQ26" i="45"/>
  <c r="AP27" i="45"/>
  <c r="AQ27" i="45"/>
  <c r="AP28" i="45"/>
  <c r="AQ28" i="45"/>
  <c r="AP29" i="45"/>
  <c r="AQ29" i="45"/>
  <c r="AP30" i="45"/>
  <c r="AQ30" i="45"/>
  <c r="AP31" i="45"/>
  <c r="AQ31" i="45"/>
  <c r="AP32" i="45"/>
  <c r="AQ32" i="45"/>
  <c r="AP33" i="45"/>
  <c r="AQ33" i="45"/>
  <c r="AP34" i="45"/>
  <c r="AQ34" i="45"/>
  <c r="AP35" i="45"/>
  <c r="AQ35" i="45"/>
  <c r="AP36" i="45"/>
  <c r="AQ36" i="45"/>
  <c r="AP37" i="45"/>
  <c r="AQ37" i="45"/>
  <c r="AP38" i="45"/>
  <c r="AQ38" i="45"/>
  <c r="AP39" i="45"/>
  <c r="AQ39" i="45"/>
  <c r="AP40" i="45"/>
  <c r="AQ40" i="45"/>
  <c r="AP41" i="45"/>
  <c r="AQ41" i="45"/>
  <c r="AP42" i="45"/>
  <c r="AQ42" i="45"/>
  <c r="AP43" i="45"/>
  <c r="AQ43" i="45"/>
  <c r="AP44" i="45"/>
  <c r="AQ44" i="45"/>
  <c r="AP45" i="45"/>
  <c r="AQ45" i="45"/>
  <c r="AP46" i="45"/>
  <c r="AQ46" i="45"/>
  <c r="AP47" i="45"/>
  <c r="AQ47" i="45"/>
  <c r="AP48" i="45"/>
  <c r="AQ48" i="45"/>
  <c r="AP49" i="45"/>
  <c r="AQ49" i="45"/>
  <c r="AP50" i="45"/>
  <c r="AQ50" i="45"/>
  <c r="AP51" i="45"/>
  <c r="AQ51" i="45"/>
  <c r="AP52" i="45"/>
  <c r="AQ52" i="45"/>
  <c r="AP53" i="45"/>
  <c r="AQ53" i="45"/>
  <c r="AP54" i="45"/>
  <c r="AQ54" i="45"/>
  <c r="AP55" i="45"/>
  <c r="AQ55" i="45"/>
  <c r="AP56" i="45"/>
  <c r="AQ56" i="45"/>
  <c r="AP57" i="45"/>
  <c r="AQ57" i="45"/>
  <c r="AP58" i="45"/>
  <c r="AQ58" i="45"/>
  <c r="AP59" i="45"/>
  <c r="AQ59" i="45"/>
  <c r="AP60" i="45"/>
  <c r="AQ60" i="45"/>
  <c r="AP61" i="45"/>
  <c r="AQ61" i="45"/>
  <c r="AP62" i="45"/>
  <c r="AQ62" i="45"/>
  <c r="AP63" i="45"/>
  <c r="AQ63" i="45"/>
  <c r="AP21" i="45"/>
  <c r="AQ21" i="45"/>
  <c r="AP20" i="47"/>
  <c r="AP21" i="47"/>
  <c r="AP22" i="47"/>
  <c r="AP23" i="47"/>
  <c r="AP24" i="47"/>
  <c r="AP25" i="47"/>
  <c r="AP26" i="47"/>
  <c r="AP27" i="47"/>
  <c r="AP28" i="47"/>
  <c r="AP29" i="47"/>
  <c r="AP30" i="47"/>
  <c r="AP31" i="47"/>
  <c r="AP32" i="47"/>
  <c r="AP33" i="47"/>
  <c r="AP34" i="47"/>
  <c r="AP35" i="47"/>
  <c r="AP36" i="47"/>
  <c r="AP37" i="47"/>
  <c r="AP38" i="47"/>
  <c r="AP39" i="47"/>
  <c r="AP40" i="47"/>
  <c r="AP41" i="47"/>
  <c r="AP42" i="47"/>
  <c r="AP43" i="47"/>
  <c r="AP44" i="47"/>
  <c r="AP45" i="47"/>
  <c r="AP46" i="47"/>
  <c r="AP47" i="47"/>
  <c r="AP48" i="47"/>
  <c r="AP49" i="47"/>
  <c r="AP50" i="47"/>
  <c r="AP51" i="47"/>
  <c r="AP52" i="47"/>
  <c r="AP53" i="47"/>
  <c r="AP54" i="47"/>
  <c r="AP55" i="47"/>
  <c r="AP56" i="47"/>
  <c r="AP57" i="47"/>
  <c r="AP58" i="47"/>
  <c r="AP59" i="47"/>
  <c r="AP60" i="47"/>
  <c r="AP61" i="47"/>
  <c r="AP62" i="47"/>
  <c r="S38" i="42"/>
  <c r="AG62" i="46" l="1"/>
  <c r="B64" i="47"/>
  <c r="AO63" i="47"/>
  <c r="M14" i="45"/>
  <c r="M64" i="45" s="1"/>
  <c r="M66" i="45" s="1"/>
  <c r="J14" i="45"/>
  <c r="J64" i="45" s="1"/>
  <c r="J66" i="45" s="1"/>
  <c r="B62" i="47"/>
  <c r="AP19" i="47"/>
  <c r="AP18" i="47"/>
  <c r="AP17" i="47"/>
  <c r="AP16" i="47"/>
  <c r="AQ15" i="47"/>
  <c r="AQ16" i="47" s="1"/>
  <c r="AQ17" i="47" s="1"/>
  <c r="AQ18" i="47" s="1"/>
  <c r="AQ19" i="47" s="1"/>
  <c r="AQ20" i="47" s="1"/>
  <c r="AQ21" i="47" s="1"/>
  <c r="AQ22" i="47" s="1"/>
  <c r="AQ23" i="47" s="1"/>
  <c r="AQ24" i="47" s="1"/>
  <c r="AQ25" i="47" s="1"/>
  <c r="AQ26" i="47" s="1"/>
  <c r="AQ27" i="47" s="1"/>
  <c r="AQ28" i="47" s="1"/>
  <c r="AQ29" i="47" s="1"/>
  <c r="AQ30" i="47" s="1"/>
  <c r="AQ31" i="47" s="1"/>
  <c r="AQ32" i="47" s="1"/>
  <c r="AQ33" i="47" s="1"/>
  <c r="AQ34" i="47" s="1"/>
  <c r="AQ35" i="47" s="1"/>
  <c r="AQ36" i="47" s="1"/>
  <c r="AQ37" i="47" s="1"/>
  <c r="AQ38" i="47" s="1"/>
  <c r="AQ39" i="47" s="1"/>
  <c r="AQ40" i="47" s="1"/>
  <c r="AQ41" i="47" s="1"/>
  <c r="AQ42" i="47" s="1"/>
  <c r="AQ43" i="47" s="1"/>
  <c r="AQ44" i="47" s="1"/>
  <c r="AQ45" i="47" s="1"/>
  <c r="AQ46" i="47" s="1"/>
  <c r="AQ47" i="47" s="1"/>
  <c r="AQ48" i="47" s="1"/>
  <c r="AQ49" i="47" s="1"/>
  <c r="AQ50" i="47" s="1"/>
  <c r="AQ51" i="47" s="1"/>
  <c r="AQ52" i="47" s="1"/>
  <c r="AQ53" i="47" s="1"/>
  <c r="AQ54" i="47" s="1"/>
  <c r="AQ55" i="47" s="1"/>
  <c r="AQ56" i="47" s="1"/>
  <c r="AQ57" i="47" s="1"/>
  <c r="AQ58" i="47" s="1"/>
  <c r="AQ59" i="47" s="1"/>
  <c r="AQ60" i="47" s="1"/>
  <c r="AQ61" i="47" s="1"/>
  <c r="AQ62" i="47" s="1"/>
  <c r="AP15" i="47"/>
  <c r="AP14" i="47"/>
  <c r="H14" i="47"/>
  <c r="G14" i="47"/>
  <c r="F14" i="47" s="1"/>
  <c r="Y5" i="47"/>
  <c r="N5" i="47"/>
  <c r="S63" i="46"/>
  <c r="B63" i="46"/>
  <c r="AS62" i="46"/>
  <c r="AP61" i="46"/>
  <c r="S61" i="46"/>
  <c r="E62" i="47" s="1"/>
  <c r="B61" i="46"/>
  <c r="AP60" i="46"/>
  <c r="S60" i="46"/>
  <c r="E61" i="47" s="1"/>
  <c r="B60" i="46"/>
  <c r="AP59" i="46"/>
  <c r="S59" i="46"/>
  <c r="E60" i="47" s="1"/>
  <c r="B59" i="46"/>
  <c r="AP58" i="46"/>
  <c r="S58" i="46"/>
  <c r="E59" i="47" s="1"/>
  <c r="B58" i="46"/>
  <c r="AP57" i="46"/>
  <c r="S57" i="46"/>
  <c r="E58" i="47" s="1"/>
  <c r="B57" i="46"/>
  <c r="AP56" i="46"/>
  <c r="S56" i="46"/>
  <c r="E57" i="47" s="1"/>
  <c r="B56" i="46"/>
  <c r="AP55" i="46"/>
  <c r="S55" i="46"/>
  <c r="E56" i="47" s="1"/>
  <c r="B55" i="46"/>
  <c r="AP54" i="46"/>
  <c r="S54" i="46"/>
  <c r="E55" i="47" s="1"/>
  <c r="B54" i="46"/>
  <c r="AP53" i="46"/>
  <c r="S53" i="46"/>
  <c r="E54" i="47" s="1"/>
  <c r="B53" i="46"/>
  <c r="AP52" i="46"/>
  <c r="S52" i="46"/>
  <c r="E53" i="47" s="1"/>
  <c r="B52" i="46"/>
  <c r="AP51" i="46"/>
  <c r="S51" i="46"/>
  <c r="E52" i="47" s="1"/>
  <c r="B51" i="46"/>
  <c r="AP50" i="46"/>
  <c r="S50" i="46"/>
  <c r="E51" i="47" s="1"/>
  <c r="B50" i="46"/>
  <c r="AP49" i="46"/>
  <c r="S49" i="46"/>
  <c r="E50" i="47" s="1"/>
  <c r="B49" i="46"/>
  <c r="AP48" i="46"/>
  <c r="S48" i="46"/>
  <c r="E49" i="47" s="1"/>
  <c r="B48" i="46"/>
  <c r="AP47" i="46"/>
  <c r="S47" i="46"/>
  <c r="E48" i="47" s="1"/>
  <c r="B47" i="46"/>
  <c r="AP46" i="46"/>
  <c r="S46" i="46"/>
  <c r="E47" i="47" s="1"/>
  <c r="B46" i="46"/>
  <c r="AP45" i="46"/>
  <c r="S45" i="46"/>
  <c r="E46" i="47" s="1"/>
  <c r="B45" i="46"/>
  <c r="AP44" i="46"/>
  <c r="S44" i="46"/>
  <c r="E45" i="47" s="1"/>
  <c r="B44" i="46"/>
  <c r="AP43" i="46"/>
  <c r="S43" i="46"/>
  <c r="E44" i="47" s="1"/>
  <c r="B43" i="46"/>
  <c r="AP42" i="46"/>
  <c r="S42" i="46"/>
  <c r="E43" i="47" s="1"/>
  <c r="B42" i="46"/>
  <c r="AP41" i="46"/>
  <c r="S41" i="46"/>
  <c r="E42" i="47" s="1"/>
  <c r="B41" i="46"/>
  <c r="AP40" i="46"/>
  <c r="S40" i="46"/>
  <c r="E41" i="47" s="1"/>
  <c r="B40" i="46"/>
  <c r="AP39" i="46"/>
  <c r="S39" i="46"/>
  <c r="E40" i="47" s="1"/>
  <c r="B39" i="46"/>
  <c r="AP38" i="46"/>
  <c r="S38" i="46"/>
  <c r="E39" i="47" s="1"/>
  <c r="B38" i="46"/>
  <c r="AP37" i="46"/>
  <c r="S37" i="46"/>
  <c r="E38" i="47" s="1"/>
  <c r="B37" i="46"/>
  <c r="AP36" i="46"/>
  <c r="S36" i="46"/>
  <c r="E37" i="47" s="1"/>
  <c r="B36" i="46"/>
  <c r="AP35" i="46"/>
  <c r="S35" i="46"/>
  <c r="E36" i="47" s="1"/>
  <c r="B35" i="46"/>
  <c r="AP34" i="46"/>
  <c r="S34" i="46"/>
  <c r="E35" i="47" s="1"/>
  <c r="B34" i="46"/>
  <c r="AP33" i="46"/>
  <c r="S33" i="46"/>
  <c r="E34" i="47" s="1"/>
  <c r="B33" i="46"/>
  <c r="AP32" i="46"/>
  <c r="S32" i="46"/>
  <c r="E33" i="47" s="1"/>
  <c r="B32" i="46"/>
  <c r="AP31" i="46"/>
  <c r="S31" i="46"/>
  <c r="E32" i="47" s="1"/>
  <c r="B31" i="46"/>
  <c r="AP30" i="46"/>
  <c r="S30" i="46"/>
  <c r="E31" i="47" s="1"/>
  <c r="B30" i="46"/>
  <c r="AP29" i="46"/>
  <c r="S29" i="46"/>
  <c r="E30" i="47" s="1"/>
  <c r="B29" i="46"/>
  <c r="AP28" i="46"/>
  <c r="S28" i="46"/>
  <c r="E29" i="47" s="1"/>
  <c r="B28" i="46"/>
  <c r="AP27" i="46"/>
  <c r="S27" i="46"/>
  <c r="E28" i="47" s="1"/>
  <c r="B27" i="46"/>
  <c r="AP26" i="46"/>
  <c r="S26" i="46"/>
  <c r="E27" i="47" s="1"/>
  <c r="B26" i="46"/>
  <c r="AP25" i="46"/>
  <c r="S25" i="46"/>
  <c r="E26" i="47" s="1"/>
  <c r="B25" i="46"/>
  <c r="AP24" i="46"/>
  <c r="S24" i="46"/>
  <c r="E25" i="47" s="1"/>
  <c r="B24" i="46"/>
  <c r="AP23" i="46"/>
  <c r="S23" i="46"/>
  <c r="E24" i="47" s="1"/>
  <c r="B23" i="46"/>
  <c r="AP22" i="46"/>
  <c r="S22" i="46"/>
  <c r="E23" i="47" s="1"/>
  <c r="B22" i="46"/>
  <c r="AP21" i="46"/>
  <c r="S21" i="46"/>
  <c r="E22" i="47" s="1"/>
  <c r="B21" i="46"/>
  <c r="AP20" i="46"/>
  <c r="S20" i="46"/>
  <c r="E21" i="47" s="1"/>
  <c r="B20" i="46"/>
  <c r="AP19" i="46"/>
  <c r="S19" i="46"/>
  <c r="E20" i="47" s="1"/>
  <c r="B19" i="46"/>
  <c r="AP18" i="46"/>
  <c r="AP62" i="46" s="1"/>
  <c r="S18" i="46"/>
  <c r="B18" i="46"/>
  <c r="AP17" i="46"/>
  <c r="S17" i="46"/>
  <c r="B17" i="46"/>
  <c r="AP16" i="46"/>
  <c r="S16" i="46"/>
  <c r="B16" i="46"/>
  <c r="AU15" i="46"/>
  <c r="AU16" i="46" s="1"/>
  <c r="AU17" i="46" s="1"/>
  <c r="AU18" i="46" s="1"/>
  <c r="AU19" i="46" s="1"/>
  <c r="AU20" i="46" s="1"/>
  <c r="AU21" i="46" s="1"/>
  <c r="AU22" i="46" s="1"/>
  <c r="AU23" i="46" s="1"/>
  <c r="AU24" i="46" s="1"/>
  <c r="AU25" i="46" s="1"/>
  <c r="AU26" i="46" s="1"/>
  <c r="AU27" i="46" s="1"/>
  <c r="AU28" i="46" s="1"/>
  <c r="AU29" i="46" s="1"/>
  <c r="AU30" i="46" s="1"/>
  <c r="AU31" i="46" s="1"/>
  <c r="AU32" i="46" s="1"/>
  <c r="AU33" i="46" s="1"/>
  <c r="AU34" i="46" s="1"/>
  <c r="AU35" i="46" s="1"/>
  <c r="AU36" i="46" s="1"/>
  <c r="AU37" i="46" s="1"/>
  <c r="AU38" i="46" s="1"/>
  <c r="AU39" i="46" s="1"/>
  <c r="AU40" i="46" s="1"/>
  <c r="AU41" i="46" s="1"/>
  <c r="AU42" i="46" s="1"/>
  <c r="AU43" i="46" s="1"/>
  <c r="AU44" i="46" s="1"/>
  <c r="AU45" i="46" s="1"/>
  <c r="AU46" i="46" s="1"/>
  <c r="AU47" i="46" s="1"/>
  <c r="AU48" i="46" s="1"/>
  <c r="AU49" i="46" s="1"/>
  <c r="AU50" i="46" s="1"/>
  <c r="AU51" i="46" s="1"/>
  <c r="AU52" i="46" s="1"/>
  <c r="AU53" i="46" s="1"/>
  <c r="AU54" i="46" s="1"/>
  <c r="AU55" i="46" s="1"/>
  <c r="AU56" i="46" s="1"/>
  <c r="AU57" i="46" s="1"/>
  <c r="AU58" i="46" s="1"/>
  <c r="AU59" i="46" s="1"/>
  <c r="AU60" i="46" s="1"/>
  <c r="AU61" i="46" s="1"/>
  <c r="AP15" i="46"/>
  <c r="S15" i="46"/>
  <c r="B15" i="46"/>
  <c r="AU14" i="46"/>
  <c r="AP14" i="46"/>
  <c r="S14" i="46"/>
  <c r="B14" i="46"/>
  <c r="AP13" i="46"/>
  <c r="S13" i="46"/>
  <c r="B13" i="46"/>
  <c r="S62" i="46" l="1"/>
  <c r="E63" i="47" s="1"/>
  <c r="E19" i="47"/>
  <c r="B62" i="46"/>
  <c r="B64" i="46" s="1"/>
  <c r="S63" i="42"/>
  <c r="S65" i="42" s="1"/>
  <c r="AP64" i="46"/>
  <c r="AP63" i="42"/>
  <c r="AP65" i="42" s="1"/>
  <c r="AS64" i="46"/>
  <c r="AS13" i="42"/>
  <c r="AG64" i="46"/>
  <c r="AG63" i="42"/>
  <c r="AG65" i="42" s="1"/>
  <c r="E62" i="46"/>
  <c r="E13" i="42" s="1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E40" i="53"/>
  <c r="E41" i="53"/>
  <c r="E42" i="53"/>
  <c r="E43" i="53"/>
  <c r="E44" i="53"/>
  <c r="E45" i="53"/>
  <c r="E46" i="53"/>
  <c r="E47" i="53"/>
  <c r="E48" i="53"/>
  <c r="E49" i="53"/>
  <c r="E50" i="53"/>
  <c r="E51" i="53"/>
  <c r="E52" i="53"/>
  <c r="E53" i="53"/>
  <c r="E54" i="53"/>
  <c r="E55" i="53"/>
  <c r="E56" i="53"/>
  <c r="E57" i="53"/>
  <c r="E58" i="53"/>
  <c r="E59" i="53"/>
  <c r="E60" i="53"/>
  <c r="E61" i="53"/>
  <c r="E62" i="53"/>
  <c r="B63" i="47"/>
  <c r="B65" i="47" s="1"/>
  <c r="AO65" i="47"/>
  <c r="AO14" i="45"/>
  <c r="O14" i="45"/>
  <c r="O64" i="45" s="1"/>
  <c r="O66" i="45" s="1"/>
  <c r="P14" i="45"/>
  <c r="P64" i="45" s="1"/>
  <c r="P66" i="45" s="1"/>
  <c r="N14" i="45"/>
  <c r="N64" i="45" s="1"/>
  <c r="N66" i="45" s="1"/>
  <c r="I14" i="45"/>
  <c r="I64" i="45" s="1"/>
  <c r="I66" i="45" s="1"/>
  <c r="K14" i="45"/>
  <c r="K64" i="45" s="1"/>
  <c r="K66" i="45" s="1"/>
  <c r="L14" i="45"/>
  <c r="L64" i="45" s="1"/>
  <c r="L66" i="45" s="1"/>
  <c r="H14" i="45"/>
  <c r="S64" i="46" l="1"/>
  <c r="B14" i="45"/>
  <c r="B64" i="45" s="1"/>
  <c r="B66" i="45" s="1"/>
  <c r="E63" i="53"/>
  <c r="E64" i="46"/>
  <c r="E63" i="42"/>
  <c r="E65" i="42" s="1"/>
  <c r="E17" i="45"/>
  <c r="E19" i="45"/>
  <c r="E18" i="45"/>
  <c r="E65" i="47"/>
  <c r="E14" i="45"/>
  <c r="F14" i="45"/>
  <c r="G14" i="45"/>
  <c r="E65" i="56" l="1"/>
  <c r="E65" i="58"/>
  <c r="E65" i="53"/>
  <c r="E15" i="45"/>
  <c r="E65" i="55"/>
  <c r="E65" i="54"/>
  <c r="E16" i="45"/>
  <c r="AQ15" i="45"/>
  <c r="AQ16" i="45"/>
  <c r="AQ17" i="45"/>
  <c r="AQ18" i="45"/>
  <c r="AQ19" i="45"/>
  <c r="AQ14" i="45"/>
  <c r="AP15" i="45"/>
  <c r="AP16" i="45"/>
  <c r="AP17" i="45"/>
  <c r="AP18" i="45"/>
  <c r="AP19" i="45"/>
  <c r="AP14" i="45"/>
  <c r="Y5" i="45" l="1"/>
  <c r="N5" i="45"/>
  <c r="AO64" i="45" l="1"/>
  <c r="AO66" i="45" s="1"/>
  <c r="B65" i="45"/>
  <c r="B63" i="45"/>
  <c r="B62" i="45"/>
  <c r="B61" i="45"/>
  <c r="B60" i="45"/>
  <c r="B59" i="45"/>
  <c r="B58" i="45"/>
  <c r="B57" i="45"/>
  <c r="B56" i="45"/>
  <c r="B55" i="45"/>
  <c r="B54" i="45"/>
  <c r="B53" i="45"/>
  <c r="B52" i="45"/>
  <c r="B51" i="45"/>
  <c r="B50" i="45"/>
  <c r="B49" i="45"/>
  <c r="B48" i="45"/>
  <c r="B47" i="45"/>
  <c r="B46" i="45"/>
  <c r="B45" i="45"/>
  <c r="B44" i="45"/>
  <c r="B43" i="45"/>
  <c r="B42" i="45"/>
  <c r="B41" i="45"/>
  <c r="B40" i="45"/>
  <c r="B39" i="45"/>
  <c r="B38" i="45"/>
  <c r="B37" i="45"/>
  <c r="B36" i="45"/>
  <c r="B35" i="45"/>
  <c r="B34" i="45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AR15" i="45"/>
  <c r="AR16" i="45" s="1"/>
  <c r="AR17" i="45" s="1"/>
  <c r="AR18" i="45" s="1"/>
  <c r="AR19" i="45" s="1"/>
  <c r="AR20" i="45" s="1"/>
  <c r="AR21" i="45" s="1"/>
  <c r="AR22" i="45" s="1"/>
  <c r="AR23" i="45" s="1"/>
  <c r="AR24" i="45" s="1"/>
  <c r="AR25" i="45" s="1"/>
  <c r="AR26" i="45" s="1"/>
  <c r="AR27" i="45" s="1"/>
  <c r="AR28" i="45" s="1"/>
  <c r="AR29" i="45" s="1"/>
  <c r="AR30" i="45" s="1"/>
  <c r="AR31" i="45" s="1"/>
  <c r="AR32" i="45" s="1"/>
  <c r="AR33" i="45" s="1"/>
  <c r="AR34" i="45" s="1"/>
  <c r="AR35" i="45" s="1"/>
  <c r="AR36" i="45" s="1"/>
  <c r="AR37" i="45" s="1"/>
  <c r="AR38" i="45" s="1"/>
  <c r="AR39" i="45" s="1"/>
  <c r="AR40" i="45" s="1"/>
  <c r="AR41" i="45" s="1"/>
  <c r="AR42" i="45" s="1"/>
  <c r="AR43" i="45" s="1"/>
  <c r="AR44" i="45" s="1"/>
  <c r="AR45" i="45" s="1"/>
  <c r="AR46" i="45" s="1"/>
  <c r="AR47" i="45" s="1"/>
  <c r="AR48" i="45" s="1"/>
  <c r="AR49" i="45" s="1"/>
  <c r="AR50" i="45" s="1"/>
  <c r="AR51" i="45" s="1"/>
  <c r="AR52" i="45" s="1"/>
  <c r="AR53" i="45" s="1"/>
  <c r="AR54" i="45" s="1"/>
  <c r="AR55" i="45" s="1"/>
  <c r="AR56" i="45" s="1"/>
  <c r="AR57" i="45" s="1"/>
  <c r="AR58" i="45" s="1"/>
  <c r="AR59" i="45" s="1"/>
  <c r="AR60" i="45" s="1"/>
  <c r="AR61" i="45" s="1"/>
  <c r="AR62" i="45" s="1"/>
  <c r="AR63" i="45" s="1"/>
  <c r="E62" i="42"/>
  <c r="E63" i="45" s="1"/>
  <c r="E61" i="42"/>
  <c r="E62" i="45" s="1"/>
  <c r="E60" i="42"/>
  <c r="E61" i="45" s="1"/>
  <c r="E59" i="42"/>
  <c r="E60" i="45" s="1"/>
  <c r="E58" i="42"/>
  <c r="E59" i="45" s="1"/>
  <c r="E57" i="42"/>
  <c r="E58" i="45" s="1"/>
  <c r="E56" i="42"/>
  <c r="E57" i="45" s="1"/>
  <c r="E55" i="42"/>
  <c r="E56" i="45" s="1"/>
  <c r="E54" i="42"/>
  <c r="E55" i="45" s="1"/>
  <c r="E53" i="42"/>
  <c r="E54" i="45" s="1"/>
  <c r="E52" i="42"/>
  <c r="E53" i="45" s="1"/>
  <c r="E51" i="42"/>
  <c r="E52" i="45" s="1"/>
  <c r="E50" i="42"/>
  <c r="E51" i="45" s="1"/>
  <c r="E49" i="42"/>
  <c r="E50" i="45" s="1"/>
  <c r="E48" i="42"/>
  <c r="E49" i="45" s="1"/>
  <c r="E47" i="42"/>
  <c r="E48" i="45" s="1"/>
  <c r="E46" i="42"/>
  <c r="E47" i="45" s="1"/>
  <c r="E45" i="42"/>
  <c r="E46" i="45" s="1"/>
  <c r="E44" i="42"/>
  <c r="E45" i="45" s="1"/>
  <c r="E43" i="42"/>
  <c r="E44" i="45" s="1"/>
  <c r="E42" i="42"/>
  <c r="E43" i="45" s="1"/>
  <c r="E41" i="42"/>
  <c r="E42" i="45" s="1"/>
  <c r="E40" i="42"/>
  <c r="E41" i="45" s="1"/>
  <c r="E39" i="42"/>
  <c r="E40" i="45" s="1"/>
  <c r="E38" i="42"/>
  <c r="E39" i="45" s="1"/>
  <c r="E37" i="42"/>
  <c r="E38" i="45" s="1"/>
  <c r="E36" i="42"/>
  <c r="E37" i="45" s="1"/>
  <c r="E35" i="42"/>
  <c r="E36" i="45" s="1"/>
  <c r="E34" i="42"/>
  <c r="E35" i="45" s="1"/>
  <c r="E33" i="42"/>
  <c r="E34" i="45" s="1"/>
  <c r="E32" i="42"/>
  <c r="E33" i="45" s="1"/>
  <c r="E31" i="42"/>
  <c r="E32" i="45" s="1"/>
  <c r="E30" i="42"/>
  <c r="E31" i="45" s="1"/>
  <c r="E29" i="42"/>
  <c r="E30" i="45" s="1"/>
  <c r="E28" i="42"/>
  <c r="E29" i="45" s="1"/>
  <c r="E27" i="42"/>
  <c r="E28" i="45" s="1"/>
  <c r="E26" i="42"/>
  <c r="E27" i="45" s="1"/>
  <c r="E25" i="42"/>
  <c r="E26" i="45" s="1"/>
  <c r="E24" i="42"/>
  <c r="E25" i="45" s="1"/>
  <c r="E23" i="42"/>
  <c r="E24" i="45" s="1"/>
  <c r="E22" i="42"/>
  <c r="E23" i="45" s="1"/>
  <c r="E21" i="42"/>
  <c r="E22" i="45" s="1"/>
  <c r="E20" i="42"/>
  <c r="E21" i="45" s="1"/>
  <c r="E19" i="42"/>
  <c r="E20" i="45" s="1"/>
  <c r="AS63" i="42"/>
  <c r="AS65" i="42" s="1"/>
  <c r="AP62" i="42"/>
  <c r="AP61" i="42"/>
  <c r="AP60" i="42"/>
  <c r="AP59" i="42"/>
  <c r="AP58" i="42"/>
  <c r="AP57" i="42"/>
  <c r="AP56" i="42"/>
  <c r="AP55" i="42"/>
  <c r="AP54" i="42"/>
  <c r="AP53" i="42"/>
  <c r="AP52" i="42"/>
  <c r="AP51" i="42"/>
  <c r="AP50" i="42"/>
  <c r="AP49" i="42"/>
  <c r="AP48" i="42"/>
  <c r="AP47" i="42"/>
  <c r="AP46" i="42"/>
  <c r="AP45" i="42"/>
  <c r="AP44" i="42"/>
  <c r="AP43" i="42"/>
  <c r="AP42" i="42"/>
  <c r="AP41" i="42"/>
  <c r="AP40" i="42"/>
  <c r="AP39" i="42"/>
  <c r="AP38" i="42"/>
  <c r="AP37" i="42"/>
  <c r="AP36" i="42"/>
  <c r="AP35" i="42"/>
  <c r="AP34" i="42"/>
  <c r="AP33" i="42"/>
  <c r="AP32" i="42"/>
  <c r="AP31" i="42"/>
  <c r="AP30" i="42"/>
  <c r="AP29" i="42"/>
  <c r="AP28" i="42"/>
  <c r="AP27" i="42"/>
  <c r="AP26" i="42"/>
  <c r="AP25" i="42"/>
  <c r="AP24" i="42"/>
  <c r="AP23" i="42"/>
  <c r="AP22" i="42"/>
  <c r="AP21" i="42"/>
  <c r="AP20" i="42"/>
  <c r="AP19" i="42"/>
  <c r="S62" i="42"/>
  <c r="S61" i="42"/>
  <c r="S60" i="42"/>
  <c r="S59" i="42"/>
  <c r="S58" i="42"/>
  <c r="S57" i="42"/>
  <c r="S56" i="42"/>
  <c r="S55" i="42"/>
  <c r="S54" i="42"/>
  <c r="S53" i="42"/>
  <c r="S52" i="42"/>
  <c r="S51" i="42"/>
  <c r="S50" i="42"/>
  <c r="S49" i="42"/>
  <c r="S48" i="42"/>
  <c r="S47" i="42"/>
  <c r="S46" i="42"/>
  <c r="S45" i="42"/>
  <c r="S44" i="42"/>
  <c r="S43" i="42"/>
  <c r="S42" i="42"/>
  <c r="S41" i="42"/>
  <c r="S40" i="42"/>
  <c r="S39" i="42"/>
  <c r="S37" i="42"/>
  <c r="S36" i="42"/>
  <c r="S35" i="42"/>
  <c r="S34" i="42"/>
  <c r="S33" i="42"/>
  <c r="S32" i="42"/>
  <c r="S31" i="42"/>
  <c r="S30" i="42"/>
  <c r="S29" i="42"/>
  <c r="S28" i="42"/>
  <c r="S27" i="42"/>
  <c r="S26" i="42"/>
  <c r="S25" i="42"/>
  <c r="S24" i="42"/>
  <c r="S23" i="42"/>
  <c r="S22" i="42"/>
  <c r="S21" i="42"/>
  <c r="S20" i="42"/>
  <c r="S19" i="42"/>
  <c r="AV14" i="42"/>
  <c r="AV15" i="42" s="1"/>
  <c r="AV16" i="42" s="1"/>
  <c r="AV17" i="42" s="1"/>
  <c r="AV18" i="42" s="1"/>
  <c r="AV19" i="42" s="1"/>
  <c r="AV20" i="42" s="1"/>
  <c r="AV21" i="42" s="1"/>
  <c r="AV22" i="42" s="1"/>
  <c r="AV23" i="42" s="1"/>
  <c r="AV24" i="42" s="1"/>
  <c r="AV25" i="42" s="1"/>
  <c r="AV26" i="42" s="1"/>
  <c r="AV27" i="42" s="1"/>
  <c r="AV28" i="42" s="1"/>
  <c r="AV29" i="42" s="1"/>
  <c r="AV30" i="42" s="1"/>
  <c r="AV31" i="42" s="1"/>
  <c r="AV32" i="42" s="1"/>
  <c r="AV33" i="42" s="1"/>
  <c r="AV34" i="42" s="1"/>
  <c r="AV35" i="42" s="1"/>
  <c r="AV36" i="42" s="1"/>
  <c r="AV37" i="42" s="1"/>
  <c r="AV38" i="42" s="1"/>
  <c r="AV39" i="42" s="1"/>
  <c r="AV40" i="42" s="1"/>
  <c r="AV41" i="42" s="1"/>
  <c r="AV42" i="42" s="1"/>
  <c r="AV43" i="42" s="1"/>
  <c r="AV44" i="42" s="1"/>
  <c r="AV45" i="42" s="1"/>
  <c r="AV46" i="42" s="1"/>
  <c r="AV47" i="42" s="1"/>
  <c r="AV48" i="42" s="1"/>
  <c r="AV49" i="42" s="1"/>
  <c r="AV50" i="42" s="1"/>
  <c r="AV51" i="42" s="1"/>
  <c r="AV52" i="42" s="1"/>
  <c r="AV53" i="42" s="1"/>
  <c r="AV54" i="42" s="1"/>
  <c r="AV55" i="42" s="1"/>
  <c r="AV56" i="42" s="1"/>
  <c r="AV57" i="42" s="1"/>
  <c r="AV58" i="42" s="1"/>
  <c r="AV59" i="42" s="1"/>
  <c r="AV60" i="42" s="1"/>
  <c r="AV61" i="42" s="1"/>
  <c r="AV62" i="42" s="1"/>
  <c r="E64" i="45" l="1"/>
  <c r="E66" i="45" s="1"/>
</calcChain>
</file>

<file path=xl/sharedStrings.xml><?xml version="1.0" encoding="utf-8"?>
<sst xmlns="http://schemas.openxmlformats.org/spreadsheetml/2006/main" count="966" uniqueCount="105">
  <si>
    <t>حفظ</t>
  </si>
  <si>
    <t>ناظرہ</t>
  </si>
  <si>
    <t>کل</t>
  </si>
  <si>
    <t>خود کفالت کی کارکردگی</t>
  </si>
  <si>
    <t>داخلہ</t>
  </si>
  <si>
    <t>کل وقتی</t>
  </si>
  <si>
    <t>تعداد مدنی عملہ</t>
  </si>
  <si>
    <t>مدنی درس</t>
  </si>
  <si>
    <t>نیا</t>
  </si>
  <si>
    <t>خارج شدہ واپس</t>
  </si>
  <si>
    <t>ماہانہ</t>
  </si>
  <si>
    <t>مسجد</t>
  </si>
  <si>
    <t>گھر</t>
  </si>
  <si>
    <t>آمدن</t>
  </si>
  <si>
    <t>اخراجات</t>
  </si>
  <si>
    <t>تبادلہ
(مدرسہ)</t>
  </si>
  <si>
    <t>خود کفالت  فیصد</t>
  </si>
  <si>
    <t>نمبر شمار</t>
  </si>
  <si>
    <t xml:space="preserve"> کارکردگی فارم جمع کروانے کی تاریخ :</t>
  </si>
  <si>
    <t>برائے عیسوی ماہ وسن:</t>
  </si>
  <si>
    <t>مدرسین</t>
  </si>
  <si>
    <t>ناظم</t>
  </si>
  <si>
    <t>دیگر</t>
  </si>
  <si>
    <t>فیصد</t>
  </si>
  <si>
    <t>کیفیت</t>
  </si>
  <si>
    <t>خادم</t>
  </si>
  <si>
    <t>طباخ</t>
  </si>
  <si>
    <t>خالی</t>
  </si>
  <si>
    <t>ممتاز</t>
  </si>
  <si>
    <t>بہتر</t>
  </si>
  <si>
    <t>بواب</t>
  </si>
  <si>
    <t>تکمیل شدہ</t>
  </si>
  <si>
    <t>رُکنِ شوریٰ</t>
  </si>
  <si>
    <r>
      <t>سرپرستوں</t>
    </r>
    <r>
      <rPr>
        <b/>
        <sz val="11"/>
        <rFont val="Alvi Nastaleeq"/>
      </rPr>
      <t xml:space="preserve"> </t>
    </r>
    <r>
      <rPr>
        <sz val="11"/>
        <rFont val="Alvi Nastaleeq"/>
      </rPr>
      <t>کی  انفرادی کارکردگی</t>
    </r>
  </si>
  <si>
    <t xml:space="preserve">مدنی چینل </t>
  </si>
  <si>
    <t>رِیجن</t>
  </si>
  <si>
    <t>علاقائی دورہ</t>
  </si>
  <si>
    <t>کلاسز کی مجموعی تکمیلی کارکردگی</t>
  </si>
  <si>
    <t>کل سرپرست</t>
  </si>
  <si>
    <t>اِس ماہ کی  کارکردگی</t>
  </si>
  <si>
    <t>سابقہ ماہ کی  کارکردگی</t>
  </si>
  <si>
    <t>تقابلی جائزہ(ترقی/تنزلی)</t>
  </si>
  <si>
    <t>تاریخِ اِجراء اپڈیٹ کارکردگی فارم:</t>
  </si>
  <si>
    <t>نئے مدارس</t>
  </si>
  <si>
    <t>مدارس ضم</t>
  </si>
  <si>
    <t>کلاسز ضم</t>
  </si>
  <si>
    <t>نئی کلاسز</t>
  </si>
  <si>
    <t>سبق کے کل ناغے</t>
  </si>
  <si>
    <t>مدنی  قافلہ</t>
  </si>
  <si>
    <t xml:space="preserve"> مدنی قافلہ</t>
  </si>
  <si>
    <t>بندسبق</t>
  </si>
  <si>
    <t>کمزورسبق</t>
  </si>
  <si>
    <t>بہترسبق</t>
  </si>
  <si>
    <t>ممتازسبق</t>
  </si>
  <si>
    <t>ناظمِ اول</t>
  </si>
  <si>
    <t>ناظمِ ثانی</t>
  </si>
  <si>
    <t>نِگرانِ مجلس</t>
  </si>
  <si>
    <t>برائے اِسلامی ماہ وسن:</t>
  </si>
  <si>
    <t>حقیقی کارکردگی وہ ہے جس سے اسلامی بھائیوں میں عمل کا جذبہ پیدا ہو اور آخرت کی برکتیں ملیں۔(فرمانِ امیرِ اہلسنت دامت برکاتہم العالیہ )</t>
  </si>
  <si>
    <t>بچوں کی انفرادی کارکردگی</t>
  </si>
  <si>
    <t>بچوں کی تعداد</t>
  </si>
  <si>
    <t>ہفتہ وارمدنی مذاکرہ</t>
  </si>
  <si>
    <t>مدنی درس دیتے  یا سنتے ہیں</t>
  </si>
  <si>
    <t xml:space="preserve">کل بچے </t>
  </si>
  <si>
    <t>مدارس(تعداد)</t>
  </si>
  <si>
    <t>تکمیلی شیڈول فارم کےمطابق سبق کی ماہانہ کارکردگی</t>
  </si>
  <si>
    <t>کل فائنل امتحان میں کامیاب</t>
  </si>
  <si>
    <t>مفتشین</t>
  </si>
  <si>
    <r>
      <rPr>
        <sz val="9"/>
        <rFont val="UL Sajid Heading"/>
        <charset val="178"/>
      </rPr>
      <t>مدنی مقصد:</t>
    </r>
    <r>
      <rPr>
        <sz val="9"/>
        <rFont val="Alvi Nastaleeq"/>
      </rPr>
      <t>مجھے اپنی اور ساری دنیا کے لوگوں کی اصلاح کی کوشش کرنی ہے۔ان شاء اللہ عزوجل(مجھے دعوتِ اِسلامی سے پیار ہے)</t>
    </r>
  </si>
  <si>
    <t>نام رِیجن ذِمہ دار</t>
  </si>
  <si>
    <t>ناظمِ اعلی</t>
  </si>
  <si>
    <t xml:space="preserve"> کلاسز</t>
  </si>
  <si>
    <t>رہائشی</t>
  </si>
  <si>
    <t>گھر میں مدرسہ پڑھانے والے</t>
  </si>
  <si>
    <t>مرید یا طالب</t>
  </si>
  <si>
    <t>اکثر دن جائزہ</t>
  </si>
  <si>
    <t xml:space="preserve">مسجد </t>
  </si>
  <si>
    <t>شعبہ میں پاکستان سطح کے ذمہ داران کی کارکردگی</t>
  </si>
  <si>
    <t>فنانس ڈیپارٹمنٹ ذمہ داران</t>
  </si>
  <si>
    <t>اس ماہ کتنے بچے فائنل امتحان میں کامیاب ہوئے(تعداد)</t>
  </si>
  <si>
    <r>
      <rPr>
        <sz val="9"/>
        <rFont val="UL Sajid Heading"/>
        <charset val="178"/>
      </rPr>
      <t>براہِ کرم!</t>
    </r>
    <r>
      <rPr>
        <sz val="9"/>
        <rFont val="Alvi Nastaleeq"/>
      </rPr>
      <t>یہ کارکردگی فارم ہر عیسوی  ماہ کی 5تاریخ تک پاکستان مشاورت آفس اور رُکنِ شوریٰ  کو میل کریں۔</t>
    </r>
  </si>
  <si>
    <t>خارج قبل از تکمیل</t>
  </si>
  <si>
    <t>خود کفالت ذمہ داران</t>
  </si>
  <si>
    <t>سٹاف(تعداد)</t>
  </si>
  <si>
    <t>نِگرانِ پاکستان مشاورت</t>
  </si>
  <si>
    <t>شارٹ ٹائم</t>
  </si>
  <si>
    <t xml:space="preserve">ہفتہ واراجتماع </t>
  </si>
  <si>
    <t>رسائل تقسیم/فروخت</t>
  </si>
  <si>
    <t xml:space="preserve"> بوائز</t>
  </si>
  <si>
    <t>بوائز</t>
  </si>
  <si>
    <t>شارٹ ٹائم  سے مُراد*:مدرسہ بوائزکےتحت شارٹ ٹائم مدارس</t>
  </si>
  <si>
    <t xml:space="preserve"> اسٹاف کی انفرادی کارکردگی</t>
  </si>
  <si>
    <t>(شعبہ کارکردگی فارم و مدنی پھول)</t>
  </si>
  <si>
    <t>نِگرانِ رِیجن</t>
  </si>
  <si>
    <t>رِیجن ذِمہ دار</t>
  </si>
  <si>
    <t>کابینہ</t>
  </si>
  <si>
    <t>شعبہ میں رِیجن سطح کے ذمہ داران کی کارکردگی</t>
  </si>
  <si>
    <t>اسلامی بھائیوں کے مدرسۃ المدینہ میں پڑھانے والے</t>
  </si>
  <si>
    <t>کتنے مدارس المدینہ میں اسلامی بھائیوں کا مدرسۃ المدینہ لگتا ہے</t>
  </si>
  <si>
    <r>
      <rPr>
        <sz val="17"/>
        <rFont val="UL Sajid Heading"/>
        <charset val="178"/>
      </rPr>
      <t>پاکستان ماہانہ کارکردگی فارم</t>
    </r>
    <r>
      <rPr>
        <sz val="17"/>
        <rFont val="Alvi Nastaleeq"/>
      </rPr>
      <t xml:space="preserve"> </t>
    </r>
    <r>
      <rPr>
        <sz val="13"/>
        <rFont val="Alvi Nastaleeq"/>
      </rPr>
      <t>(مدرسۃ المدینہ Boys)</t>
    </r>
  </si>
  <si>
    <r>
      <rPr>
        <sz val="17"/>
        <rFont val="UL Sajid Heading"/>
        <charset val="178"/>
      </rPr>
      <t>رِیجن ماہانہ کارکردگی فارم</t>
    </r>
    <r>
      <rPr>
        <sz val="17"/>
        <rFont val="Alvi Nastaleeq"/>
      </rPr>
      <t xml:space="preserve"> </t>
    </r>
    <r>
      <rPr>
        <sz val="13"/>
        <rFont val="Alvi Nastaleeq"/>
      </rPr>
      <t>(مدرسۃ المدینہ Boys)</t>
    </r>
  </si>
  <si>
    <r>
      <rPr>
        <sz val="17"/>
        <rFont val="UL Sajid Heading"/>
        <charset val="178"/>
      </rPr>
      <t>رِیجن ماہانہ کارکردگی فارم</t>
    </r>
    <r>
      <rPr>
        <sz val="17"/>
        <rFont val="Alvi Nastaleeq"/>
      </rPr>
      <t xml:space="preserve"> </t>
    </r>
    <r>
      <rPr>
        <sz val="13"/>
        <rFont val="Alvi Nastaleeq"/>
      </rPr>
      <t>( مدرسۃ المدینہ Boys)</t>
    </r>
  </si>
  <si>
    <r>
      <rPr>
        <sz val="17"/>
        <rFont val="UL Sajid Heading"/>
        <charset val="178"/>
      </rPr>
      <t>پاکستان ماہانہ کارکردگی فارم</t>
    </r>
    <r>
      <rPr>
        <sz val="17"/>
        <rFont val="Alvi Nastaleeq"/>
      </rPr>
      <t xml:space="preserve"> </t>
    </r>
    <r>
      <rPr>
        <sz val="13"/>
        <rFont val="Alvi Nastaleeq"/>
      </rPr>
      <t>(مدرسۃ المدینہ  Boys)</t>
    </r>
  </si>
  <si>
    <r>
      <rPr>
        <sz val="17"/>
        <rFont val="UL Sajid Heading"/>
        <charset val="178"/>
      </rPr>
      <t>رِیجن ماہانہ کارکردگی فارم</t>
    </r>
    <r>
      <rPr>
        <sz val="17"/>
        <rFont val="Alvi Nastaleeq"/>
      </rPr>
      <t xml:space="preserve"> </t>
    </r>
    <r>
      <rPr>
        <sz val="13"/>
        <rFont val="Alvi Nastaleeq"/>
      </rPr>
      <t>(مدرسۃ المدینہ   Boys)</t>
    </r>
  </si>
  <si>
    <r>
      <rPr>
        <sz val="17"/>
        <rFont val="UL Sajid Heading"/>
        <charset val="178"/>
      </rPr>
      <t>رِیجن ماہانہ کارکردگی فارم</t>
    </r>
    <r>
      <rPr>
        <sz val="17"/>
        <rFont val="Alvi Nastaleeq"/>
      </rPr>
      <t xml:space="preserve"> </t>
    </r>
    <r>
      <rPr>
        <sz val="13"/>
        <rFont val="Alvi Nastaleeq"/>
      </rPr>
      <t>(مدرسۃ المدینہ  Boys)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</si>
</sst>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164" formatCode="0;[Red]0"/>
    <numFmt numFmtId="165" formatCode="0_);[Red]\(0\)"/>
    <numFmt numFmtId="166" formatCode="[$-420]dddd\,\ dd\ mmmm\,\ yyyy;@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lvi Nastaleeq"/>
    </font>
    <font>
      <sz val="13"/>
      <name val="Alvi Nastaleeq"/>
    </font>
    <font>
      <sz val="14"/>
      <name val="Alvi Nastaleeq"/>
    </font>
    <font>
      <sz val="17"/>
      <name val="Alvi Nastaleeq"/>
    </font>
    <font>
      <sz val="26"/>
      <name val="Alvi Nastaleeq"/>
    </font>
    <font>
      <sz val="9"/>
      <name val="Alvi Nastaleeq"/>
    </font>
    <font>
      <sz val="11"/>
      <name val="Alvi Nastaleeq"/>
    </font>
    <font>
      <sz val="9"/>
      <name val="Times New Roman"/>
      <family val="1"/>
    </font>
    <font>
      <sz val="9"/>
      <name val="UL Sajid Heading"/>
      <charset val="178"/>
    </font>
    <font>
      <sz val="8"/>
      <name val="Alvi Nastaleeq"/>
    </font>
    <font>
      <b/>
      <sz val="11"/>
      <name val="Alvi Nastaleeq"/>
    </font>
    <font>
      <sz val="8"/>
      <name val="Times New Roman"/>
      <family val="1"/>
    </font>
    <font>
      <sz val="8"/>
      <color rgb="FF0000FF"/>
      <name val="Alvi Nastaleeq"/>
    </font>
    <font>
      <sz val="12"/>
      <name val="Alvi Nastaleeq"/>
    </font>
    <font>
      <sz val="17"/>
      <name val="UL Sajid Heading"/>
      <charset val="178"/>
    </font>
    <font>
      <sz val="10"/>
      <name val="Wingdings"/>
      <charset val="2"/>
    </font>
    <font>
      <sz val="13"/>
      <name val="UL Sajid Heading"/>
      <charset val="178"/>
    </font>
    <font>
      <sz val="10"/>
      <name val="UL Sajid Heading"/>
      <charset val="178"/>
    </font>
    <font>
      <sz val="9"/>
      <name val="Alvi Nastaleeq"/>
      <family val="2"/>
    </font>
    <font>
      <b/>
      <sz val="9"/>
      <name val="Times New Roman"/>
      <family val="1"/>
    </font>
    <font>
      <sz val="11"/>
      <name val="Jameel Noori Nastaleeq"/>
    </font>
    <font>
      <sz val="10"/>
      <name val="Jameel Noori Nastaleeq"/>
    </font>
    <font>
      <sz val="11"/>
      <name val="Arial"/>
      <family val="2"/>
    </font>
    <font>
      <sz val="10"/>
      <name val="Alvi Nastaleeq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9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70">
    <xf numFmtId="0" fontId="0" fillId="0" borderId="0" xfId="0"/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vertical="center" wrapText="1" shrinkToFit="1"/>
      <protection locked="0"/>
    </xf>
    <xf numFmtId="0" fontId="7" fillId="0" borderId="0" xfId="0" applyFont="1" applyBorder="1" applyAlignment="1" applyProtection="1">
      <alignment vertical="center" wrapText="1" shrinkToFit="1"/>
      <protection locked="0"/>
    </xf>
    <xf numFmtId="0" fontId="7" fillId="0" borderId="0" xfId="0" applyFont="1" applyFill="1" applyBorder="1" applyAlignment="1" applyProtection="1">
      <alignment vertical="center" wrapText="1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Border="1" applyAlignment="1" applyProtection="1">
      <alignment vertical="center" wrapText="1"/>
      <protection locked="0"/>
    </xf>
    <xf numFmtId="0" fontId="7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8" fillId="0" borderId="8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Fill="1" applyAlignment="1" applyProtection="1">
      <alignment horizontal="center" vertical="center" wrapText="1"/>
      <protection locked="0"/>
    </xf>
    <xf numFmtId="0" fontId="8" fillId="0" borderId="4" xfId="0" applyFont="1" applyBorder="1" applyAlignment="1" applyProtection="1">
      <alignment horizontal="center" vertical="center" wrapText="1"/>
      <protection locked="0"/>
    </xf>
    <xf numFmtId="0" fontId="8" fillId="0" borderId="8" xfId="0" applyFont="1" applyBorder="1" applyAlignment="1" applyProtection="1">
      <alignment horizontal="center" vertical="center" wrapText="1"/>
      <protection locked="0"/>
    </xf>
    <xf numFmtId="0" fontId="8" fillId="0" borderId="0" xfId="0" quotePrefix="1" applyFont="1" applyAlignment="1" applyProtection="1">
      <alignment horizontal="center" vertical="center" wrapText="1"/>
      <protection locked="0"/>
    </xf>
    <xf numFmtId="0" fontId="8" fillId="0" borderId="36" xfId="0" applyFont="1" applyBorder="1" applyAlignment="1" applyProtection="1">
      <alignment horizontal="center" vertical="center" wrapText="1"/>
      <protection locked="0"/>
    </xf>
    <xf numFmtId="0" fontId="8" fillId="0" borderId="37" xfId="0" applyFont="1" applyBorder="1" applyAlignment="1" applyProtection="1">
      <alignment horizontal="center" vertical="center" wrapText="1"/>
      <protection locked="0"/>
    </xf>
    <xf numFmtId="41" fontId="8" fillId="0" borderId="37" xfId="0" applyNumberFormat="1" applyFont="1" applyBorder="1" applyAlignment="1" applyProtection="1">
      <alignment horizontal="center" vertical="center" wrapText="1" shrinkToFit="1"/>
      <protection locked="0"/>
    </xf>
    <xf numFmtId="0" fontId="8" fillId="0" borderId="37" xfId="0" applyFont="1" applyBorder="1" applyAlignment="1" applyProtection="1">
      <alignment horizontal="center" vertical="center" wrapText="1" shrinkToFit="1"/>
      <protection locked="0"/>
    </xf>
    <xf numFmtId="0" fontId="8" fillId="0" borderId="38" xfId="0" applyFont="1" applyBorder="1" applyAlignment="1" applyProtection="1">
      <alignment horizontal="center" vertical="center" wrapText="1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3" fillId="0" borderId="37" xfId="0" applyFont="1" applyBorder="1" applyAlignment="1" applyProtection="1">
      <alignment horizontal="center" vertical="center" wrapText="1"/>
      <protection locked="0"/>
    </xf>
    <xf numFmtId="0" fontId="3" fillId="0" borderId="38" xfId="0" applyFont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 applyProtection="1">
      <alignment horizontal="center" vertical="center" wrapText="1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1" fontId="10" fillId="3" borderId="15" xfId="0" applyNumberFormat="1" applyFont="1" applyFill="1" applyBorder="1" applyAlignment="1" applyProtection="1">
      <alignment horizontal="center" vertical="center" shrinkToFit="1"/>
    </xf>
    <xf numFmtId="0" fontId="10" fillId="0" borderId="14" xfId="0" applyFont="1" applyBorder="1" applyAlignment="1">
      <alignment horizontal="center" vertical="center" wrapText="1"/>
    </xf>
    <xf numFmtId="1" fontId="15" fillId="4" borderId="44" xfId="0" applyNumberFormat="1" applyFont="1" applyFill="1" applyBorder="1" applyAlignment="1" applyProtection="1">
      <alignment vertical="center"/>
    </xf>
    <xf numFmtId="0" fontId="8" fillId="0" borderId="13" xfId="2" applyFont="1" applyBorder="1" applyAlignment="1" applyProtection="1">
      <alignment horizontal="center" vertical="center" shrinkToFit="1"/>
      <protection locked="0"/>
    </xf>
    <xf numFmtId="0" fontId="14" fillId="0" borderId="40" xfId="0" applyFont="1" applyBorder="1" applyAlignment="1" applyProtection="1">
      <alignment horizontal="center" vertical="center" wrapText="1"/>
      <protection locked="0"/>
    </xf>
    <xf numFmtId="0" fontId="14" fillId="0" borderId="14" xfId="0" applyFont="1" applyBorder="1" applyAlignment="1">
      <alignment horizontal="center" vertical="center" wrapText="1"/>
    </xf>
    <xf numFmtId="1" fontId="10" fillId="3" borderId="49" xfId="0" applyNumberFormat="1" applyFont="1" applyFill="1" applyBorder="1" applyAlignment="1" applyProtection="1">
      <alignment horizontal="center" vertical="center" shrinkToFit="1"/>
    </xf>
    <xf numFmtId="1" fontId="10" fillId="3" borderId="51" xfId="0" applyNumberFormat="1" applyFont="1" applyFill="1" applyBorder="1" applyAlignment="1" applyProtection="1">
      <alignment horizontal="center" vertical="center" shrinkToFit="1"/>
    </xf>
    <xf numFmtId="1" fontId="10" fillId="3" borderId="64" xfId="0" applyNumberFormat="1" applyFont="1" applyFill="1" applyBorder="1" applyAlignment="1" applyProtection="1">
      <alignment horizontal="center" vertical="center" shrinkToFit="1"/>
    </xf>
    <xf numFmtId="1" fontId="10" fillId="3" borderId="50" xfId="0" applyNumberFormat="1" applyFont="1" applyFill="1" applyBorder="1" applyAlignment="1" applyProtection="1">
      <alignment horizontal="center" vertical="center" shrinkToFit="1"/>
    </xf>
    <xf numFmtId="165" fontId="10" fillId="3" borderId="27" xfId="0" applyNumberFormat="1" applyFont="1" applyFill="1" applyBorder="1" applyAlignment="1" applyProtection="1">
      <alignment horizontal="center" vertical="center" shrinkToFit="1"/>
    </xf>
    <xf numFmtId="165" fontId="10" fillId="3" borderId="30" xfId="0" applyNumberFormat="1" applyFont="1" applyFill="1" applyBorder="1" applyAlignment="1" applyProtection="1">
      <alignment horizontal="center" vertical="center" shrinkToFit="1"/>
    </xf>
    <xf numFmtId="165" fontId="10" fillId="3" borderId="58" xfId="0" applyNumberFormat="1" applyFont="1" applyFill="1" applyBorder="1" applyAlignment="1" applyProtection="1">
      <alignment horizontal="center" vertical="center" shrinkToFit="1"/>
    </xf>
    <xf numFmtId="165" fontId="10" fillId="3" borderId="28" xfId="0" applyNumberFormat="1" applyFont="1" applyFill="1" applyBorder="1" applyAlignment="1" applyProtection="1">
      <alignment horizontal="center" vertical="center" shrinkToFit="1"/>
    </xf>
    <xf numFmtId="164" fontId="14" fillId="0" borderId="68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0" fillId="3" borderId="59" xfId="0" applyNumberFormat="1" applyFont="1" applyFill="1" applyBorder="1" applyAlignment="1" applyProtection="1">
      <alignment horizontal="center" vertical="center" textRotation="90" shrinkToFit="1"/>
    </xf>
    <xf numFmtId="164" fontId="14" fillId="0" borderId="59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60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74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0" fillId="3" borderId="63" xfId="0" applyNumberFormat="1" applyFont="1" applyFill="1" applyBorder="1" applyAlignment="1" applyProtection="1">
      <alignment horizontal="center" vertical="center" textRotation="90" shrinkToFit="1"/>
    </xf>
    <xf numFmtId="164" fontId="14" fillId="0" borderId="61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0" fillId="3" borderId="56" xfId="0" applyNumberFormat="1" applyFont="1" applyFill="1" applyBorder="1" applyAlignment="1" applyProtection="1">
      <alignment horizontal="center" vertical="center" textRotation="90" shrinkToFit="1"/>
    </xf>
    <xf numFmtId="164" fontId="14" fillId="0" borderId="63" xfId="0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0" borderId="23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23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26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39" xfId="0" applyNumberFormat="1" applyFont="1" applyFill="1" applyBorder="1" applyAlignment="1" applyProtection="1">
      <alignment horizontal="center" vertical="center" textRotation="90" shrinkToFit="1"/>
      <protection locked="0"/>
    </xf>
    <xf numFmtId="0" fontId="14" fillId="0" borderId="25" xfId="0" applyFont="1" applyBorder="1" applyAlignment="1" applyProtection="1">
      <alignment horizontal="center" vertical="center" textRotation="90" shrinkToFit="1"/>
      <protection locked="0"/>
    </xf>
    <xf numFmtId="0" fontId="14" fillId="0" borderId="66" xfId="0" applyFont="1" applyBorder="1" applyAlignment="1" applyProtection="1">
      <alignment horizontal="center" vertical="center" textRotation="90" shrinkToFit="1"/>
      <protection locked="0"/>
    </xf>
    <xf numFmtId="164" fontId="10" fillId="3" borderId="19" xfId="0" applyNumberFormat="1" applyFont="1" applyFill="1" applyBorder="1" applyAlignment="1" applyProtection="1">
      <alignment horizontal="center" vertical="center" textRotation="90" shrinkToFit="1"/>
    </xf>
    <xf numFmtId="1" fontId="10" fillId="3" borderId="19" xfId="0" applyNumberFormat="1" applyFont="1" applyFill="1" applyBorder="1" applyAlignment="1" applyProtection="1">
      <alignment horizontal="center" vertical="center" textRotation="90" shrinkToFit="1"/>
    </xf>
    <xf numFmtId="1" fontId="10" fillId="3" borderId="20" xfId="0" applyNumberFormat="1" applyFont="1" applyFill="1" applyBorder="1" applyAlignment="1" applyProtection="1">
      <alignment horizontal="center" vertical="center" textRotation="90" shrinkToFit="1"/>
    </xf>
    <xf numFmtId="1" fontId="10" fillId="3" borderId="65" xfId="0" applyNumberFormat="1" applyFont="1" applyFill="1" applyBorder="1" applyAlignment="1" applyProtection="1">
      <alignment horizontal="center" vertical="center" textRotation="90" shrinkToFit="1"/>
    </xf>
    <xf numFmtId="1" fontId="10" fillId="3" borderId="69" xfId="0" applyNumberFormat="1" applyFont="1" applyFill="1" applyBorder="1" applyAlignment="1" applyProtection="1">
      <alignment horizontal="center" vertical="center" textRotation="90" shrinkToFit="1"/>
    </xf>
    <xf numFmtId="164" fontId="10" fillId="3" borderId="34" xfId="0" applyNumberFormat="1" applyFont="1" applyFill="1" applyBorder="1" applyAlignment="1" applyProtection="1">
      <alignment horizontal="center" vertical="center" textRotation="90" shrinkToFit="1"/>
    </xf>
    <xf numFmtId="1" fontId="10" fillId="3" borderId="42" xfId="0" applyNumberFormat="1" applyFont="1" applyFill="1" applyBorder="1" applyAlignment="1" applyProtection="1">
      <alignment horizontal="center" vertical="center" textRotation="90" shrinkToFit="1"/>
    </xf>
    <xf numFmtId="1" fontId="10" fillId="3" borderId="55" xfId="0" applyNumberFormat="1" applyFont="1" applyFill="1" applyBorder="1" applyAlignment="1" applyProtection="1">
      <alignment horizontal="center" vertical="center" textRotation="90" shrinkToFit="1"/>
    </xf>
    <xf numFmtId="1" fontId="10" fillId="3" borderId="6" xfId="0" applyNumberFormat="1" applyFont="1" applyFill="1" applyBorder="1" applyAlignment="1" applyProtection="1">
      <alignment horizontal="center" vertical="center" textRotation="90" shrinkToFit="1"/>
    </xf>
    <xf numFmtId="1" fontId="10" fillId="3" borderId="34" xfId="0" applyNumberFormat="1" applyFont="1" applyFill="1" applyBorder="1" applyAlignment="1" applyProtection="1">
      <alignment horizontal="center" vertical="center" textRotation="90" shrinkToFit="1"/>
    </xf>
    <xf numFmtId="165" fontId="10" fillId="3" borderId="27" xfId="0" applyNumberFormat="1" applyFont="1" applyFill="1" applyBorder="1" applyAlignment="1" applyProtection="1">
      <alignment horizontal="center" vertical="center" textRotation="90" shrinkToFit="1"/>
    </xf>
    <xf numFmtId="165" fontId="10" fillId="3" borderId="30" xfId="0" applyNumberFormat="1" applyFont="1" applyFill="1" applyBorder="1" applyAlignment="1" applyProtection="1">
      <alignment horizontal="center" vertical="center" textRotation="90" shrinkToFit="1"/>
    </xf>
    <xf numFmtId="165" fontId="10" fillId="3" borderId="70" xfId="0" applyNumberFormat="1" applyFont="1" applyFill="1" applyBorder="1" applyAlignment="1" applyProtection="1">
      <alignment horizontal="center" vertical="center" textRotation="90" shrinkToFit="1"/>
    </xf>
    <xf numFmtId="165" fontId="10" fillId="3" borderId="58" xfId="0" applyNumberFormat="1" applyFont="1" applyFill="1" applyBorder="1" applyAlignment="1" applyProtection="1">
      <alignment horizontal="center" vertical="center" textRotation="90" shrinkToFit="1"/>
    </xf>
    <xf numFmtId="165" fontId="10" fillId="3" borderId="47" xfId="0" applyNumberFormat="1" applyFont="1" applyFill="1" applyBorder="1" applyAlignment="1" applyProtection="1">
      <alignment horizontal="center" vertical="center" textRotation="90" shrinkToFit="1"/>
    </xf>
    <xf numFmtId="165" fontId="10" fillId="3" borderId="48" xfId="0" applyNumberFormat="1" applyFont="1" applyFill="1" applyBorder="1" applyAlignment="1" applyProtection="1">
      <alignment horizontal="center" vertical="center" textRotation="90" shrinkToFit="1"/>
    </xf>
    <xf numFmtId="165" fontId="10" fillId="3" borderId="28" xfId="0" applyNumberFormat="1" applyFont="1" applyFill="1" applyBorder="1" applyAlignment="1" applyProtection="1">
      <alignment horizontal="center" vertical="center" textRotation="90" shrinkToFit="1"/>
    </xf>
    <xf numFmtId="165" fontId="10" fillId="3" borderId="73" xfId="0" applyNumberFormat="1" applyFont="1" applyFill="1" applyBorder="1" applyAlignment="1" applyProtection="1">
      <alignment horizontal="center" vertical="center" textRotation="90" shrinkToFit="1"/>
    </xf>
    <xf numFmtId="0" fontId="10" fillId="0" borderId="7" xfId="0" applyFont="1" applyBorder="1" applyAlignment="1" applyProtection="1">
      <alignment horizontal="center" vertical="center" wrapText="1"/>
      <protection locked="0"/>
    </xf>
    <xf numFmtId="165" fontId="8" fillId="3" borderId="47" xfId="0" applyNumberFormat="1" applyFont="1" applyFill="1" applyBorder="1" applyAlignment="1" applyProtection="1">
      <alignment horizontal="center" vertical="center" textRotation="90" shrinkToFit="1"/>
    </xf>
    <xf numFmtId="1" fontId="10" fillId="3" borderId="27" xfId="0" applyNumberFormat="1" applyFont="1" applyFill="1" applyBorder="1" applyAlignment="1" applyProtection="1">
      <alignment horizontal="center" vertical="center" textRotation="90" shrinkToFit="1"/>
    </xf>
    <xf numFmtId="1" fontId="10" fillId="3" borderId="30" xfId="0" applyNumberFormat="1" applyFont="1" applyFill="1" applyBorder="1" applyAlignment="1" applyProtection="1">
      <alignment horizontal="center" vertical="center" textRotation="90" shrinkToFit="1"/>
    </xf>
    <xf numFmtId="0" fontId="9" fillId="0" borderId="0" xfId="0" applyFont="1" applyFill="1" applyBorder="1" applyAlignment="1" applyProtection="1">
      <alignment vertical="center"/>
    </xf>
    <xf numFmtId="14" fontId="4" fillId="4" borderId="0" xfId="0" applyNumberFormat="1" applyFont="1" applyFill="1" applyBorder="1" applyAlignment="1" applyProtection="1">
      <alignment vertical="center" wrapText="1" shrinkToFit="1"/>
    </xf>
    <xf numFmtId="1" fontId="8" fillId="0" borderId="0" xfId="0" applyNumberFormat="1" applyFont="1" applyFill="1" applyBorder="1" applyAlignment="1" applyProtection="1">
      <alignment vertical="center"/>
    </xf>
    <xf numFmtId="0" fontId="8" fillId="3" borderId="34" xfId="1" applyFont="1" applyFill="1" applyBorder="1" applyAlignment="1" applyProtection="1">
      <alignment horizontal="center" vertical="center" textRotation="90"/>
    </xf>
    <xf numFmtId="1" fontId="10" fillId="3" borderId="19" xfId="0" applyNumberFormat="1" applyFont="1" applyFill="1" applyBorder="1" applyAlignment="1" applyProtection="1">
      <alignment horizontal="center" vertical="center" textRotation="90"/>
    </xf>
    <xf numFmtId="1" fontId="10" fillId="3" borderId="20" xfId="1" applyNumberFormat="1" applyFont="1" applyFill="1" applyBorder="1" applyAlignment="1" applyProtection="1">
      <alignment horizontal="center" vertical="center" textRotation="90"/>
    </xf>
    <xf numFmtId="0" fontId="8" fillId="3" borderId="63" xfId="1" applyFont="1" applyFill="1" applyBorder="1" applyAlignment="1" applyProtection="1">
      <alignment horizontal="center" vertical="center" textRotation="90"/>
    </xf>
    <xf numFmtId="1" fontId="10" fillId="3" borderId="59" xfId="0" applyNumberFormat="1" applyFont="1" applyFill="1" applyBorder="1" applyAlignment="1" applyProtection="1">
      <alignment horizontal="center" vertical="center" textRotation="90"/>
    </xf>
    <xf numFmtId="1" fontId="10" fillId="3" borderId="60" xfId="1" applyNumberFormat="1" applyFont="1" applyFill="1" applyBorder="1" applyAlignment="1" applyProtection="1">
      <alignment horizontal="center" vertical="center" textRotation="90"/>
    </xf>
    <xf numFmtId="1" fontId="14" fillId="0" borderId="56" xfId="0" applyNumberFormat="1" applyFont="1" applyFill="1" applyBorder="1" applyAlignment="1" applyProtection="1">
      <alignment horizontal="center" vertical="center" textRotation="90"/>
      <protection locked="0"/>
    </xf>
    <xf numFmtId="0" fontId="21" fillId="0" borderId="13" xfId="0" applyFont="1" applyBorder="1" applyAlignment="1">
      <alignment textRotation="90"/>
    </xf>
    <xf numFmtId="0" fontId="8" fillId="0" borderId="13" xfId="2" applyFont="1" applyBorder="1" applyAlignment="1" applyProtection="1">
      <alignment vertical="center" wrapText="1" shrinkToFit="1"/>
      <protection locked="0"/>
    </xf>
    <xf numFmtId="0" fontId="10" fillId="0" borderId="13" xfId="2" applyFont="1" applyBorder="1" applyAlignment="1" applyProtection="1">
      <alignment vertical="top" wrapText="1" shrinkToFit="1"/>
      <protection locked="0"/>
    </xf>
    <xf numFmtId="0" fontId="8" fillId="0" borderId="13" xfId="2" applyFont="1" applyBorder="1" applyAlignment="1" applyProtection="1">
      <alignment horizontal="center" vertical="center" textRotation="90" shrinkToFit="1"/>
      <protection locked="0"/>
    </xf>
    <xf numFmtId="0" fontId="21" fillId="0" borderId="10" xfId="0" applyFont="1" applyBorder="1" applyAlignment="1">
      <alignment textRotation="90"/>
    </xf>
    <xf numFmtId="0" fontId="18" fillId="3" borderId="43" xfId="0" applyFont="1" applyFill="1" applyBorder="1" applyAlignment="1">
      <alignment vertical="center" wrapText="1" shrinkToFit="1"/>
    </xf>
    <xf numFmtId="0" fontId="18" fillId="3" borderId="44" xfId="0" applyFont="1" applyFill="1" applyBorder="1" applyAlignment="1">
      <alignment vertical="center" wrapText="1" shrinkToFit="1"/>
    </xf>
    <xf numFmtId="0" fontId="18" fillId="3" borderId="46" xfId="0" applyFont="1" applyFill="1" applyBorder="1" applyAlignment="1">
      <alignment vertical="center" wrapText="1" shrinkToFit="1"/>
    </xf>
    <xf numFmtId="0" fontId="3" fillId="4" borderId="0" xfId="0" applyFont="1" applyFill="1" applyBorder="1" applyAlignment="1" applyProtection="1">
      <alignment horizontal="center" vertical="center" wrapText="1"/>
      <protection locked="0"/>
    </xf>
    <xf numFmtId="0" fontId="4" fillId="4" borderId="0" xfId="0" applyFont="1" applyFill="1" applyBorder="1" applyAlignment="1" applyProtection="1">
      <alignment vertical="center" wrapText="1" shrinkToFit="1"/>
    </xf>
    <xf numFmtId="0" fontId="8" fillId="4" borderId="0" xfId="0" applyFont="1" applyFill="1" applyBorder="1" applyAlignment="1" applyProtection="1">
      <alignment horizontal="center" vertical="center" wrapText="1"/>
      <protection locked="0"/>
    </xf>
    <xf numFmtId="0" fontId="4" fillId="4" borderId="0" xfId="0" applyFont="1" applyFill="1" applyBorder="1" applyAlignment="1" applyProtection="1">
      <alignment vertical="center" wrapText="1"/>
      <protection locked="0"/>
    </xf>
    <xf numFmtId="0" fontId="4" fillId="4" borderId="0" xfId="0" applyFont="1" applyFill="1" applyBorder="1" applyAlignment="1" applyProtection="1">
      <alignment vertical="center" wrapText="1"/>
    </xf>
    <xf numFmtId="164" fontId="14" fillId="4" borderId="21" xfId="0" applyNumberFormat="1" applyFont="1" applyFill="1" applyBorder="1" applyAlignment="1" applyProtection="1">
      <alignment horizontal="center" vertical="center" shrinkToFit="1"/>
      <protection locked="0"/>
    </xf>
    <xf numFmtId="164" fontId="14" fillId="4" borderId="24" xfId="0" applyNumberFormat="1" applyFont="1" applyFill="1" applyBorder="1" applyAlignment="1" applyProtection="1">
      <alignment horizontal="center" vertical="center" shrinkToFit="1"/>
      <protection locked="0"/>
    </xf>
    <xf numFmtId="164" fontId="14" fillId="4" borderId="13" xfId="0" applyNumberFormat="1" applyFont="1" applyFill="1" applyBorder="1" applyAlignment="1" applyProtection="1">
      <alignment horizontal="center" vertical="center" shrinkToFit="1"/>
      <protection locked="0"/>
    </xf>
    <xf numFmtId="164" fontId="14" fillId="4" borderId="25" xfId="0" applyNumberFormat="1" applyFont="1" applyFill="1" applyBorder="1" applyAlignment="1" applyProtection="1">
      <alignment horizontal="center" vertical="center" shrinkToFit="1"/>
      <protection locked="0"/>
    </xf>
    <xf numFmtId="164" fontId="14" fillId="4" borderId="26" xfId="0" applyNumberFormat="1" applyFont="1" applyFill="1" applyBorder="1" applyAlignment="1" applyProtection="1">
      <alignment horizontal="center" vertical="center" shrinkToFit="1"/>
      <protection locked="0"/>
    </xf>
    <xf numFmtId="164" fontId="14" fillId="4" borderId="23" xfId="0" applyNumberFormat="1" applyFont="1" applyFill="1" applyBorder="1" applyAlignment="1" applyProtection="1">
      <alignment horizontal="center" vertical="center" shrinkToFit="1"/>
      <protection locked="0"/>
    </xf>
    <xf numFmtId="1" fontId="10" fillId="4" borderId="15" xfId="0" applyNumberFormat="1" applyFont="1" applyFill="1" applyBorder="1" applyAlignment="1" applyProtection="1">
      <alignment horizontal="center" vertical="center" textRotation="90" shrinkToFit="1"/>
      <protection locked="0"/>
    </xf>
    <xf numFmtId="0" fontId="21" fillId="0" borderId="13" xfId="0" applyFont="1" applyBorder="1" applyProtection="1">
      <protection locked="0"/>
    </xf>
    <xf numFmtId="0" fontId="8" fillId="5" borderId="6" xfId="2" applyFont="1" applyFill="1" applyBorder="1" applyAlignment="1" applyProtection="1">
      <alignment horizontal="center" vertical="center" textRotation="90" wrapText="1" shrinkToFit="1"/>
    </xf>
    <xf numFmtId="0" fontId="8" fillId="5" borderId="13" xfId="2" applyFont="1" applyFill="1" applyBorder="1" applyAlignment="1" applyProtection="1">
      <alignment horizontal="center" vertical="center" textRotation="90" wrapText="1" shrinkToFit="1"/>
    </xf>
    <xf numFmtId="1" fontId="10" fillId="5" borderId="15" xfId="0" applyNumberFormat="1" applyFont="1" applyFill="1" applyBorder="1" applyAlignment="1" applyProtection="1">
      <alignment horizontal="center" vertical="center" shrinkToFit="1"/>
    </xf>
    <xf numFmtId="164" fontId="10" fillId="5" borderId="19" xfId="0" applyNumberFormat="1" applyFont="1" applyFill="1" applyBorder="1" applyAlignment="1" applyProtection="1">
      <alignment horizontal="center" vertical="center" textRotation="90" shrinkToFit="1"/>
    </xf>
    <xf numFmtId="1" fontId="10" fillId="5" borderId="19" xfId="0" applyNumberFormat="1" applyFont="1" applyFill="1" applyBorder="1" applyAlignment="1" applyProtection="1">
      <alignment horizontal="center" vertical="center" textRotation="90"/>
    </xf>
    <xf numFmtId="1" fontId="10" fillId="5" borderId="20" xfId="1" applyNumberFormat="1" applyFont="1" applyFill="1" applyBorder="1" applyAlignment="1" applyProtection="1">
      <alignment horizontal="center" vertical="center" textRotation="90"/>
    </xf>
    <xf numFmtId="164" fontId="10" fillId="5" borderId="59" xfId="0" applyNumberFormat="1" applyFont="1" applyFill="1" applyBorder="1" applyAlignment="1" applyProtection="1">
      <alignment horizontal="center" vertical="center" textRotation="90" shrinkToFit="1"/>
    </xf>
    <xf numFmtId="1" fontId="10" fillId="5" borderId="59" xfId="0" applyNumberFormat="1" applyFont="1" applyFill="1" applyBorder="1" applyAlignment="1" applyProtection="1">
      <alignment horizontal="center" vertical="center" textRotation="90"/>
    </xf>
    <xf numFmtId="1" fontId="10" fillId="5" borderId="60" xfId="1" applyNumberFormat="1" applyFont="1" applyFill="1" applyBorder="1" applyAlignment="1" applyProtection="1">
      <alignment horizontal="center" vertical="center" textRotation="90"/>
    </xf>
    <xf numFmtId="164" fontId="10" fillId="5" borderId="25" xfId="0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5" borderId="25" xfId="0" applyNumberFormat="1" applyFont="1" applyFill="1" applyBorder="1" applyAlignment="1" applyProtection="1">
      <alignment horizontal="center" vertical="center" textRotation="90"/>
      <protection locked="0"/>
    </xf>
    <xf numFmtId="1" fontId="10" fillId="5" borderId="26" xfId="1" applyNumberFormat="1" applyFont="1" applyFill="1" applyBorder="1" applyAlignment="1" applyProtection="1">
      <alignment horizontal="center" vertical="center" textRotation="90"/>
      <protection locked="0"/>
    </xf>
    <xf numFmtId="164" fontId="10" fillId="5" borderId="25" xfId="0" applyNumberFormat="1" applyFont="1" applyFill="1" applyBorder="1" applyAlignment="1" applyProtection="1">
      <alignment horizontal="center" vertical="center" textRotation="90" shrinkToFit="1"/>
    </xf>
    <xf numFmtId="164" fontId="10" fillId="5" borderId="16" xfId="0" applyNumberFormat="1" applyFont="1" applyFill="1" applyBorder="1" applyAlignment="1" applyProtection="1">
      <alignment horizontal="center" vertical="center" textRotation="90" shrinkToFit="1"/>
    </xf>
    <xf numFmtId="0" fontId="8" fillId="4" borderId="64" xfId="2" applyFont="1" applyFill="1" applyBorder="1" applyAlignment="1" applyProtection="1">
      <alignment horizontal="center" vertical="center" shrinkToFit="1"/>
    </xf>
    <xf numFmtId="0" fontId="8" fillId="4" borderId="13" xfId="2" applyFont="1" applyFill="1" applyBorder="1" applyAlignment="1" applyProtection="1">
      <alignment horizontal="center" vertical="center" shrinkToFit="1"/>
    </xf>
    <xf numFmtId="1" fontId="10" fillId="4" borderId="25" xfId="0" applyNumberFormat="1" applyFont="1" applyFill="1" applyBorder="1" applyAlignment="1" applyProtection="1">
      <alignment horizontal="center" vertical="center" textRotation="90" shrinkToFit="1"/>
    </xf>
    <xf numFmtId="1" fontId="10" fillId="4" borderId="26" xfId="0" applyNumberFormat="1" applyFont="1" applyFill="1" applyBorder="1" applyAlignment="1" applyProtection="1">
      <alignment horizontal="center" vertical="center" textRotation="90" shrinkToFit="1"/>
    </xf>
    <xf numFmtId="1" fontId="10" fillId="4" borderId="75" xfId="0" applyNumberFormat="1" applyFont="1" applyFill="1" applyBorder="1" applyAlignment="1" applyProtection="1">
      <alignment horizontal="center" vertical="center" textRotation="90" shrinkToFit="1"/>
    </xf>
    <xf numFmtId="164" fontId="10" fillId="4" borderId="15" xfId="0" applyNumberFormat="1" applyFont="1" applyFill="1" applyBorder="1" applyAlignment="1" applyProtection="1">
      <alignment horizontal="center" vertical="center" textRotation="90" shrinkToFit="1"/>
      <protection locked="0"/>
    </xf>
    <xf numFmtId="0" fontId="8" fillId="4" borderId="15" xfId="1" applyFont="1" applyFill="1" applyBorder="1" applyAlignment="1" applyProtection="1">
      <alignment horizontal="center" vertical="center" textRotation="90"/>
      <protection locked="0"/>
    </xf>
    <xf numFmtId="1" fontId="10" fillId="4" borderId="16" xfId="0" applyNumberFormat="1" applyFont="1" applyFill="1" applyBorder="1" applyAlignment="1" applyProtection="1">
      <alignment horizontal="center" vertical="center" textRotation="90"/>
    </xf>
    <xf numFmtId="1" fontId="10" fillId="4" borderId="23" xfId="0" applyNumberFormat="1" applyFont="1" applyFill="1" applyBorder="1" applyAlignment="1" applyProtection="1">
      <alignment horizontal="center" vertical="center" textRotation="90" shrinkToFit="1"/>
    </xf>
    <xf numFmtId="1" fontId="10" fillId="4" borderId="13" xfId="0" applyNumberFormat="1" applyFont="1" applyFill="1" applyBorder="1" applyAlignment="1" applyProtection="1">
      <alignment horizontal="center" vertical="center" textRotation="90" shrinkToFit="1"/>
    </xf>
    <xf numFmtId="164" fontId="10" fillId="4" borderId="23" xfId="0" applyNumberFormat="1" applyFont="1" applyFill="1" applyBorder="1" applyAlignment="1" applyProtection="1">
      <alignment horizontal="center" vertical="center" textRotation="90" shrinkToFit="1"/>
    </xf>
    <xf numFmtId="164" fontId="10" fillId="4" borderId="26" xfId="0" applyNumberFormat="1" applyFont="1" applyFill="1" applyBorder="1" applyAlignment="1" applyProtection="1">
      <alignment horizontal="center" vertical="center" textRotation="90" shrinkToFit="1"/>
    </xf>
    <xf numFmtId="1" fontId="10" fillId="4" borderId="66" xfId="0" applyNumberFormat="1" applyFont="1" applyFill="1" applyBorder="1" applyAlignment="1" applyProtection="1">
      <alignment horizontal="center" vertical="center" textRotation="90" shrinkToFit="1"/>
    </xf>
    <xf numFmtId="1" fontId="10" fillId="4" borderId="15" xfId="0" applyNumberFormat="1" applyFont="1" applyFill="1" applyBorder="1" applyAlignment="1" applyProtection="1">
      <alignment horizontal="center" vertical="center" textRotation="90" shrinkToFit="1"/>
    </xf>
    <xf numFmtId="165" fontId="22" fillId="3" borderId="9" xfId="0" applyNumberFormat="1" applyFont="1" applyFill="1" applyBorder="1" applyAlignment="1" applyProtection="1">
      <alignment horizontal="center" vertical="center"/>
    </xf>
    <xf numFmtId="1" fontId="10" fillId="4" borderId="16" xfId="0" applyNumberFormat="1" applyFont="1" applyFill="1" applyBorder="1" applyAlignment="1" applyProtection="1">
      <alignment horizontal="center" vertical="center" textRotation="90" shrinkToFit="1"/>
    </xf>
    <xf numFmtId="164" fontId="10" fillId="3" borderId="74" xfId="0" applyNumberFormat="1" applyFont="1" applyFill="1" applyBorder="1" applyAlignment="1" applyProtection="1">
      <alignment horizontal="center" vertical="center" textRotation="90" shrinkToFit="1"/>
    </xf>
    <xf numFmtId="164" fontId="10" fillId="3" borderId="65" xfId="0" applyNumberFormat="1" applyFont="1" applyFill="1" applyBorder="1" applyAlignment="1" applyProtection="1">
      <alignment horizontal="center" vertical="center" textRotation="90" shrinkToFit="1"/>
    </xf>
    <xf numFmtId="164" fontId="10" fillId="5" borderId="75" xfId="0" applyNumberFormat="1" applyFont="1" applyFill="1" applyBorder="1" applyAlignment="1" applyProtection="1">
      <alignment horizontal="center" vertical="center" textRotation="90" shrinkToFit="1"/>
    </xf>
    <xf numFmtId="1" fontId="14" fillId="0" borderId="26" xfId="0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3" borderId="43" xfId="0" applyNumberFormat="1" applyFont="1" applyFill="1" applyBorder="1" applyAlignment="1" applyProtection="1">
      <alignment horizontal="center" vertical="center" shrinkToFit="1"/>
    </xf>
    <xf numFmtId="165" fontId="10" fillId="3" borderId="47" xfId="0" applyNumberFormat="1" applyFont="1" applyFill="1" applyBorder="1" applyAlignment="1" applyProtection="1">
      <alignment horizontal="center" vertical="center" shrinkToFit="1"/>
    </xf>
    <xf numFmtId="164" fontId="10" fillId="4" borderId="66" xfId="0" applyNumberFormat="1" applyFont="1" applyFill="1" applyBorder="1" applyAlignment="1" applyProtection="1">
      <alignment horizontal="center" vertical="center" textRotation="90" shrinkToFit="1"/>
    </xf>
    <xf numFmtId="0" fontId="3" fillId="3" borderId="32" xfId="0" applyFont="1" applyFill="1" applyBorder="1" applyAlignment="1" applyProtection="1">
      <alignment horizontal="center" vertical="center" textRotation="90" shrinkToFit="1"/>
    </xf>
    <xf numFmtId="0" fontId="3" fillId="3" borderId="29" xfId="0" applyFont="1" applyFill="1" applyBorder="1" applyAlignment="1" applyProtection="1">
      <alignment horizontal="center" vertical="center" textRotation="90" shrinkToFit="1"/>
    </xf>
    <xf numFmtId="0" fontId="8" fillId="0" borderId="44" xfId="0" applyFont="1" applyBorder="1" applyAlignment="1" applyProtection="1">
      <alignment vertical="center" wrapText="1"/>
      <protection locked="0"/>
    </xf>
    <xf numFmtId="0" fontId="8" fillId="3" borderId="31" xfId="0" applyFont="1" applyFill="1" applyBorder="1" applyAlignment="1" applyProtection="1">
      <alignment horizontal="center" vertical="center" textRotation="90" shrinkToFit="1"/>
    </xf>
    <xf numFmtId="0" fontId="14" fillId="0" borderId="16" xfId="0" applyFont="1" applyBorder="1" applyAlignment="1" applyProtection="1">
      <alignment horizontal="center" vertical="center" textRotation="90" shrinkToFit="1"/>
      <protection locked="0"/>
    </xf>
    <xf numFmtId="0" fontId="16" fillId="0" borderId="0" xfId="0" applyFont="1" applyFill="1" applyBorder="1" applyAlignment="1" applyProtection="1">
      <alignment horizontal="center" vertical="center"/>
    </xf>
    <xf numFmtId="0" fontId="14" fillId="0" borderId="13" xfId="0" applyFont="1" applyBorder="1" applyAlignment="1" applyProtection="1">
      <alignment horizontal="center" vertical="center" textRotation="90" shrinkToFit="1"/>
      <protection locked="0"/>
    </xf>
    <xf numFmtId="0" fontId="9" fillId="0" borderId="0" xfId="0" applyFont="1" applyFill="1" applyBorder="1" applyAlignment="1" applyProtection="1">
      <alignment horizontal="center" vertical="center"/>
    </xf>
    <xf numFmtId="0" fontId="3" fillId="3" borderId="24" xfId="0" applyFont="1" applyFill="1" applyBorder="1" applyAlignment="1" applyProtection="1">
      <alignment horizontal="center" vertical="center" textRotation="90" wrapText="1" shrinkToFit="1"/>
    </xf>
    <xf numFmtId="0" fontId="3" fillId="3" borderId="32" xfId="0" applyFont="1" applyFill="1" applyBorder="1" applyAlignment="1" applyProtection="1">
      <alignment horizontal="center" vertical="center" textRotation="90" wrapText="1" shrinkToFit="1"/>
    </xf>
    <xf numFmtId="0" fontId="3" fillId="3" borderId="31" xfId="0" applyFont="1" applyFill="1" applyBorder="1" applyAlignment="1" applyProtection="1">
      <alignment horizontal="center" vertical="center" textRotation="90" wrapText="1" shrinkToFit="1"/>
    </xf>
    <xf numFmtId="0" fontId="8" fillId="3" borderId="32" xfId="0" applyFont="1" applyFill="1" applyBorder="1" applyAlignment="1" applyProtection="1">
      <alignment horizontal="center" vertical="center" textRotation="90" wrapText="1" shrinkToFit="1"/>
    </xf>
    <xf numFmtId="0" fontId="3" fillId="3" borderId="21" xfId="0" applyFont="1" applyFill="1" applyBorder="1" applyAlignment="1" applyProtection="1">
      <alignment horizontal="center" vertical="center" textRotation="90" wrapText="1" shrinkToFit="1"/>
    </xf>
    <xf numFmtId="0" fontId="3" fillId="3" borderId="22" xfId="0" applyFont="1" applyFill="1" applyBorder="1" applyAlignment="1" applyProtection="1">
      <alignment horizontal="center" vertical="center" textRotation="90" wrapText="1" shrinkToFit="1"/>
    </xf>
    <xf numFmtId="1" fontId="8" fillId="0" borderId="0" xfId="0" applyNumberFormat="1" applyFont="1" applyFill="1" applyBorder="1" applyAlignment="1" applyProtection="1">
      <alignment horizontal="left"/>
    </xf>
    <xf numFmtId="0" fontId="3" fillId="3" borderId="31" xfId="0" applyFont="1" applyFill="1" applyBorder="1" applyAlignment="1" applyProtection="1">
      <alignment horizontal="center" vertical="center" textRotation="90" wrapText="1"/>
    </xf>
    <xf numFmtId="0" fontId="8" fillId="0" borderId="6" xfId="2" applyFont="1" applyFill="1" applyBorder="1" applyAlignment="1" applyProtection="1">
      <alignment horizontal="center" vertical="center" textRotation="90" wrapText="1" shrinkToFit="1"/>
      <protection locked="0"/>
    </xf>
    <xf numFmtId="0" fontId="8" fillId="0" borderId="13" xfId="2" applyFont="1" applyFill="1" applyBorder="1" applyAlignment="1" applyProtection="1">
      <alignment horizontal="center" vertical="center" textRotation="90" wrapText="1" shrinkToFit="1"/>
      <protection locked="0"/>
    </xf>
    <xf numFmtId="164" fontId="10" fillId="6" borderId="19" xfId="0" applyNumberFormat="1" applyFont="1" applyFill="1" applyBorder="1" applyAlignment="1" applyProtection="1">
      <alignment horizontal="center" vertical="center" textRotation="90" shrinkToFit="1"/>
    </xf>
    <xf numFmtId="164" fontId="10" fillId="6" borderId="59" xfId="0" applyNumberFormat="1" applyFont="1" applyFill="1" applyBorder="1" applyAlignment="1" applyProtection="1">
      <alignment horizontal="center" vertical="center" textRotation="90" shrinkToFit="1"/>
    </xf>
    <xf numFmtId="164" fontId="10" fillId="6" borderId="65" xfId="0" applyNumberFormat="1" applyFont="1" applyFill="1" applyBorder="1" applyAlignment="1" applyProtection="1">
      <alignment horizontal="center" vertical="center" textRotation="90" shrinkToFit="1"/>
    </xf>
    <xf numFmtId="164" fontId="10" fillId="6" borderId="74" xfId="0" applyNumberFormat="1" applyFont="1" applyFill="1" applyBorder="1" applyAlignment="1" applyProtection="1">
      <alignment horizontal="center" vertical="center" textRotation="90" shrinkToFit="1"/>
    </xf>
    <xf numFmtId="164" fontId="10" fillId="6" borderId="34" xfId="0" applyNumberFormat="1" applyFont="1" applyFill="1" applyBorder="1" applyAlignment="1" applyProtection="1">
      <alignment horizontal="center" vertical="center" shrinkToFit="1"/>
    </xf>
    <xf numFmtId="1" fontId="10" fillId="6" borderId="15" xfId="0" applyNumberFormat="1" applyFont="1" applyFill="1" applyBorder="1" applyAlignment="1" applyProtection="1">
      <alignment horizontal="center" vertical="center" shrinkToFit="1"/>
    </xf>
    <xf numFmtId="164" fontId="10" fillId="6" borderId="42" xfId="0" applyNumberFormat="1" applyFont="1" applyFill="1" applyBorder="1" applyAlignment="1" applyProtection="1">
      <alignment horizontal="center" vertical="center" textRotation="90" shrinkToFit="1"/>
    </xf>
    <xf numFmtId="164" fontId="10" fillId="6" borderId="56" xfId="0" applyNumberFormat="1" applyFont="1" applyFill="1" applyBorder="1" applyAlignment="1" applyProtection="1">
      <alignment horizontal="center" vertical="center" textRotation="90" shrinkToFit="1"/>
    </xf>
    <xf numFmtId="164" fontId="14" fillId="0" borderId="19" xfId="0" applyNumberFormat="1" applyFont="1" applyFill="1" applyBorder="1" applyAlignment="1" applyProtection="1">
      <alignment horizontal="center" vertical="center" textRotation="90" shrinkToFit="1"/>
    </xf>
    <xf numFmtId="164" fontId="14" fillId="0" borderId="69" xfId="0" applyNumberFormat="1" applyFont="1" applyFill="1" applyBorder="1" applyAlignment="1" applyProtection="1">
      <alignment horizontal="center" vertical="center" textRotation="90" shrinkToFit="1"/>
    </xf>
    <xf numFmtId="164" fontId="14" fillId="0" borderId="20" xfId="0" applyNumberFormat="1" applyFont="1" applyFill="1" applyBorder="1" applyAlignment="1" applyProtection="1">
      <alignment horizontal="center" vertical="center" textRotation="90" shrinkToFit="1"/>
    </xf>
    <xf numFmtId="0" fontId="14" fillId="0" borderId="25" xfId="0" applyFont="1" applyFill="1" applyBorder="1" applyAlignment="1" applyProtection="1">
      <alignment horizontal="center" vertical="center" textRotation="90" shrinkToFit="1"/>
    </xf>
    <xf numFmtId="0" fontId="14" fillId="0" borderId="66" xfId="0" applyFont="1" applyFill="1" applyBorder="1" applyAlignment="1" applyProtection="1">
      <alignment horizontal="center" vertical="center" textRotation="90" shrinkToFit="1"/>
    </xf>
    <xf numFmtId="1" fontId="14" fillId="0" borderId="26" xfId="0" applyNumberFormat="1" applyFont="1" applyFill="1" applyBorder="1" applyAlignment="1" applyProtection="1">
      <alignment horizontal="center" vertical="center" textRotation="90" shrinkToFit="1"/>
    </xf>
    <xf numFmtId="164" fontId="14" fillId="0" borderId="55" xfId="0" applyNumberFormat="1" applyFont="1" applyFill="1" applyBorder="1" applyAlignment="1" applyProtection="1">
      <alignment horizontal="center" vertical="center" textRotation="90" shrinkToFit="1"/>
    </xf>
    <xf numFmtId="164" fontId="14" fillId="0" borderId="34" xfId="0" applyNumberFormat="1" applyFont="1" applyFill="1" applyBorder="1" applyAlignment="1" applyProtection="1">
      <alignment horizontal="center" vertical="center" textRotation="90" shrinkToFit="1"/>
    </xf>
    <xf numFmtId="164" fontId="14" fillId="0" borderId="59" xfId="0" applyNumberFormat="1" applyFont="1" applyFill="1" applyBorder="1" applyAlignment="1" applyProtection="1">
      <alignment horizontal="center" vertical="center" textRotation="90" shrinkToFit="1"/>
    </xf>
    <xf numFmtId="164" fontId="14" fillId="0" borderId="61" xfId="0" applyNumberFormat="1" applyFont="1" applyFill="1" applyBorder="1" applyAlignment="1" applyProtection="1">
      <alignment horizontal="center" vertical="center" textRotation="90" shrinkToFit="1"/>
    </xf>
    <xf numFmtId="164" fontId="14" fillId="0" borderId="60" xfId="0" applyNumberFormat="1" applyFont="1" applyFill="1" applyBorder="1" applyAlignment="1" applyProtection="1">
      <alignment horizontal="center" vertical="center" textRotation="90" shrinkToFit="1"/>
    </xf>
    <xf numFmtId="164" fontId="14" fillId="0" borderId="63" xfId="0" applyNumberFormat="1" applyFont="1" applyFill="1" applyBorder="1" applyAlignment="1" applyProtection="1">
      <alignment horizontal="center" vertical="center" textRotation="90" shrinkToFit="1"/>
    </xf>
    <xf numFmtId="164" fontId="14" fillId="0" borderId="42" xfId="0" applyNumberFormat="1" applyFont="1" applyFill="1" applyBorder="1" applyAlignment="1" applyProtection="1">
      <alignment horizontal="center" vertical="center" textRotation="90" shrinkToFit="1"/>
    </xf>
    <xf numFmtId="164" fontId="14" fillId="0" borderId="6" xfId="0" applyNumberFormat="1" applyFont="1" applyFill="1" applyBorder="1" applyAlignment="1" applyProtection="1">
      <alignment horizontal="center" vertical="center" textRotation="90" shrinkToFit="1"/>
    </xf>
    <xf numFmtId="164" fontId="14" fillId="0" borderId="68" xfId="0" applyNumberFormat="1" applyFont="1" applyFill="1" applyBorder="1" applyAlignment="1" applyProtection="1">
      <alignment horizontal="center" vertical="center" textRotation="90" shrinkToFit="1"/>
    </xf>
    <xf numFmtId="0" fontId="14" fillId="0" borderId="16" xfId="0" applyFont="1" applyFill="1" applyBorder="1" applyAlignment="1" applyProtection="1">
      <alignment horizontal="center" vertical="center" textRotation="90" shrinkToFit="1"/>
    </xf>
    <xf numFmtId="0" fontId="14" fillId="0" borderId="13" xfId="0" applyFont="1" applyFill="1" applyBorder="1" applyAlignment="1" applyProtection="1">
      <alignment horizontal="center" vertical="center" textRotation="90" shrinkToFit="1"/>
    </xf>
    <xf numFmtId="0" fontId="8" fillId="0" borderId="6" xfId="2" applyFont="1" applyFill="1" applyBorder="1" applyAlignment="1" applyProtection="1">
      <alignment horizontal="center" vertical="center" shrinkToFit="1"/>
      <protection locked="0"/>
    </xf>
    <xf numFmtId="0" fontId="8" fillId="0" borderId="13" xfId="2" applyFont="1" applyFill="1" applyBorder="1" applyAlignment="1" applyProtection="1">
      <alignment horizontal="center" vertical="center" shrinkToFit="1"/>
      <protection locked="0"/>
    </xf>
    <xf numFmtId="0" fontId="3" fillId="3" borderId="21" xfId="0" applyFont="1" applyFill="1" applyBorder="1" applyAlignment="1" applyProtection="1">
      <alignment horizontal="center" vertical="center" textRotation="90" shrinkToFit="1"/>
    </xf>
    <xf numFmtId="0" fontId="3" fillId="3" borderId="72" xfId="0" applyFont="1" applyFill="1" applyBorder="1" applyAlignment="1" applyProtection="1">
      <alignment horizontal="center" vertical="center" textRotation="90" wrapText="1"/>
    </xf>
    <xf numFmtId="1" fontId="22" fillId="6" borderId="5" xfId="0" applyNumberFormat="1" applyFont="1" applyFill="1" applyBorder="1" applyAlignment="1" applyProtection="1">
      <alignment horizontal="center" vertical="center"/>
    </xf>
    <xf numFmtId="1" fontId="22" fillId="6" borderId="12" xfId="0" applyNumberFormat="1" applyFont="1" applyFill="1" applyBorder="1" applyAlignment="1" applyProtection="1">
      <alignment horizontal="center" vertical="center"/>
    </xf>
    <xf numFmtId="1" fontId="22" fillId="3" borderId="12" xfId="0" applyNumberFormat="1" applyFont="1" applyFill="1" applyBorder="1" applyAlignment="1" applyProtection="1">
      <alignment horizontal="center" vertical="center"/>
    </xf>
    <xf numFmtId="1" fontId="22" fillId="3" borderId="5" xfId="0" applyNumberFormat="1" applyFont="1" applyFill="1" applyBorder="1" applyAlignment="1" applyProtection="1">
      <alignment horizontal="center" vertical="center"/>
    </xf>
    <xf numFmtId="1" fontId="22" fillId="5" borderId="12" xfId="0" applyNumberFormat="1" applyFont="1" applyFill="1" applyBorder="1" applyAlignment="1" applyProtection="1">
      <alignment horizontal="center" vertical="center"/>
    </xf>
    <xf numFmtId="166" fontId="8" fillId="0" borderId="44" xfId="0" applyNumberFormat="1" applyFont="1" applyBorder="1" applyAlignment="1" applyProtection="1">
      <alignment vertical="center" wrapText="1"/>
      <protection locked="0"/>
    </xf>
    <xf numFmtId="1" fontId="8" fillId="0" borderId="0" xfId="0" applyNumberFormat="1" applyFont="1" applyFill="1" applyBorder="1" applyAlignment="1" applyProtection="1">
      <alignment vertical="center" wrapText="1" shrinkToFit="1"/>
    </xf>
    <xf numFmtId="1" fontId="12" fillId="4" borderId="0" xfId="0" applyNumberFormat="1" applyFont="1" applyFill="1" applyBorder="1" applyAlignment="1" applyProtection="1">
      <alignment vertical="center"/>
    </xf>
    <xf numFmtId="1" fontId="12" fillId="4" borderId="44" xfId="0" applyNumberFormat="1" applyFont="1" applyFill="1" applyBorder="1" applyAlignment="1" applyProtection="1">
      <alignment vertical="center"/>
    </xf>
    <xf numFmtId="164" fontId="10" fillId="6" borderId="34" xfId="0" applyNumberFormat="1" applyFont="1" applyFill="1" applyBorder="1" applyAlignment="1" applyProtection="1">
      <alignment horizontal="center" vertical="center" textRotation="90" shrinkToFit="1"/>
    </xf>
    <xf numFmtId="164" fontId="10" fillId="6" borderId="63" xfId="0" applyNumberFormat="1" applyFont="1" applyFill="1" applyBorder="1" applyAlignment="1" applyProtection="1">
      <alignment horizontal="center" vertical="center" textRotation="90" shrinkToFit="1"/>
    </xf>
    <xf numFmtId="1" fontId="14" fillId="0" borderId="42" xfId="0" applyNumberFormat="1" applyFont="1" applyFill="1" applyBorder="1" applyAlignment="1" applyProtection="1">
      <alignment horizontal="center" vertical="center" textRotation="90"/>
    </xf>
    <xf numFmtId="1" fontId="14" fillId="0" borderId="56" xfId="0" applyNumberFormat="1" applyFont="1" applyFill="1" applyBorder="1" applyAlignment="1" applyProtection="1">
      <alignment horizontal="center" vertical="center" textRotation="90"/>
    </xf>
    <xf numFmtId="1" fontId="14" fillId="0" borderId="23" xfId="0" applyNumberFormat="1" applyFont="1" applyFill="1" applyBorder="1" applyAlignment="1" applyProtection="1">
      <alignment horizontal="center" vertical="center" textRotation="90" shrinkToFit="1"/>
    </xf>
    <xf numFmtId="164" fontId="14" fillId="0" borderId="23" xfId="0" applyNumberFormat="1" applyFont="1" applyFill="1" applyBorder="1" applyAlignment="1" applyProtection="1">
      <alignment horizontal="center" vertical="center" textRotation="90" shrinkToFit="1"/>
    </xf>
    <xf numFmtId="164" fontId="14" fillId="0" borderId="26" xfId="0" applyNumberFormat="1" applyFont="1" applyFill="1" applyBorder="1" applyAlignment="1" applyProtection="1">
      <alignment horizontal="center" vertical="center" textRotation="90" shrinkToFit="1"/>
    </xf>
    <xf numFmtId="164" fontId="14" fillId="0" borderId="39" xfId="0" applyNumberFormat="1" applyFont="1" applyFill="1" applyBorder="1" applyAlignment="1" applyProtection="1">
      <alignment horizontal="center" vertical="center" textRotation="90" shrinkToFit="1"/>
    </xf>
    <xf numFmtId="164" fontId="14" fillId="0" borderId="65" xfId="0" applyNumberFormat="1" applyFont="1" applyFill="1" applyBorder="1" applyAlignment="1" applyProtection="1">
      <alignment horizontal="center" vertical="center" textRotation="90" shrinkToFit="1"/>
    </xf>
    <xf numFmtId="164" fontId="14" fillId="0" borderId="74" xfId="0" applyNumberFormat="1" applyFont="1" applyFill="1" applyBorder="1" applyAlignment="1" applyProtection="1">
      <alignment horizontal="center" vertical="center" textRotation="90" shrinkToFit="1"/>
    </xf>
    <xf numFmtId="0" fontId="8" fillId="6" borderId="34" xfId="1" applyFont="1" applyFill="1" applyBorder="1" applyAlignment="1" applyProtection="1">
      <alignment horizontal="center" vertical="center" textRotation="90"/>
    </xf>
    <xf numFmtId="0" fontId="8" fillId="6" borderId="63" xfId="1" applyFont="1" applyFill="1" applyBorder="1" applyAlignment="1" applyProtection="1">
      <alignment horizontal="center" vertical="center" textRotation="90"/>
    </xf>
    <xf numFmtId="0" fontId="8" fillId="0" borderId="13" xfId="2" applyFont="1" applyBorder="1" applyAlignment="1" applyProtection="1">
      <alignment horizontal="center" vertical="center" shrinkToFit="1"/>
    </xf>
    <xf numFmtId="0" fontId="3" fillId="3" borderId="24" xfId="0" applyFont="1" applyFill="1" applyBorder="1" applyAlignment="1" applyProtection="1">
      <alignment horizontal="center" vertical="center" textRotation="90" wrapText="1" shrinkToFit="1"/>
    </xf>
    <xf numFmtId="0" fontId="9" fillId="0" borderId="0" xfId="0" applyFont="1" applyFill="1" applyBorder="1" applyAlignment="1" applyProtection="1">
      <alignment horizontal="center" vertical="center"/>
    </xf>
    <xf numFmtId="0" fontId="3" fillId="3" borderId="32" xfId="0" applyFont="1" applyFill="1" applyBorder="1" applyAlignment="1" applyProtection="1">
      <alignment horizontal="center" vertical="center" textRotation="90" wrapText="1" shrinkToFit="1"/>
    </xf>
    <xf numFmtId="0" fontId="3" fillId="3" borderId="31" xfId="0" applyFont="1" applyFill="1" applyBorder="1" applyAlignment="1" applyProtection="1">
      <alignment horizontal="center" vertical="center" textRotation="90" wrapText="1" shrinkToFit="1"/>
    </xf>
    <xf numFmtId="0" fontId="8" fillId="3" borderId="32" xfId="0" applyFont="1" applyFill="1" applyBorder="1" applyAlignment="1" applyProtection="1">
      <alignment horizontal="center" vertical="center" textRotation="90" wrapText="1" shrinkToFit="1"/>
    </xf>
    <xf numFmtId="0" fontId="3" fillId="3" borderId="21" xfId="0" applyFont="1" applyFill="1" applyBorder="1" applyAlignment="1" applyProtection="1">
      <alignment horizontal="center" vertical="center" textRotation="90" wrapText="1" shrinkToFit="1"/>
    </xf>
    <xf numFmtId="0" fontId="3" fillId="3" borderId="22" xfId="0" applyFont="1" applyFill="1" applyBorder="1" applyAlignment="1" applyProtection="1">
      <alignment horizontal="center" vertical="center" textRotation="90" wrapText="1" shrinkToFit="1"/>
    </xf>
    <xf numFmtId="0" fontId="3" fillId="3" borderId="31" xfId="0" applyFont="1" applyFill="1" applyBorder="1" applyAlignment="1" applyProtection="1">
      <alignment horizontal="center" vertical="center" textRotation="90" wrapText="1"/>
    </xf>
    <xf numFmtId="1" fontId="22" fillId="6" borderId="5" xfId="0" applyNumberFormat="1" applyFont="1" applyFill="1" applyBorder="1" applyAlignment="1" applyProtection="1">
      <alignment horizontal="center" vertical="center" textRotation="90"/>
    </xf>
    <xf numFmtId="164" fontId="14" fillId="0" borderId="85" xfId="0" applyNumberFormat="1" applyFont="1" applyFill="1" applyBorder="1" applyAlignment="1" applyProtection="1">
      <alignment horizontal="center" vertical="center" textRotation="90" shrinkToFit="1"/>
    </xf>
    <xf numFmtId="164" fontId="14" fillId="0" borderId="51" xfId="0" applyNumberFormat="1" applyFont="1" applyFill="1" applyBorder="1" applyAlignment="1" applyProtection="1">
      <alignment horizontal="center" vertical="center" textRotation="90" shrinkToFit="1"/>
    </xf>
    <xf numFmtId="164" fontId="14" fillId="0" borderId="64" xfId="0" applyNumberFormat="1" applyFont="1" applyFill="1" applyBorder="1" applyAlignment="1" applyProtection="1">
      <alignment horizontal="center" vertical="center" textRotation="90" shrinkToFit="1"/>
    </xf>
    <xf numFmtId="164" fontId="14" fillId="0" borderId="49" xfId="0" applyNumberFormat="1" applyFont="1" applyFill="1" applyBorder="1" applyAlignment="1" applyProtection="1">
      <alignment horizontal="center" vertical="center" textRotation="90" shrinkToFit="1"/>
    </xf>
    <xf numFmtId="164" fontId="14" fillId="0" borderId="50" xfId="0" applyNumberFormat="1" applyFont="1" applyFill="1" applyBorder="1" applyAlignment="1" applyProtection="1">
      <alignment horizontal="center" vertical="center" textRotation="90" shrinkToFit="1"/>
    </xf>
    <xf numFmtId="1" fontId="22" fillId="6" borderId="12" xfId="0" applyNumberFormat="1" applyFont="1" applyFill="1" applyBorder="1" applyAlignment="1" applyProtection="1">
      <alignment horizontal="center" vertical="center" textRotation="90"/>
    </xf>
    <xf numFmtId="164" fontId="14" fillId="0" borderId="21" xfId="0" applyNumberFormat="1" applyFont="1" applyFill="1" applyBorder="1" applyAlignment="1" applyProtection="1">
      <alignment horizontal="center" vertical="center" textRotation="90" shrinkToFit="1"/>
    </xf>
    <xf numFmtId="164" fontId="14" fillId="0" borderId="24" xfId="0" applyNumberFormat="1" applyFont="1" applyFill="1" applyBorder="1" applyAlignment="1" applyProtection="1">
      <alignment horizontal="center" vertical="center" textRotation="90" shrinkToFit="1"/>
    </xf>
    <xf numFmtId="1" fontId="10" fillId="6" borderId="15" xfId="0" applyNumberFormat="1" applyFont="1" applyFill="1" applyBorder="1" applyAlignment="1" applyProtection="1">
      <alignment horizontal="center" vertical="center" textRotation="90" shrinkToFit="1"/>
    </xf>
    <xf numFmtId="164" fontId="14" fillId="0" borderId="13" xfId="0" applyNumberFormat="1" applyFont="1" applyFill="1" applyBorder="1" applyAlignment="1" applyProtection="1">
      <alignment horizontal="center" vertical="center" textRotation="90" shrinkToFit="1"/>
    </xf>
    <xf numFmtId="164" fontId="14" fillId="0" borderId="25" xfId="0" applyNumberFormat="1" applyFont="1" applyFill="1" applyBorder="1" applyAlignment="1" applyProtection="1">
      <alignment horizontal="center" vertical="center" textRotation="90" shrinkToFit="1"/>
    </xf>
    <xf numFmtId="1" fontId="22" fillId="3" borderId="12" xfId="0" applyNumberFormat="1" applyFont="1" applyFill="1" applyBorder="1" applyAlignment="1" applyProtection="1">
      <alignment horizontal="center" vertical="center" textRotation="90"/>
    </xf>
    <xf numFmtId="164" fontId="14" fillId="4" borderId="21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4" borderId="24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4" borderId="13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4" borderId="25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4" borderId="26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4" borderId="23" xfId="0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3" borderId="15" xfId="0" applyNumberFormat="1" applyFont="1" applyFill="1" applyBorder="1" applyAlignment="1" applyProtection="1">
      <alignment horizontal="center" vertical="center" textRotation="90" shrinkToFit="1"/>
    </xf>
    <xf numFmtId="1" fontId="22" fillId="3" borderId="5" xfId="0" applyNumberFormat="1" applyFont="1" applyFill="1" applyBorder="1" applyAlignment="1" applyProtection="1">
      <alignment horizontal="center" vertical="center" textRotation="90"/>
    </xf>
    <xf numFmtId="1" fontId="10" fillId="3" borderId="49" xfId="0" applyNumberFormat="1" applyFont="1" applyFill="1" applyBorder="1" applyAlignment="1" applyProtection="1">
      <alignment horizontal="center" vertical="center" textRotation="90" shrinkToFit="1"/>
    </xf>
    <xf numFmtId="1" fontId="10" fillId="3" borderId="51" xfId="0" applyNumberFormat="1" applyFont="1" applyFill="1" applyBorder="1" applyAlignment="1" applyProtection="1">
      <alignment horizontal="center" vertical="center" textRotation="90" shrinkToFit="1"/>
    </xf>
    <xf numFmtId="1" fontId="10" fillId="3" borderId="43" xfId="0" applyNumberFormat="1" applyFont="1" applyFill="1" applyBorder="1" applyAlignment="1" applyProtection="1">
      <alignment horizontal="center" vertical="center" textRotation="90" shrinkToFit="1"/>
    </xf>
    <xf numFmtId="1" fontId="10" fillId="3" borderId="64" xfId="0" applyNumberFormat="1" applyFont="1" applyFill="1" applyBorder="1" applyAlignment="1" applyProtection="1">
      <alignment horizontal="center" vertical="center" textRotation="90" shrinkToFit="1"/>
    </xf>
    <xf numFmtId="1" fontId="10" fillId="3" borderId="50" xfId="0" applyNumberFormat="1" applyFont="1" applyFill="1" applyBorder="1" applyAlignment="1" applyProtection="1">
      <alignment horizontal="center" vertical="center" textRotation="90" shrinkToFit="1"/>
    </xf>
    <xf numFmtId="1" fontId="22" fillId="5" borderId="12" xfId="0" applyNumberFormat="1" applyFont="1" applyFill="1" applyBorder="1" applyAlignment="1" applyProtection="1">
      <alignment horizontal="center" vertical="center" textRotation="90"/>
    </xf>
    <xf numFmtId="1" fontId="10" fillId="5" borderId="25" xfId="0" applyNumberFormat="1" applyFont="1" applyFill="1" applyBorder="1" applyAlignment="1" applyProtection="1">
      <alignment horizontal="center" vertical="center" textRotation="90" shrinkToFit="1"/>
    </xf>
    <xf numFmtId="1" fontId="10" fillId="5" borderId="26" xfId="0" applyNumberFormat="1" applyFont="1" applyFill="1" applyBorder="1" applyAlignment="1" applyProtection="1">
      <alignment horizontal="center" vertical="center" textRotation="90" shrinkToFit="1"/>
    </xf>
    <xf numFmtId="1" fontId="10" fillId="5" borderId="15" xfId="0" applyNumberFormat="1" applyFont="1" applyFill="1" applyBorder="1" applyAlignment="1" applyProtection="1">
      <alignment horizontal="center" vertical="center" textRotation="90" shrinkToFit="1"/>
    </xf>
    <xf numFmtId="1" fontId="10" fillId="5" borderId="13" xfId="0" applyNumberFormat="1" applyFont="1" applyFill="1" applyBorder="1" applyAlignment="1" applyProtection="1">
      <alignment horizontal="center" vertical="center" textRotation="90" shrinkToFit="1"/>
    </xf>
    <xf numFmtId="1" fontId="10" fillId="5" borderId="23" xfId="0" applyNumberFormat="1" applyFont="1" applyFill="1" applyBorder="1" applyAlignment="1" applyProtection="1">
      <alignment horizontal="center" vertical="center" textRotation="90" shrinkToFit="1"/>
    </xf>
    <xf numFmtId="165" fontId="22" fillId="3" borderId="9" xfId="0" applyNumberFormat="1" applyFont="1" applyFill="1" applyBorder="1" applyAlignment="1" applyProtection="1">
      <alignment horizontal="center" vertical="center" textRotation="90"/>
    </xf>
    <xf numFmtId="164" fontId="14" fillId="0" borderId="66" xfId="0" applyNumberFormat="1" applyFont="1" applyFill="1" applyBorder="1" applyAlignment="1" applyProtection="1">
      <alignment horizontal="center" vertical="center" textRotation="90" shrinkToFit="1"/>
    </xf>
    <xf numFmtId="164" fontId="14" fillId="0" borderId="86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87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90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24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4" borderId="59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4" borderId="61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4" borderId="68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4" borderId="60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4" borderId="86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4" borderId="87" xfId="0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5" borderId="66" xfId="0" applyNumberFormat="1" applyFont="1" applyFill="1" applyBorder="1" applyAlignment="1" applyProtection="1">
      <alignment horizontal="center" vertical="center" textRotation="90" shrinkToFit="1"/>
    </xf>
    <xf numFmtId="165" fontId="10" fillId="3" borderId="31" xfId="0" applyNumberFormat="1" applyFont="1" applyFill="1" applyBorder="1" applyAlignment="1" applyProtection="1">
      <alignment horizontal="center" vertical="center" textRotation="90" shrinkToFit="1"/>
    </xf>
    <xf numFmtId="165" fontId="10" fillId="3" borderId="29" xfId="0" applyNumberFormat="1" applyFont="1" applyFill="1" applyBorder="1" applyAlignment="1" applyProtection="1">
      <alignment horizontal="center" vertical="center" textRotation="90" shrinkToFit="1"/>
    </xf>
    <xf numFmtId="165" fontId="10" fillId="3" borderId="67" xfId="0" applyNumberFormat="1" applyFont="1" applyFill="1" applyBorder="1" applyAlignment="1" applyProtection="1">
      <alignment horizontal="center" vertical="center" textRotation="90" shrinkToFit="1"/>
    </xf>
    <xf numFmtId="165" fontId="10" fillId="3" borderId="32" xfId="0" applyNumberFormat="1" applyFont="1" applyFill="1" applyBorder="1" applyAlignment="1" applyProtection="1">
      <alignment horizontal="center" vertical="center" textRotation="90" shrinkToFit="1"/>
    </xf>
    <xf numFmtId="0" fontId="23" fillId="3" borderId="27" xfId="0" applyFont="1" applyFill="1" applyBorder="1" applyAlignment="1" applyProtection="1">
      <alignment horizontal="center" vertical="center" textRotation="90" wrapText="1"/>
    </xf>
    <xf numFmtId="0" fontId="23" fillId="3" borderId="30" xfId="0" applyFont="1" applyFill="1" applyBorder="1" applyAlignment="1" applyProtection="1">
      <alignment horizontal="center" vertical="center" textRotation="90" wrapText="1"/>
    </xf>
    <xf numFmtId="0" fontId="24" fillId="3" borderId="22" xfId="0" applyFont="1" applyFill="1" applyBorder="1" applyAlignment="1" applyProtection="1">
      <alignment horizontal="center" vertical="center" textRotation="90" wrapText="1" shrinkToFit="1"/>
    </xf>
    <xf numFmtId="0" fontId="9" fillId="0" borderId="0" xfId="0" applyFont="1" applyFill="1" applyBorder="1" applyAlignment="1" applyProtection="1">
      <alignment horizontal="center" vertical="center"/>
    </xf>
    <xf numFmtId="0" fontId="8" fillId="3" borderId="32" xfId="0" applyFont="1" applyFill="1" applyBorder="1" applyAlignment="1" applyProtection="1">
      <alignment horizontal="center" vertical="center" textRotation="90" wrapText="1" shrinkToFit="1"/>
    </xf>
    <xf numFmtId="0" fontId="8" fillId="0" borderId="6" xfId="2" applyFont="1" applyFill="1" applyBorder="1" applyAlignment="1" applyProtection="1">
      <alignment horizontal="center" vertical="center" shrinkToFit="1"/>
    </xf>
    <xf numFmtId="0" fontId="8" fillId="0" borderId="13" xfId="2" applyFont="1" applyFill="1" applyBorder="1" applyAlignment="1" applyProtection="1">
      <alignment horizontal="center" vertical="center" shrinkToFit="1"/>
    </xf>
    <xf numFmtId="1" fontId="14" fillId="0" borderId="42" xfId="0" applyNumberFormat="1" applyFont="1" applyFill="1" applyBorder="1" applyAlignment="1" applyProtection="1">
      <alignment horizontal="center" vertical="center" textRotation="90"/>
      <protection locked="0"/>
    </xf>
    <xf numFmtId="164" fontId="14" fillId="0" borderId="55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20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6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69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19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51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66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25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65" xfId="0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4" borderId="25" xfId="0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4" borderId="75" xfId="0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4" borderId="16" xfId="0" applyNumberFormat="1" applyFont="1" applyFill="1" applyBorder="1" applyAlignment="1" applyProtection="1">
      <alignment horizontal="center" vertical="center" textRotation="90"/>
      <protection locked="0"/>
    </xf>
    <xf numFmtId="1" fontId="10" fillId="4" borderId="23" xfId="0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4" borderId="26" xfId="0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4" borderId="13" xfId="0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5" borderId="25" xfId="0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5" borderId="23" xfId="0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5" borderId="66" xfId="0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5" borderId="26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42" xfId="0" applyNumberFormat="1" applyFont="1" applyFill="1" applyBorder="1" applyAlignment="1" applyProtection="1">
      <alignment horizontal="center" vertical="center" textRotation="90" shrinkToFit="1"/>
      <protection locked="0"/>
    </xf>
    <xf numFmtId="0" fontId="14" fillId="0" borderId="25" xfId="0" applyFont="1" applyFill="1" applyBorder="1" applyAlignment="1" applyProtection="1">
      <alignment horizontal="center" vertical="center" textRotation="90" shrinkToFit="1"/>
      <protection locked="0"/>
    </xf>
    <xf numFmtId="0" fontId="14" fillId="0" borderId="16" xfId="0" applyFont="1" applyFill="1" applyBorder="1" applyAlignment="1" applyProtection="1">
      <alignment horizontal="center" vertical="center" textRotation="90" shrinkToFit="1"/>
      <protection locked="0"/>
    </xf>
    <xf numFmtId="0" fontId="14" fillId="0" borderId="13" xfId="0" applyFont="1" applyFill="1" applyBorder="1" applyAlignment="1" applyProtection="1">
      <alignment horizontal="center" vertical="center" textRotation="90" shrinkToFit="1"/>
      <protection locked="0"/>
    </xf>
    <xf numFmtId="164" fontId="14" fillId="0" borderId="64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49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50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13" xfId="0" applyNumberFormat="1" applyFont="1" applyFill="1" applyBorder="1" applyAlignment="1" applyProtection="1">
      <alignment horizontal="center" vertical="center" textRotation="90" shrinkToFit="1"/>
      <protection locked="0"/>
    </xf>
    <xf numFmtId="0" fontId="14" fillId="0" borderId="66" xfId="0" applyFont="1" applyFill="1" applyBorder="1" applyAlignment="1" applyProtection="1">
      <alignment horizontal="center" vertical="center" textRotation="90" shrinkToFit="1"/>
      <protection locked="0"/>
    </xf>
    <xf numFmtId="164" fontId="14" fillId="0" borderId="34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85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21" xfId="0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5" borderId="13" xfId="0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4" borderId="66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0" fillId="4" borderId="23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0" fillId="4" borderId="66" xfId="0" applyNumberFormat="1" applyFont="1" applyFill="1" applyBorder="1" applyAlignment="1" applyProtection="1">
      <alignment horizontal="center" vertical="center" textRotation="90" shrinkToFit="1"/>
      <protection locked="0"/>
    </xf>
    <xf numFmtId="1" fontId="10" fillId="4" borderId="16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0" fillId="4" borderId="26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4" fillId="0" borderId="64" xfId="0" applyNumberFormat="1" applyFont="1" applyFill="1" applyBorder="1" applyAlignment="1" applyProtection="1">
      <alignment horizontal="center" vertical="center" shrinkToFit="1"/>
      <protection locked="0"/>
    </xf>
    <xf numFmtId="164" fontId="14" fillId="0" borderId="49" xfId="0" applyNumberFormat="1" applyFont="1" applyFill="1" applyBorder="1" applyAlignment="1" applyProtection="1">
      <alignment horizontal="center" vertical="center" shrinkToFit="1"/>
      <protection locked="0"/>
    </xf>
    <xf numFmtId="164" fontId="14" fillId="0" borderId="51" xfId="0" applyNumberFormat="1" applyFont="1" applyFill="1" applyBorder="1" applyAlignment="1" applyProtection="1">
      <alignment horizontal="center" vertical="center" shrinkToFit="1"/>
      <protection locked="0"/>
    </xf>
    <xf numFmtId="164" fontId="14" fillId="0" borderId="50" xfId="0" applyNumberFormat="1" applyFont="1" applyFill="1" applyBorder="1" applyAlignment="1" applyProtection="1">
      <alignment horizontal="center" vertical="center" shrinkToFit="1"/>
      <protection locked="0"/>
    </xf>
    <xf numFmtId="164" fontId="14" fillId="0" borderId="13" xfId="0" applyNumberFormat="1" applyFont="1" applyFill="1" applyBorder="1" applyAlignment="1" applyProtection="1">
      <alignment horizontal="center" vertical="center" shrinkToFit="1"/>
      <protection locked="0"/>
    </xf>
    <xf numFmtId="164" fontId="14" fillId="0" borderId="25" xfId="0" applyNumberFormat="1" applyFont="1" applyFill="1" applyBorder="1" applyAlignment="1" applyProtection="1">
      <alignment horizontal="center" vertical="center" shrinkToFit="1"/>
      <protection locked="0"/>
    </xf>
    <xf numFmtId="164" fontId="14" fillId="0" borderId="26" xfId="0" applyNumberFormat="1" applyFont="1" applyFill="1" applyBorder="1" applyAlignment="1" applyProtection="1">
      <alignment horizontal="center" vertical="center" shrinkToFit="1"/>
      <protection locked="0"/>
    </xf>
    <xf numFmtId="164" fontId="14" fillId="0" borderId="23" xfId="0" applyNumberFormat="1" applyFont="1" applyFill="1" applyBorder="1" applyAlignment="1" applyProtection="1">
      <alignment horizontal="center" vertical="center" shrinkToFit="1"/>
      <protection locked="0"/>
    </xf>
    <xf numFmtId="164" fontId="14" fillId="0" borderId="85" xfId="0" applyNumberFormat="1" applyFont="1" applyFill="1" applyBorder="1" applyAlignment="1" applyProtection="1">
      <alignment horizontal="center" vertical="center" shrinkToFit="1"/>
      <protection locked="0"/>
    </xf>
    <xf numFmtId="164" fontId="14" fillId="0" borderId="21" xfId="0" applyNumberFormat="1" applyFont="1" applyFill="1" applyBorder="1" applyAlignment="1" applyProtection="1">
      <alignment horizontal="center" vertical="center" shrinkToFit="1"/>
      <protection locked="0"/>
    </xf>
    <xf numFmtId="164" fontId="14" fillId="0" borderId="24" xfId="0" applyNumberFormat="1" applyFont="1" applyFill="1" applyBorder="1" applyAlignment="1" applyProtection="1">
      <alignment horizontal="center" vertical="center" shrinkToFit="1"/>
      <protection locked="0"/>
    </xf>
    <xf numFmtId="1" fontId="10" fillId="5" borderId="25" xfId="0" applyNumberFormat="1" applyFont="1" applyFill="1" applyBorder="1" applyAlignment="1" applyProtection="1">
      <alignment horizontal="center" vertical="center" shrinkToFit="1"/>
      <protection locked="0"/>
    </xf>
    <xf numFmtId="1" fontId="10" fillId="5" borderId="26" xfId="0" applyNumberFormat="1" applyFont="1" applyFill="1" applyBorder="1" applyAlignment="1" applyProtection="1">
      <alignment horizontal="center" vertical="center" shrinkToFit="1"/>
      <protection locked="0"/>
    </xf>
    <xf numFmtId="1" fontId="10" fillId="5" borderId="13" xfId="0" applyNumberFormat="1" applyFont="1" applyFill="1" applyBorder="1" applyAlignment="1" applyProtection="1">
      <alignment horizontal="center" vertical="center" shrinkToFit="1"/>
      <protection locked="0"/>
    </xf>
    <xf numFmtId="1" fontId="10" fillId="5" borderId="23" xfId="0" applyNumberFormat="1" applyFont="1" applyFill="1" applyBorder="1" applyAlignment="1" applyProtection="1">
      <alignment horizontal="center" vertical="center" shrinkToFit="1"/>
      <protection locked="0"/>
    </xf>
    <xf numFmtId="0" fontId="26" fillId="0" borderId="13" xfId="0" applyFont="1" applyBorder="1" applyAlignment="1" applyProtection="1">
      <alignment horizontal="center" vertical="center" wrapText="1"/>
      <protection locked="0"/>
    </xf>
    <xf numFmtId="0" fontId="3" fillId="4" borderId="13" xfId="2" applyFont="1" applyFill="1" applyBorder="1" applyAlignment="1" applyProtection="1">
      <alignment horizontal="center" vertical="center" wrapText="1" shrinkToFit="1"/>
    </xf>
    <xf numFmtId="0" fontId="3" fillId="3" borderId="73" xfId="0" applyFont="1" applyFill="1" applyBorder="1" applyAlignment="1" applyProtection="1">
      <alignment horizontal="center" vertical="center" textRotation="90" wrapText="1" shrinkToFit="1"/>
    </xf>
    <xf numFmtId="0" fontId="3" fillId="3" borderId="47" xfId="0" applyFont="1" applyFill="1" applyBorder="1" applyAlignment="1" applyProtection="1">
      <alignment horizontal="center" vertical="center" textRotation="90" wrapText="1"/>
    </xf>
    <xf numFmtId="164" fontId="10" fillId="4" borderId="15" xfId="0" applyNumberFormat="1" applyFont="1" applyFill="1" applyBorder="1" applyAlignment="1" applyProtection="1">
      <alignment horizontal="center" vertical="center" textRotation="90" shrinkToFit="1"/>
    </xf>
    <xf numFmtId="164" fontId="10" fillId="4" borderId="25" xfId="0" applyNumberFormat="1" applyFont="1" applyFill="1" applyBorder="1" applyAlignment="1" applyProtection="1">
      <alignment horizontal="center" vertical="center" textRotation="90" shrinkToFit="1"/>
    </xf>
    <xf numFmtId="164" fontId="10" fillId="4" borderId="25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0" fillId="3" borderId="16" xfId="0" applyNumberFormat="1" applyFont="1" applyFill="1" applyBorder="1" applyAlignment="1" applyProtection="1">
      <alignment horizontal="center" vertical="center" textRotation="90" shrinkToFit="1"/>
    </xf>
    <xf numFmtId="0" fontId="9" fillId="3" borderId="25" xfId="0" applyFont="1" applyFill="1" applyBorder="1" applyAlignment="1" applyProtection="1">
      <alignment horizontal="center" vertical="center" shrinkToFit="1"/>
    </xf>
    <xf numFmtId="0" fontId="9" fillId="3" borderId="26" xfId="0" applyFont="1" applyFill="1" applyBorder="1" applyAlignment="1" applyProtection="1">
      <alignment horizontal="center" vertical="center" shrinkToFit="1"/>
    </xf>
    <xf numFmtId="0" fontId="9" fillId="3" borderId="23" xfId="0" applyFont="1" applyFill="1" applyBorder="1" applyAlignment="1" applyProtection="1">
      <alignment horizontal="center" vertical="center" shrinkToFit="1"/>
    </xf>
    <xf numFmtId="0" fontId="3" fillId="0" borderId="63" xfId="2" applyFont="1" applyBorder="1" applyAlignment="1" applyProtection="1">
      <alignment horizontal="center" vertical="center" wrapText="1" shrinkToFit="1"/>
      <protection locked="0"/>
    </xf>
    <xf numFmtId="0" fontId="3" fillId="0" borderId="45" xfId="2" applyFont="1" applyBorder="1" applyAlignment="1" applyProtection="1">
      <alignment horizontal="center" vertical="center" wrapText="1" shrinkToFit="1"/>
      <protection locked="0"/>
    </xf>
    <xf numFmtId="0" fontId="9" fillId="3" borderId="34" xfId="0" applyFont="1" applyFill="1" applyBorder="1" applyAlignment="1" applyProtection="1">
      <alignment horizontal="center" vertical="center" shrinkToFit="1"/>
    </xf>
    <xf numFmtId="0" fontId="9" fillId="3" borderId="42" xfId="0" applyFont="1" applyFill="1" applyBorder="1" applyAlignment="1" applyProtection="1">
      <alignment horizontal="center" vertical="center" shrinkToFit="1"/>
    </xf>
    <xf numFmtId="0" fontId="9" fillId="3" borderId="71" xfId="0" applyFont="1" applyFill="1" applyBorder="1" applyAlignment="1" applyProtection="1">
      <alignment horizontal="center" vertical="center" shrinkToFit="1"/>
    </xf>
    <xf numFmtId="0" fontId="3" fillId="3" borderId="21" xfId="0" applyFont="1" applyFill="1" applyBorder="1" applyAlignment="1" applyProtection="1">
      <alignment horizontal="center" vertical="center" textRotation="90" wrapText="1"/>
    </xf>
    <xf numFmtId="0" fontId="3" fillId="3" borderId="27" xfId="0" applyFont="1" applyFill="1" applyBorder="1" applyAlignment="1" applyProtection="1">
      <alignment horizontal="center" vertical="center" textRotation="90" wrapText="1"/>
    </xf>
    <xf numFmtId="0" fontId="20" fillId="3" borderId="57" xfId="0" applyFont="1" applyFill="1" applyBorder="1" applyAlignment="1">
      <alignment horizontal="center" vertical="center" textRotation="90" shrinkToFit="1"/>
    </xf>
    <xf numFmtId="0" fontId="20" fillId="3" borderId="62" xfId="0" applyFont="1" applyFill="1" applyBorder="1" applyAlignment="1">
      <alignment horizontal="center" vertical="center" textRotation="90" shrinkToFit="1"/>
    </xf>
    <xf numFmtId="0" fontId="20" fillId="3" borderId="58" xfId="0" applyFont="1" applyFill="1" applyBorder="1" applyAlignment="1">
      <alignment horizontal="center" vertical="center" textRotation="90" shrinkToFit="1"/>
    </xf>
    <xf numFmtId="0" fontId="8" fillId="3" borderId="76" xfId="0" applyFont="1" applyFill="1" applyBorder="1" applyAlignment="1">
      <alignment horizontal="center" vertical="center" wrapText="1"/>
    </xf>
    <xf numFmtId="0" fontId="8" fillId="3" borderId="84" xfId="0" applyFont="1" applyFill="1" applyBorder="1" applyAlignment="1">
      <alignment horizontal="center" vertical="center" wrapText="1"/>
    </xf>
    <xf numFmtId="0" fontId="8" fillId="3" borderId="77" xfId="0" applyFont="1" applyFill="1" applyBorder="1" applyAlignment="1">
      <alignment horizontal="center" vertical="center" wrapText="1"/>
    </xf>
    <xf numFmtId="0" fontId="19" fillId="3" borderId="82" xfId="0" applyFont="1" applyFill="1" applyBorder="1" applyAlignment="1">
      <alignment horizontal="center" vertical="center" wrapText="1" shrinkToFit="1"/>
    </xf>
    <xf numFmtId="0" fontId="19" fillId="3" borderId="18" xfId="0" applyFont="1" applyFill="1" applyBorder="1" applyAlignment="1">
      <alignment horizontal="center" vertical="center" wrapText="1" shrinkToFit="1"/>
    </xf>
    <xf numFmtId="0" fontId="19" fillId="3" borderId="47" xfId="0" applyFont="1" applyFill="1" applyBorder="1" applyAlignment="1">
      <alignment horizontal="center" vertical="center" wrapText="1" shrinkToFit="1"/>
    </xf>
    <xf numFmtId="0" fontId="3" fillId="3" borderId="88" xfId="0" applyFont="1" applyFill="1" applyBorder="1" applyAlignment="1" applyProtection="1">
      <alignment horizontal="center" vertical="center" textRotation="90" wrapText="1"/>
    </xf>
    <xf numFmtId="0" fontId="3" fillId="3" borderId="73" xfId="0" applyFont="1" applyFill="1" applyBorder="1" applyAlignment="1" applyProtection="1">
      <alignment horizontal="center" vertical="center" textRotation="90" wrapText="1"/>
    </xf>
    <xf numFmtId="0" fontId="9" fillId="3" borderId="15" xfId="0" applyFont="1" applyFill="1" applyBorder="1" applyAlignment="1" applyProtection="1">
      <alignment horizontal="center" vertical="center" wrapText="1"/>
    </xf>
    <xf numFmtId="0" fontId="9" fillId="3" borderId="16" xfId="0" applyFont="1" applyFill="1" applyBorder="1" applyAlignment="1" applyProtection="1">
      <alignment horizontal="center" vertical="center" wrapText="1"/>
    </xf>
    <xf numFmtId="0" fontId="9" fillId="3" borderId="17" xfId="0" applyFont="1" applyFill="1" applyBorder="1" applyAlignment="1" applyProtection="1">
      <alignment horizontal="center" vertical="center" wrapText="1"/>
    </xf>
    <xf numFmtId="0" fontId="3" fillId="3" borderId="24" xfId="0" applyFont="1" applyFill="1" applyBorder="1" applyAlignment="1" applyProtection="1">
      <alignment horizontal="center" vertical="center" textRotation="90" wrapText="1" shrinkToFit="1"/>
    </xf>
    <xf numFmtId="0" fontId="3" fillId="3" borderId="30" xfId="0" applyFont="1" applyFill="1" applyBorder="1" applyAlignment="1" applyProtection="1">
      <alignment horizontal="center" vertical="center" textRotation="90" wrapText="1" shrinkToFit="1"/>
    </xf>
    <xf numFmtId="0" fontId="3" fillId="3" borderId="22" xfId="0" applyFont="1" applyFill="1" applyBorder="1" applyAlignment="1" applyProtection="1">
      <alignment horizontal="center" vertical="center" textRotation="90" wrapText="1"/>
    </xf>
    <xf numFmtId="0" fontId="3" fillId="3" borderId="28" xfId="0" applyFont="1" applyFill="1" applyBorder="1" applyAlignment="1" applyProtection="1">
      <alignment horizontal="center" vertical="center" textRotation="90" wrapText="1"/>
    </xf>
    <xf numFmtId="0" fontId="9" fillId="3" borderId="35" xfId="0" applyFont="1" applyFill="1" applyBorder="1" applyAlignment="1" applyProtection="1">
      <alignment horizontal="center" vertical="center" shrinkToFit="1"/>
    </xf>
    <xf numFmtId="0" fontId="9" fillId="3" borderId="72" xfId="0" applyFont="1" applyFill="1" applyBorder="1" applyAlignment="1" applyProtection="1">
      <alignment horizontal="center" vertical="center" shrinkToFit="1"/>
    </xf>
    <xf numFmtId="0" fontId="9" fillId="3" borderId="78" xfId="0" applyFont="1" applyFill="1" applyBorder="1" applyAlignment="1" applyProtection="1">
      <alignment horizontal="center" vertical="center" shrinkToFit="1"/>
    </xf>
    <xf numFmtId="0" fontId="2" fillId="3" borderId="34" xfId="0" applyFont="1" applyFill="1" applyBorder="1" applyAlignment="1" applyProtection="1">
      <alignment horizontal="center" vertical="center" wrapText="1"/>
      <protection locked="0"/>
    </xf>
    <xf numFmtId="0" fontId="2" fillId="3" borderId="42" xfId="0" applyFont="1" applyFill="1" applyBorder="1" applyAlignment="1" applyProtection="1">
      <alignment horizontal="center" vertical="center" wrapText="1"/>
      <protection locked="0"/>
    </xf>
    <xf numFmtId="0" fontId="2" fillId="3" borderId="33" xfId="0" applyFont="1" applyFill="1" applyBorder="1" applyAlignment="1" applyProtection="1">
      <alignment horizontal="center" vertical="center" wrapText="1"/>
      <protection locked="0"/>
    </xf>
    <xf numFmtId="0" fontId="9" fillId="3" borderId="15" xfId="0" applyFont="1" applyFill="1" applyBorder="1" applyAlignment="1" applyProtection="1">
      <alignment horizontal="center" vertical="center" shrinkToFit="1"/>
    </xf>
    <xf numFmtId="0" fontId="9" fillId="3" borderId="16" xfId="0" applyFont="1" applyFill="1" applyBorder="1" applyAlignment="1" applyProtection="1">
      <alignment horizontal="center" vertical="center" shrinkToFit="1"/>
    </xf>
    <xf numFmtId="0" fontId="9" fillId="3" borderId="53" xfId="0" applyFont="1" applyFill="1" applyBorder="1" applyAlignment="1" applyProtection="1">
      <alignment horizontal="center" vertical="center" shrinkToFit="1"/>
    </xf>
    <xf numFmtId="0" fontId="3" fillId="3" borderId="57" xfId="0" applyFont="1" applyFill="1" applyBorder="1" applyAlignment="1" applyProtection="1">
      <alignment horizontal="center" vertical="center" textRotation="90" wrapText="1"/>
    </xf>
    <xf numFmtId="0" fontId="3" fillId="3" borderId="58" xfId="0" applyFont="1" applyFill="1" applyBorder="1" applyAlignment="1" applyProtection="1">
      <alignment horizontal="center" vertical="center" textRotation="90" wrapText="1"/>
    </xf>
    <xf numFmtId="0" fontId="3" fillId="3" borderId="15" xfId="0" applyFont="1" applyFill="1" applyBorder="1" applyAlignment="1" applyProtection="1">
      <alignment horizontal="center" vertical="center" wrapText="1"/>
    </xf>
    <xf numFmtId="0" fontId="3" fillId="3" borderId="16" xfId="0" applyFont="1" applyFill="1" applyBorder="1" applyAlignment="1" applyProtection="1">
      <alignment horizontal="center" vertical="center" wrapText="1"/>
    </xf>
    <xf numFmtId="0" fontId="3" fillId="3" borderId="15" xfId="0" applyFont="1" applyFill="1" applyBorder="1" applyAlignment="1" applyProtection="1">
      <alignment horizontal="center" vertical="center" wrapText="1" shrinkToFit="1"/>
    </xf>
    <xf numFmtId="0" fontId="3" fillId="3" borderId="17" xfId="0" applyFont="1" applyFill="1" applyBorder="1" applyAlignment="1" applyProtection="1">
      <alignment horizontal="center" vertical="center" wrapText="1" shrinkToFit="1"/>
    </xf>
    <xf numFmtId="0" fontId="9" fillId="3" borderId="33" xfId="0" applyFont="1" applyFill="1" applyBorder="1" applyAlignment="1" applyProtection="1">
      <alignment horizontal="center" vertical="center" shrinkToFit="1"/>
    </xf>
    <xf numFmtId="0" fontId="9" fillId="3" borderId="54" xfId="0" applyFont="1" applyFill="1" applyBorder="1" applyAlignment="1" applyProtection="1">
      <alignment horizontal="center" vertical="center" textRotation="90" wrapText="1"/>
    </xf>
    <xf numFmtId="0" fontId="9" fillId="3" borderId="52" xfId="0" applyFont="1" applyFill="1" applyBorder="1" applyAlignment="1" applyProtection="1">
      <alignment horizontal="center" vertical="center" textRotation="90" wrapText="1"/>
    </xf>
    <xf numFmtId="0" fontId="9" fillId="3" borderId="25" xfId="0" applyFont="1" applyFill="1" applyBorder="1" applyAlignment="1" applyProtection="1">
      <alignment horizontal="center" vertical="center" wrapText="1"/>
    </xf>
    <xf numFmtId="0" fontId="9" fillId="3" borderId="26" xfId="0" applyFont="1" applyFill="1" applyBorder="1" applyAlignment="1" applyProtection="1">
      <alignment horizontal="center" vertical="center" wrapText="1"/>
    </xf>
    <xf numFmtId="0" fontId="9" fillId="3" borderId="57" xfId="0" applyFont="1" applyFill="1" applyBorder="1" applyAlignment="1" applyProtection="1">
      <alignment horizontal="center" vertical="center" textRotation="90" shrinkToFit="1"/>
    </xf>
    <xf numFmtId="0" fontId="9" fillId="3" borderId="58" xfId="0" applyFont="1" applyFill="1" applyBorder="1" applyAlignment="1" applyProtection="1">
      <alignment horizontal="center" vertical="center" textRotation="90" shrinkToFit="1"/>
    </xf>
    <xf numFmtId="0" fontId="9" fillId="3" borderId="79" xfId="0" applyFont="1" applyFill="1" applyBorder="1" applyAlignment="1" applyProtection="1">
      <alignment horizontal="center" vertical="center" wrapText="1"/>
    </xf>
    <xf numFmtId="0" fontId="9" fillId="3" borderId="25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3" fillId="3" borderId="82" xfId="0" applyFont="1" applyFill="1" applyBorder="1" applyAlignment="1" applyProtection="1">
      <alignment horizontal="center" vertical="center" textRotation="90" wrapText="1" shrinkToFit="1"/>
    </xf>
    <xf numFmtId="0" fontId="3" fillId="3" borderId="47" xfId="0" applyFont="1" applyFill="1" applyBorder="1" applyAlignment="1" applyProtection="1">
      <alignment horizontal="center" vertical="center" textRotation="90" wrapText="1" shrinkToFit="1"/>
    </xf>
    <xf numFmtId="0" fontId="3" fillId="3" borderId="57" xfId="0" applyFont="1" applyFill="1" applyBorder="1" applyAlignment="1" applyProtection="1">
      <alignment horizontal="center" vertical="center" textRotation="90" wrapText="1" shrinkToFit="1"/>
    </xf>
    <xf numFmtId="0" fontId="3" fillId="3" borderId="58" xfId="0" applyFont="1" applyFill="1" applyBorder="1" applyAlignment="1" applyProtection="1">
      <alignment horizontal="center" vertical="center" textRotation="90" wrapText="1" shrinkToFit="1"/>
    </xf>
    <xf numFmtId="0" fontId="25" fillId="3" borderId="57" xfId="0" applyFont="1" applyFill="1" applyBorder="1" applyAlignment="1" applyProtection="1">
      <alignment horizontal="center" vertical="center" textRotation="90" wrapText="1" shrinkToFit="1"/>
    </xf>
    <xf numFmtId="0" fontId="25" fillId="3" borderId="58" xfId="0" applyFont="1" applyFill="1" applyBorder="1" applyAlignment="1" applyProtection="1">
      <alignment horizontal="center" vertical="center" textRotation="90" wrapText="1" shrinkToFit="1"/>
    </xf>
    <xf numFmtId="1" fontId="12" fillId="3" borderId="13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4" fillId="3" borderId="5" xfId="0" applyFont="1" applyFill="1" applyBorder="1" applyAlignment="1" applyProtection="1">
      <alignment horizontal="center" vertical="center" wrapText="1" shrinkToFit="1"/>
    </xf>
    <xf numFmtId="0" fontId="4" fillId="3" borderId="6" xfId="0" applyFont="1" applyFill="1" applyBorder="1" applyAlignment="1" applyProtection="1">
      <alignment horizontal="center" vertical="center" wrapText="1" shrinkToFit="1"/>
    </xf>
    <xf numFmtId="0" fontId="4" fillId="3" borderId="34" xfId="0" applyFont="1" applyFill="1" applyBorder="1" applyAlignment="1" applyProtection="1">
      <alignment horizontal="center" vertical="center" wrapText="1" shrinkToFit="1"/>
    </xf>
    <xf numFmtId="0" fontId="4" fillId="3" borderId="7" xfId="0" applyFont="1" applyFill="1" applyBorder="1" applyAlignment="1" applyProtection="1">
      <alignment horizontal="center" vertical="center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35" xfId="0" applyFont="1" applyBorder="1" applyAlignment="1" applyProtection="1">
      <alignment horizontal="center" vertical="center" wrapText="1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4" fillId="3" borderId="5" xfId="0" applyFont="1" applyFill="1" applyBorder="1" applyAlignment="1" applyProtection="1">
      <alignment horizontal="center" vertical="center" wrapText="1"/>
    </xf>
    <xf numFmtId="0" fontId="4" fillId="3" borderId="6" xfId="0" applyFont="1" applyFill="1" applyBorder="1" applyAlignment="1" applyProtection="1">
      <alignment horizontal="center" vertical="center" wrapText="1"/>
    </xf>
    <xf numFmtId="0" fontId="4" fillId="3" borderId="34" xfId="0" applyFont="1" applyFill="1" applyBorder="1" applyAlignment="1" applyProtection="1">
      <alignment horizontal="center" vertical="center" wrapText="1"/>
    </xf>
    <xf numFmtId="0" fontId="4" fillId="3" borderId="7" xfId="0" applyFont="1" applyFill="1" applyBorder="1" applyAlignment="1" applyProtection="1">
      <alignment horizontal="center" vertical="center" wrapText="1"/>
    </xf>
    <xf numFmtId="0" fontId="4" fillId="3" borderId="15" xfId="0" applyFont="1" applyFill="1" applyBorder="1" applyAlignment="1" applyProtection="1">
      <alignment horizontal="center" vertical="center" wrapText="1"/>
      <protection locked="0"/>
    </xf>
    <xf numFmtId="0" fontId="4" fillId="3" borderId="16" xfId="0" applyFont="1" applyFill="1" applyBorder="1" applyAlignment="1" applyProtection="1">
      <alignment horizontal="center" vertical="center" wrapText="1"/>
      <protection locked="0"/>
    </xf>
    <xf numFmtId="0" fontId="4" fillId="3" borderId="17" xfId="0" applyFont="1" applyFill="1" applyBorder="1" applyAlignment="1" applyProtection="1">
      <alignment horizontal="center" vertical="center" wrapText="1"/>
      <protection locked="0"/>
    </xf>
    <xf numFmtId="0" fontId="9" fillId="0" borderId="18" xfId="0" applyFont="1" applyFill="1" applyBorder="1" applyAlignment="1" applyProtection="1">
      <alignment horizontal="left" vertical="center"/>
    </xf>
    <xf numFmtId="0" fontId="9" fillId="0" borderId="0" xfId="0" applyFont="1" applyFill="1" applyBorder="1" applyAlignment="1" applyProtection="1">
      <alignment horizontal="left" vertical="center"/>
    </xf>
    <xf numFmtId="0" fontId="4" fillId="3" borderId="15" xfId="0" applyFont="1" applyFill="1" applyBorder="1" applyAlignment="1" applyProtection="1">
      <alignment vertical="center"/>
      <protection locked="0"/>
    </xf>
    <xf numFmtId="0" fontId="4" fillId="3" borderId="16" xfId="0" applyFont="1" applyFill="1" applyBorder="1" applyAlignment="1" applyProtection="1">
      <alignment vertical="center"/>
      <protection locked="0"/>
    </xf>
    <xf numFmtId="0" fontId="4" fillId="3" borderId="17" xfId="0" applyFont="1" applyFill="1" applyBorder="1" applyAlignment="1" applyProtection="1">
      <alignment vertical="center"/>
      <protection locked="0"/>
    </xf>
    <xf numFmtId="0" fontId="4" fillId="3" borderId="33" xfId="0" applyFont="1" applyFill="1" applyBorder="1" applyAlignment="1" applyProtection="1">
      <alignment horizontal="center" vertical="center" wrapText="1" shrinkToFit="1"/>
    </xf>
    <xf numFmtId="0" fontId="4" fillId="3" borderId="12" xfId="0" applyFont="1" applyFill="1" applyBorder="1" applyAlignment="1" applyProtection="1">
      <alignment horizontal="center" vertical="center" wrapText="1" shrinkToFit="1"/>
    </xf>
    <xf numFmtId="0" fontId="4" fillId="3" borderId="17" xfId="0" applyFont="1" applyFill="1" applyBorder="1" applyAlignment="1" applyProtection="1">
      <alignment horizontal="center" vertical="center" wrapText="1" shrinkToFit="1"/>
    </xf>
    <xf numFmtId="0" fontId="4" fillId="3" borderId="13" xfId="0" applyFont="1" applyFill="1" applyBorder="1" applyAlignment="1" applyProtection="1">
      <alignment horizontal="center" vertical="center" wrapText="1" shrinkToFit="1"/>
    </xf>
    <xf numFmtId="0" fontId="4" fillId="3" borderId="14" xfId="0" applyFont="1" applyFill="1" applyBorder="1" applyAlignment="1" applyProtection="1">
      <alignment horizontal="center" vertical="center" wrapText="1" shrinkToFit="1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3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Fill="1" applyBorder="1" applyAlignment="1" applyProtection="1">
      <alignment horizontal="center" vertical="center" wrapText="1"/>
      <protection locked="0"/>
    </xf>
    <xf numFmtId="0" fontId="4" fillId="0" borderId="91" xfId="0" applyFont="1" applyFill="1" applyBorder="1" applyAlignment="1" applyProtection="1">
      <alignment horizontal="center" vertical="center" wrapText="1"/>
      <protection locked="0"/>
    </xf>
    <xf numFmtId="0" fontId="4" fillId="0" borderId="10" xfId="0" applyFont="1" applyFill="1" applyBorder="1" applyAlignment="1" applyProtection="1">
      <alignment horizontal="center" vertical="center" wrapText="1"/>
      <protection locked="0"/>
    </xf>
    <xf numFmtId="0" fontId="4" fillId="0" borderId="11" xfId="0" applyFont="1" applyFill="1" applyBorder="1" applyAlignment="1" applyProtection="1">
      <alignment horizontal="center" vertical="center" wrapText="1"/>
      <protection locked="0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5" xfId="0" applyFont="1" applyBorder="1" applyAlignment="1" applyProtection="1">
      <alignment horizontal="center" vertical="center"/>
      <protection locked="0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9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9" fillId="0" borderId="35" xfId="0" applyFont="1" applyBorder="1" applyAlignment="1" applyProtection="1">
      <alignment horizontal="center" vertical="center"/>
      <protection locked="0"/>
    </xf>
    <xf numFmtId="0" fontId="9" fillId="0" borderId="11" xfId="0" applyFont="1" applyBorder="1" applyAlignment="1" applyProtection="1">
      <alignment horizontal="center" vertical="center"/>
      <protection locked="0"/>
    </xf>
    <xf numFmtId="0" fontId="16" fillId="3" borderId="15" xfId="0" applyFont="1" applyFill="1" applyBorder="1" applyAlignment="1" applyProtection="1">
      <alignment horizontal="center" vertical="center"/>
    </xf>
    <xf numFmtId="0" fontId="16" fillId="3" borderId="16" xfId="0" applyFont="1" applyFill="1" applyBorder="1" applyAlignment="1" applyProtection="1">
      <alignment horizontal="center" vertical="center"/>
    </xf>
    <xf numFmtId="0" fontId="16" fillId="3" borderId="17" xfId="0" applyFont="1" applyFill="1" applyBorder="1" applyAlignment="1" applyProtection="1">
      <alignment horizontal="center" vertical="center"/>
    </xf>
    <xf numFmtId="0" fontId="2" fillId="3" borderId="80" xfId="0" applyFont="1" applyFill="1" applyBorder="1" applyAlignment="1" applyProtection="1">
      <alignment horizontal="center" vertical="center" wrapText="1"/>
      <protection locked="0"/>
    </xf>
    <xf numFmtId="0" fontId="9" fillId="0" borderId="12" xfId="0" applyFont="1" applyBorder="1" applyAlignment="1" applyProtection="1">
      <alignment horizontal="center" vertical="center"/>
    </xf>
    <xf numFmtId="0" fontId="9" fillId="0" borderId="13" xfId="0" applyFont="1" applyBorder="1" applyAlignment="1" applyProtection="1">
      <alignment horizontal="center" vertical="center"/>
    </xf>
    <xf numFmtId="0" fontId="9" fillId="0" borderId="15" xfId="0" applyFont="1" applyBorder="1" applyAlignment="1" applyProtection="1">
      <alignment horizontal="center" vertical="center"/>
    </xf>
    <xf numFmtId="0" fontId="9" fillId="0" borderId="14" xfId="0" applyFont="1" applyBorder="1" applyAlignment="1" applyProtection="1">
      <alignment horizontal="center" vertical="center"/>
    </xf>
    <xf numFmtId="0" fontId="9" fillId="0" borderId="9" xfId="0" applyFont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horizontal="center" vertical="center"/>
    </xf>
    <xf numFmtId="0" fontId="9" fillId="0" borderId="35" xfId="0" applyFont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</xf>
    <xf numFmtId="0" fontId="4" fillId="0" borderId="9" xfId="0" applyFont="1" applyBorder="1" applyAlignment="1" applyProtection="1">
      <alignment horizontal="center" vertical="center" wrapText="1"/>
    </xf>
    <xf numFmtId="0" fontId="4" fillId="0" borderId="10" xfId="0" applyFont="1" applyBorder="1" applyAlignment="1" applyProtection="1">
      <alignment horizontal="center" vertical="center" wrapText="1"/>
    </xf>
    <xf numFmtId="0" fontId="4" fillId="0" borderId="35" xfId="0" applyFont="1" applyBorder="1" applyAlignment="1" applyProtection="1">
      <alignment horizontal="center" vertical="center" wrapText="1"/>
    </xf>
    <xf numFmtId="0" fontId="4" fillId="0" borderId="11" xfId="0" applyFont="1" applyBorder="1" applyAlignment="1" applyProtection="1">
      <alignment horizontal="center" vertical="center" wrapText="1"/>
    </xf>
    <xf numFmtId="0" fontId="9" fillId="3" borderId="21" xfId="0" applyFont="1" applyFill="1" applyBorder="1" applyAlignment="1" applyProtection="1">
      <alignment horizontal="center" vertical="center" textRotation="90" wrapText="1"/>
    </xf>
    <xf numFmtId="0" fontId="9" fillId="3" borderId="27" xfId="0" applyFont="1" applyFill="1" applyBorder="1" applyAlignment="1" applyProtection="1">
      <alignment horizontal="center" vertical="center" textRotation="90" wrapText="1"/>
    </xf>
    <xf numFmtId="0" fontId="9" fillId="3" borderId="22" xfId="0" applyFont="1" applyFill="1" applyBorder="1" applyAlignment="1" applyProtection="1">
      <alignment horizontal="center" vertical="center" textRotation="90" wrapText="1"/>
    </xf>
    <xf numFmtId="0" fontId="9" fillId="3" borderId="28" xfId="0" applyFont="1" applyFill="1" applyBorder="1" applyAlignment="1" applyProtection="1">
      <alignment horizontal="center" vertical="center" textRotation="90" wrapText="1"/>
    </xf>
    <xf numFmtId="0" fontId="9" fillId="3" borderId="24" xfId="0" applyFont="1" applyFill="1" applyBorder="1" applyAlignment="1" applyProtection="1">
      <alignment horizontal="center" vertical="center" textRotation="90" wrapText="1" shrinkToFit="1"/>
    </xf>
    <xf numFmtId="0" fontId="9" fillId="3" borderId="30" xfId="0" applyFont="1" applyFill="1" applyBorder="1" applyAlignment="1" applyProtection="1">
      <alignment horizontal="center" vertical="center" textRotation="90" wrapText="1" shrinkToFit="1"/>
    </xf>
    <xf numFmtId="0" fontId="3" fillId="3" borderId="23" xfId="0" applyFont="1" applyFill="1" applyBorder="1" applyAlignment="1" applyProtection="1">
      <alignment horizontal="center" vertical="center" textRotation="90" wrapText="1"/>
    </xf>
    <xf numFmtId="0" fontId="3" fillId="3" borderId="29" xfId="0" applyFont="1" applyFill="1" applyBorder="1" applyAlignment="1" applyProtection="1">
      <alignment horizontal="center" vertical="center" textRotation="90" wrapText="1"/>
    </xf>
    <xf numFmtId="0" fontId="3" fillId="3" borderId="23" xfId="0" applyFont="1" applyFill="1" applyBorder="1" applyAlignment="1" applyProtection="1">
      <alignment horizontal="center" vertical="center" textRotation="90" wrapText="1" shrinkToFit="1"/>
    </xf>
    <xf numFmtId="0" fontId="3" fillId="3" borderId="22" xfId="0" applyFont="1" applyFill="1" applyBorder="1" applyAlignment="1" applyProtection="1">
      <alignment horizontal="center" vertical="center" textRotation="90" wrapText="1" shrinkToFit="1"/>
    </xf>
    <xf numFmtId="0" fontId="3" fillId="3" borderId="29" xfId="0" applyFont="1" applyFill="1" applyBorder="1" applyAlignment="1" applyProtection="1">
      <alignment horizontal="center" vertical="center" textRotation="90" wrapText="1" shrinkToFit="1"/>
    </xf>
    <xf numFmtId="0" fontId="3" fillId="3" borderId="25" xfId="0" applyFont="1" applyFill="1" applyBorder="1" applyAlignment="1" applyProtection="1">
      <alignment horizontal="center" vertical="center" textRotation="90" wrapText="1"/>
    </xf>
    <xf numFmtId="0" fontId="3" fillId="3" borderId="31" xfId="0" applyFont="1" applyFill="1" applyBorder="1" applyAlignment="1" applyProtection="1">
      <alignment horizontal="center" vertical="center" textRotation="90" wrapText="1"/>
    </xf>
    <xf numFmtId="0" fontId="8" fillId="3" borderId="22" xfId="0" applyFont="1" applyFill="1" applyBorder="1" applyAlignment="1" applyProtection="1">
      <alignment horizontal="center" vertical="center" textRotation="90" wrapText="1"/>
    </xf>
    <xf numFmtId="0" fontId="8" fillId="3" borderId="86" xfId="0" applyFont="1" applyFill="1" applyBorder="1" applyAlignment="1" applyProtection="1">
      <alignment horizontal="center" vertical="center" textRotation="90" wrapText="1"/>
    </xf>
    <xf numFmtId="0" fontId="8" fillId="3" borderId="28" xfId="0" applyFont="1" applyFill="1" applyBorder="1" applyAlignment="1" applyProtection="1">
      <alignment horizontal="center" vertical="center" textRotation="90" wrapText="1"/>
    </xf>
    <xf numFmtId="0" fontId="3" fillId="3" borderId="21" xfId="0" applyFont="1" applyFill="1" applyBorder="1" applyAlignment="1" applyProtection="1">
      <alignment horizontal="center" vertical="center" wrapText="1" shrinkToFit="1"/>
    </xf>
    <xf numFmtId="0" fontId="3" fillId="3" borderId="90" xfId="0" applyFont="1" applyFill="1" applyBorder="1" applyAlignment="1" applyProtection="1">
      <alignment horizontal="center" vertical="center" wrapText="1" shrinkToFit="1"/>
    </xf>
    <xf numFmtId="0" fontId="3" fillId="3" borderId="27" xfId="0" applyFont="1" applyFill="1" applyBorder="1" applyAlignment="1" applyProtection="1">
      <alignment horizontal="center" vertical="center" wrapText="1" shrinkToFit="1"/>
    </xf>
    <xf numFmtId="166" fontId="8" fillId="0" borderId="92" xfId="0" applyNumberFormat="1" applyFont="1" applyBorder="1" applyAlignment="1" applyProtection="1">
      <alignment horizontal="right" vertical="center" wrapText="1"/>
    </xf>
    <xf numFmtId="0" fontId="8" fillId="0" borderId="44" xfId="0" applyFont="1" applyBorder="1" applyAlignment="1" applyProtection="1">
      <alignment horizontal="left" vertical="center"/>
    </xf>
    <xf numFmtId="0" fontId="3" fillId="3" borderId="81" xfId="0" applyFont="1" applyFill="1" applyBorder="1" applyAlignment="1" applyProtection="1">
      <alignment horizontal="center" vertical="center" textRotation="90" wrapText="1" shrinkToFit="1"/>
    </xf>
    <xf numFmtId="0" fontId="3" fillId="3" borderId="89" xfId="0" applyFont="1" applyFill="1" applyBorder="1" applyAlignment="1" applyProtection="1">
      <alignment horizontal="center" vertical="center" textRotation="90" wrapText="1" shrinkToFit="1"/>
    </xf>
    <xf numFmtId="0" fontId="3" fillId="3" borderId="21" xfId="0" applyFont="1" applyFill="1" applyBorder="1" applyAlignment="1" applyProtection="1">
      <alignment horizontal="center" vertical="center" textRotation="90" wrapText="1" shrinkToFit="1"/>
    </xf>
    <xf numFmtId="0" fontId="3" fillId="3" borderId="27" xfId="0" applyFont="1" applyFill="1" applyBorder="1" applyAlignment="1" applyProtection="1">
      <alignment horizontal="center" vertical="center" textRotation="90" wrapText="1" shrinkToFit="1"/>
    </xf>
    <xf numFmtId="0" fontId="12" fillId="3" borderId="82" xfId="0" applyFont="1" applyFill="1" applyBorder="1" applyAlignment="1" applyProtection="1">
      <alignment horizontal="center" vertical="center" wrapText="1" shrinkToFit="1"/>
    </xf>
    <xf numFmtId="0" fontId="12" fillId="3" borderId="41" xfId="0" applyFont="1" applyFill="1" applyBorder="1" applyAlignment="1" applyProtection="1">
      <alignment horizontal="center" vertical="center" wrapText="1" shrinkToFit="1"/>
    </xf>
    <xf numFmtId="0" fontId="12" fillId="3" borderId="81" xfId="0" applyFont="1" applyFill="1" applyBorder="1" applyAlignment="1" applyProtection="1">
      <alignment horizontal="center" vertical="center" wrapText="1" shrinkToFit="1"/>
    </xf>
    <xf numFmtId="0" fontId="12" fillId="3" borderId="63" xfId="0" applyFont="1" applyFill="1" applyBorder="1" applyAlignment="1" applyProtection="1">
      <alignment horizontal="center" vertical="center" wrapText="1" shrinkToFit="1"/>
    </xf>
    <xf numFmtId="0" fontId="12" fillId="3" borderId="56" xfId="0" applyFont="1" applyFill="1" applyBorder="1" applyAlignment="1" applyProtection="1">
      <alignment horizontal="center" vertical="center" wrapText="1" shrinkToFit="1"/>
    </xf>
    <xf numFmtId="0" fontId="12" fillId="3" borderId="45" xfId="0" applyFont="1" applyFill="1" applyBorder="1" applyAlignment="1" applyProtection="1">
      <alignment horizontal="center" vertical="center" wrapText="1" shrinkToFit="1"/>
    </xf>
    <xf numFmtId="0" fontId="8" fillId="3" borderId="39" xfId="0" applyFont="1" applyFill="1" applyBorder="1" applyAlignment="1" applyProtection="1">
      <alignment horizontal="center" vertical="center" wrapText="1" shrinkToFit="1"/>
    </xf>
    <xf numFmtId="0" fontId="8" fillId="3" borderId="13" xfId="0" applyFont="1" applyFill="1" applyBorder="1" applyAlignment="1" applyProtection="1">
      <alignment horizontal="center" vertical="center" wrapText="1" shrinkToFit="1"/>
    </xf>
    <xf numFmtId="0" fontId="8" fillId="3" borderId="62" xfId="0" applyFont="1" applyFill="1" applyBorder="1" applyAlignment="1" applyProtection="1">
      <alignment horizontal="center" vertical="center" textRotation="90" wrapText="1" shrinkToFit="1"/>
    </xf>
    <xf numFmtId="0" fontId="8" fillId="3" borderId="58" xfId="0" applyFont="1" applyFill="1" applyBorder="1" applyAlignment="1" applyProtection="1">
      <alignment horizontal="center" vertical="center" textRotation="90" wrapText="1" shrinkToFit="1"/>
    </xf>
    <xf numFmtId="166" fontId="8" fillId="0" borderId="83" xfId="0" applyNumberFormat="1" applyFont="1" applyBorder="1" applyAlignment="1" applyProtection="1">
      <alignment horizontal="right" vertical="center" wrapText="1"/>
      <protection locked="0"/>
    </xf>
    <xf numFmtId="1" fontId="8" fillId="0" borderId="0" xfId="0" applyNumberFormat="1" applyFont="1" applyFill="1" applyBorder="1" applyAlignment="1" applyProtection="1">
      <alignment horizontal="left"/>
    </xf>
    <xf numFmtId="1" fontId="8" fillId="3" borderId="13" xfId="0" applyNumberFormat="1" applyFont="1" applyFill="1" applyBorder="1" applyAlignment="1" applyProtection="1">
      <alignment horizontal="center" vertical="center"/>
    </xf>
    <xf numFmtId="1" fontId="8" fillId="0" borderId="18" xfId="0" applyNumberFormat="1" applyFont="1" applyFill="1" applyBorder="1" applyAlignment="1" applyProtection="1">
      <alignment horizontal="right" vertical="center" wrapText="1" shrinkToFit="1"/>
    </xf>
    <xf numFmtId="1" fontId="8" fillId="0" borderId="0" xfId="0" applyNumberFormat="1" applyFont="1" applyFill="1" applyBorder="1" applyAlignment="1" applyProtection="1">
      <alignment horizontal="right" vertical="center" wrapText="1" shrinkToFit="1"/>
    </xf>
    <xf numFmtId="0" fontId="3" fillId="3" borderId="86" xfId="0" applyFont="1" applyFill="1" applyBorder="1" applyAlignment="1" applyProtection="1">
      <alignment horizontal="center" vertical="center" textRotation="90" wrapText="1" shrinkToFit="1"/>
    </xf>
    <xf numFmtId="0" fontId="3" fillId="3" borderId="28" xfId="0" applyFont="1" applyFill="1" applyBorder="1" applyAlignment="1" applyProtection="1">
      <alignment horizontal="center" vertical="center" textRotation="90" wrapText="1" shrinkToFit="1"/>
    </xf>
    <xf numFmtId="0" fontId="3" fillId="3" borderId="86" xfId="0" applyFont="1" applyFill="1" applyBorder="1" applyAlignment="1" applyProtection="1">
      <alignment horizontal="center" vertical="center" textRotation="90" wrapText="1"/>
    </xf>
    <xf numFmtId="0" fontId="3" fillId="3" borderId="26" xfId="0" applyFont="1" applyFill="1" applyBorder="1" applyAlignment="1" applyProtection="1">
      <alignment horizontal="center" vertical="center" textRotation="90" wrapText="1" shrinkToFit="1"/>
    </xf>
    <xf numFmtId="0" fontId="3" fillId="3" borderId="32" xfId="0" applyFont="1" applyFill="1" applyBorder="1" applyAlignment="1" applyProtection="1">
      <alignment horizontal="center" vertical="center" textRotation="90" wrapText="1" shrinkToFit="1"/>
    </xf>
    <xf numFmtId="0" fontId="3" fillId="3" borderId="24" xfId="0" applyFont="1" applyFill="1" applyBorder="1" applyAlignment="1" applyProtection="1">
      <alignment horizontal="center" vertical="center" textRotation="90" wrapText="1"/>
    </xf>
    <xf numFmtId="0" fontId="3" fillId="3" borderId="87" xfId="0" applyFont="1" applyFill="1" applyBorder="1" applyAlignment="1" applyProtection="1">
      <alignment horizontal="center" vertical="center" textRotation="90" wrapText="1"/>
    </xf>
    <xf numFmtId="0" fontId="3" fillId="3" borderId="30" xfId="0" applyFont="1" applyFill="1" applyBorder="1" applyAlignment="1" applyProtection="1">
      <alignment horizontal="center" vertical="center" textRotation="90" wrapText="1"/>
    </xf>
    <xf numFmtId="0" fontId="8" fillId="3" borderId="21" xfId="0" applyFont="1" applyFill="1" applyBorder="1" applyAlignment="1" applyProtection="1">
      <alignment horizontal="center" vertical="center" textRotation="90" shrinkToFit="1"/>
    </xf>
    <xf numFmtId="0" fontId="8" fillId="3" borderId="27" xfId="0" applyFont="1" applyFill="1" applyBorder="1" applyAlignment="1" applyProtection="1">
      <alignment horizontal="center" vertical="center" textRotation="90" shrinkToFit="1"/>
    </xf>
    <xf numFmtId="0" fontId="8" fillId="3" borderId="24" xfId="0" applyFont="1" applyFill="1" applyBorder="1" applyAlignment="1" applyProtection="1">
      <alignment horizontal="center" vertical="center" textRotation="90"/>
    </xf>
    <xf numFmtId="0" fontId="8" fillId="3" borderId="30" xfId="0" applyFont="1" applyFill="1" applyBorder="1" applyAlignment="1" applyProtection="1">
      <alignment horizontal="center" vertical="center" textRotation="90"/>
    </xf>
    <xf numFmtId="0" fontId="8" fillId="0" borderId="63" xfId="2" applyFont="1" applyBorder="1" applyAlignment="1" applyProtection="1">
      <alignment horizontal="center" vertical="center" wrapText="1" shrinkToFit="1"/>
      <protection locked="0"/>
    </xf>
    <xf numFmtId="0" fontId="8" fillId="0" borderId="45" xfId="2" applyFont="1" applyBorder="1" applyAlignment="1" applyProtection="1">
      <alignment horizontal="center" vertical="center" wrapText="1" shrinkToFit="1"/>
      <protection locked="0"/>
    </xf>
    <xf numFmtId="1" fontId="8" fillId="0" borderId="44" xfId="0" applyNumberFormat="1" applyFont="1" applyFill="1" applyBorder="1" applyAlignment="1" applyProtection="1">
      <alignment horizontal="left"/>
    </xf>
    <xf numFmtId="1" fontId="8" fillId="0" borderId="44" xfId="0" applyNumberFormat="1" applyFont="1" applyFill="1" applyBorder="1" applyAlignment="1" applyProtection="1">
      <alignment horizontal="right" vertical="center" wrapText="1" shrinkToFit="1"/>
    </xf>
    <xf numFmtId="1" fontId="11" fillId="0" borderId="0" xfId="0" applyNumberFormat="1" applyFont="1" applyFill="1" applyBorder="1" applyAlignment="1" applyProtection="1">
      <alignment horizontal="left" vertical="center" wrapText="1" shrinkToFit="1" readingOrder="2"/>
    </xf>
    <xf numFmtId="0" fontId="8" fillId="3" borderId="25" xfId="0" applyFont="1" applyFill="1" applyBorder="1" applyAlignment="1" applyProtection="1">
      <alignment horizontal="center" vertical="center" shrinkToFit="1"/>
    </xf>
    <xf numFmtId="0" fontId="8" fillId="3" borderId="26" xfId="0" applyFont="1" applyFill="1" applyBorder="1" applyAlignment="1" applyProtection="1">
      <alignment horizontal="center" vertical="center" shrinkToFit="1"/>
    </xf>
    <xf numFmtId="0" fontId="8" fillId="3" borderId="16" xfId="0" applyFont="1" applyFill="1" applyBorder="1" applyAlignment="1" applyProtection="1">
      <alignment horizontal="center" vertical="center" textRotation="90" wrapText="1" shrinkToFit="1"/>
    </xf>
    <xf numFmtId="0" fontId="8" fillId="3" borderId="72" xfId="0" applyFont="1" applyFill="1" applyBorder="1" applyAlignment="1" applyProtection="1">
      <alignment horizontal="center" vertical="center" textRotation="90" wrapText="1" shrinkToFit="1"/>
    </xf>
    <xf numFmtId="0" fontId="8" fillId="3" borderId="23" xfId="0" applyFont="1" applyFill="1" applyBorder="1" applyAlignment="1" applyProtection="1">
      <alignment horizontal="center" vertical="center" textRotation="90" wrapText="1" shrinkToFit="1"/>
    </xf>
    <xf numFmtId="0" fontId="8" fillId="3" borderId="29" xfId="0" applyFont="1" applyFill="1" applyBorder="1" applyAlignment="1" applyProtection="1">
      <alignment horizontal="center" vertical="center" textRotation="90" wrapText="1" shrinkToFit="1"/>
    </xf>
    <xf numFmtId="0" fontId="8" fillId="3" borderId="21" xfId="0" applyFont="1" applyFill="1" applyBorder="1" applyAlignment="1" applyProtection="1">
      <alignment horizontal="center" vertical="center" wrapText="1"/>
    </xf>
    <xf numFmtId="0" fontId="8" fillId="3" borderId="24" xfId="0" applyFont="1" applyFill="1" applyBorder="1" applyAlignment="1" applyProtection="1">
      <alignment horizontal="center" vertical="center" wrapText="1"/>
    </xf>
    <xf numFmtId="0" fontId="3" fillId="3" borderId="90" xfId="0" applyFont="1" applyFill="1" applyBorder="1" applyAlignment="1" applyProtection="1">
      <alignment horizontal="center" vertical="center" textRotation="90" wrapText="1" shrinkToFit="1"/>
    </xf>
    <xf numFmtId="0" fontId="24" fillId="3" borderId="26" xfId="0" applyFont="1" applyFill="1" applyBorder="1" applyAlignment="1" applyProtection="1">
      <alignment horizontal="center" vertical="center" textRotation="90" wrapText="1" shrinkToFit="1"/>
    </xf>
    <xf numFmtId="0" fontId="24" fillId="3" borderId="24" xfId="0" applyFont="1" applyFill="1" applyBorder="1" applyAlignment="1" applyProtection="1">
      <alignment horizontal="center" vertical="center" textRotation="90" wrapText="1" shrinkToFit="1"/>
    </xf>
    <xf numFmtId="0" fontId="24" fillId="3" borderId="32" xfId="0" applyFont="1" applyFill="1" applyBorder="1" applyAlignment="1" applyProtection="1">
      <alignment horizontal="center" vertical="center" textRotation="90" wrapText="1" shrinkToFit="1"/>
    </xf>
    <xf numFmtId="0" fontId="3" fillId="3" borderId="25" xfId="0" applyFont="1" applyFill="1" applyBorder="1" applyAlignment="1" applyProtection="1">
      <alignment horizontal="center" vertical="center" textRotation="90" wrapText="1" shrinkToFit="1"/>
    </xf>
    <xf numFmtId="0" fontId="3" fillId="3" borderId="31" xfId="0" applyFont="1" applyFill="1" applyBorder="1" applyAlignment="1" applyProtection="1">
      <alignment horizontal="center" vertical="center" textRotation="90" wrapText="1" shrinkToFit="1"/>
    </xf>
    <xf numFmtId="0" fontId="3" fillId="3" borderId="66" xfId="0" applyFont="1" applyFill="1" applyBorder="1" applyAlignment="1" applyProtection="1">
      <alignment horizontal="center" vertical="center" textRotation="90" wrapText="1"/>
    </xf>
    <xf numFmtId="0" fontId="3" fillId="3" borderId="67" xfId="0" applyFont="1" applyFill="1" applyBorder="1" applyAlignment="1" applyProtection="1">
      <alignment horizontal="center" vertical="center" textRotation="90" wrapText="1"/>
    </xf>
    <xf numFmtId="0" fontId="8" fillId="3" borderId="88" xfId="0" applyFont="1" applyFill="1" applyBorder="1" applyAlignment="1" applyProtection="1">
      <alignment horizontal="center" vertical="center" textRotation="90" wrapText="1"/>
    </xf>
    <xf numFmtId="0" fontId="8" fillId="3" borderId="73" xfId="0" applyFont="1" applyFill="1" applyBorder="1" applyAlignment="1" applyProtection="1">
      <alignment horizontal="center" vertical="center" textRotation="90" wrapText="1"/>
    </xf>
    <xf numFmtId="0" fontId="8" fillId="3" borderId="24" xfId="0" applyFont="1" applyFill="1" applyBorder="1" applyAlignment="1" applyProtection="1">
      <alignment horizontal="center" vertical="center" textRotation="90" wrapText="1"/>
    </xf>
    <xf numFmtId="0" fontId="8" fillId="3" borderId="30" xfId="0" applyFont="1" applyFill="1" applyBorder="1" applyAlignment="1" applyProtection="1">
      <alignment horizontal="center" vertical="center" textRotation="90" wrapText="1"/>
    </xf>
    <xf numFmtId="0" fontId="8" fillId="3" borderId="66" xfId="0" applyFont="1" applyFill="1" applyBorder="1" applyAlignment="1" applyProtection="1">
      <alignment horizontal="center" vertical="center" wrapText="1"/>
    </xf>
    <xf numFmtId="0" fontId="8" fillId="3" borderId="17" xfId="0" applyFont="1" applyFill="1" applyBorder="1" applyAlignment="1" applyProtection="1">
      <alignment horizontal="center" vertical="center" wrapText="1"/>
    </xf>
    <xf numFmtId="0" fontId="8" fillId="3" borderId="26" xfId="0" applyFont="1" applyFill="1" applyBorder="1" applyAlignment="1" applyProtection="1">
      <alignment horizontal="center" vertical="center" textRotation="90" wrapText="1" shrinkToFit="1"/>
    </xf>
    <xf numFmtId="0" fontId="8" fillId="3" borderId="32" xfId="0" applyFont="1" applyFill="1" applyBorder="1" applyAlignment="1" applyProtection="1">
      <alignment horizontal="center" vertical="center" textRotation="90" wrapText="1" shrinkToFit="1"/>
    </xf>
    <xf numFmtId="0" fontId="8" fillId="3" borderId="57" xfId="0" applyFont="1" applyFill="1" applyBorder="1" applyAlignment="1" applyProtection="1">
      <alignment horizontal="center" vertical="center" textRotation="90" wrapText="1" shrinkToFit="1"/>
    </xf>
    <xf numFmtId="0" fontId="8" fillId="3" borderId="15" xfId="0" applyFont="1" applyFill="1" applyBorder="1" applyAlignment="1" applyProtection="1">
      <alignment horizontal="center" vertical="center" textRotation="90" wrapText="1" shrinkToFit="1"/>
    </xf>
    <xf numFmtId="0" fontId="8" fillId="3" borderId="35" xfId="0" applyFont="1" applyFill="1" applyBorder="1" applyAlignment="1" applyProtection="1">
      <alignment horizontal="center" vertical="center" textRotation="90" wrapText="1" shrinkToFit="1"/>
    </xf>
    <xf numFmtId="0" fontId="9" fillId="3" borderId="25" xfId="0" applyFont="1" applyFill="1" applyBorder="1" applyAlignment="1" applyProtection="1">
      <alignment horizontal="center" vertical="center"/>
    </xf>
    <xf numFmtId="0" fontId="9" fillId="3" borderId="23" xfId="0" applyFont="1" applyFill="1" applyBorder="1" applyAlignment="1" applyProtection="1">
      <alignment horizontal="center" vertical="center"/>
    </xf>
    <xf numFmtId="0" fontId="9" fillId="3" borderId="66" xfId="0" applyFont="1" applyFill="1" applyBorder="1" applyAlignment="1" applyProtection="1">
      <alignment horizontal="center" vertical="center"/>
    </xf>
    <xf numFmtId="0" fontId="9" fillId="3" borderId="26" xfId="0" applyFont="1" applyFill="1" applyBorder="1" applyAlignment="1" applyProtection="1">
      <alignment horizontal="center" vertical="center"/>
    </xf>
    <xf numFmtId="0" fontId="9" fillId="3" borderId="66" xfId="0" applyFont="1" applyFill="1" applyBorder="1" applyAlignment="1" applyProtection="1">
      <alignment horizontal="center" vertical="center" shrinkToFit="1"/>
    </xf>
    <xf numFmtId="0" fontId="16" fillId="3" borderId="13" xfId="0" applyFont="1" applyFill="1" applyBorder="1" applyAlignment="1" applyProtection="1">
      <alignment horizontal="center" vertical="center"/>
    </xf>
    <xf numFmtId="0" fontId="4" fillId="0" borderId="12" xfId="0" applyFont="1" applyFill="1" applyBorder="1" applyAlignment="1" applyProtection="1">
      <alignment horizontal="center" vertical="center" wrapText="1"/>
    </xf>
    <xf numFmtId="0" fontId="4" fillId="0" borderId="17" xfId="0" applyFont="1" applyFill="1" applyBorder="1" applyAlignment="1" applyProtection="1">
      <alignment horizontal="center" vertical="center" wrapText="1"/>
    </xf>
    <xf numFmtId="0" fontId="4" fillId="0" borderId="13" xfId="0" applyFont="1" applyFill="1" applyBorder="1" applyAlignment="1" applyProtection="1">
      <alignment horizontal="center" vertical="center" wrapText="1"/>
    </xf>
    <xf numFmtId="0" fontId="4" fillId="0" borderId="14" xfId="0" applyFont="1" applyFill="1" applyBorder="1" applyAlignment="1" applyProtection="1">
      <alignment horizontal="center" vertical="center" wrapText="1"/>
    </xf>
    <xf numFmtId="0" fontId="4" fillId="0" borderId="9" xfId="0" applyFont="1" applyFill="1" applyBorder="1" applyAlignment="1" applyProtection="1">
      <alignment horizontal="center" vertical="center" wrapText="1"/>
    </xf>
    <xf numFmtId="0" fontId="4" fillId="0" borderId="91" xfId="0" applyFont="1" applyFill="1" applyBorder="1" applyAlignment="1" applyProtection="1">
      <alignment horizontal="center" vertical="center" wrapText="1"/>
    </xf>
    <xf numFmtId="0" fontId="4" fillId="0" borderId="10" xfId="0" applyFont="1" applyFill="1" applyBorder="1" applyAlignment="1" applyProtection="1">
      <alignment horizontal="center" vertical="center" wrapText="1"/>
    </xf>
    <xf numFmtId="0" fontId="4" fillId="0" borderId="11" xfId="0" applyFont="1" applyFill="1" applyBorder="1" applyAlignment="1" applyProtection="1">
      <alignment horizontal="center" vertical="center" wrapText="1"/>
    </xf>
    <xf numFmtId="0" fontId="3" fillId="3" borderId="17" xfId="0" applyFont="1" applyFill="1" applyBorder="1" applyAlignment="1" applyProtection="1">
      <alignment horizontal="center" vertical="center" wrapText="1"/>
    </xf>
    <xf numFmtId="0" fontId="3" fillId="3" borderId="13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/>
    </xf>
    <xf numFmtId="0" fontId="9" fillId="0" borderId="18" xfId="0" applyFont="1" applyFill="1" applyBorder="1" applyAlignment="1" applyProtection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228">
    <dxf>
      <font>
        <color theme="0" tint="-0.14996795556505021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</dxfs>
  <tableStyles count="0" defaultTableStyle="TableStyleMedium9" defaultPivotStyle="PivotStyleLight16"/>
  <colors>
    <mruColors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85725</xdr:colOff>
      <xdr:row>1</xdr:row>
      <xdr:rowOff>19050</xdr:rowOff>
    </xdr:from>
    <xdr:to>
      <xdr:col>39</xdr:col>
      <xdr:colOff>114300</xdr:colOff>
      <xdr:row>2</xdr:row>
      <xdr:rowOff>198782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553200" y="76200"/>
          <a:ext cx="828675" cy="52263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6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ur-PK" sz="1800" b="1">
              <a:latin typeface="Alvi Nastaleeq" pitchFamily="2" charset="-78"/>
              <a:cs typeface="Alvi Nastaleeq" pitchFamily="2" charset="-78"/>
            </a:rPr>
            <a:t>فارم </a:t>
          </a:r>
          <a:endParaRPr lang="en-US" sz="1800" b="1"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133350</xdr:colOff>
      <xdr:row>1</xdr:row>
      <xdr:rowOff>22891</xdr:rowOff>
    </xdr:from>
    <xdr:to>
      <xdr:col>36</xdr:col>
      <xdr:colOff>142875</xdr:colOff>
      <xdr:row>2</xdr:row>
      <xdr:rowOff>161925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6962775" y="80041"/>
          <a:ext cx="885825" cy="45335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6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ur-PK" sz="1800" b="1">
              <a:latin typeface="Alvi Nastaleeq" pitchFamily="2" charset="-78"/>
              <a:cs typeface="Alvi Nastaleeq" pitchFamily="2" charset="-78"/>
            </a:rPr>
            <a:t>فارم </a:t>
          </a:r>
          <a:endParaRPr lang="en-US" sz="1800" b="1"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133350</xdr:colOff>
      <xdr:row>1</xdr:row>
      <xdr:rowOff>22891</xdr:rowOff>
    </xdr:from>
    <xdr:to>
      <xdr:col>36</xdr:col>
      <xdr:colOff>142875</xdr:colOff>
      <xdr:row>2</xdr:row>
      <xdr:rowOff>161925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6962775" y="80041"/>
          <a:ext cx="885825" cy="45335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6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ur-PK" sz="1800" b="1">
              <a:latin typeface="Alvi Nastaleeq" pitchFamily="2" charset="-78"/>
              <a:cs typeface="Alvi Nastaleeq" pitchFamily="2" charset="-78"/>
            </a:rPr>
            <a:t>فارم </a:t>
          </a:r>
          <a:endParaRPr lang="en-US" sz="1800" b="1"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133350</xdr:colOff>
      <xdr:row>1</xdr:row>
      <xdr:rowOff>22891</xdr:rowOff>
    </xdr:from>
    <xdr:to>
      <xdr:col>36</xdr:col>
      <xdr:colOff>142875</xdr:colOff>
      <xdr:row>2</xdr:row>
      <xdr:rowOff>161925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6962775" y="80041"/>
          <a:ext cx="885825" cy="45335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6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ur-PK" sz="1800" b="1">
              <a:latin typeface="Alvi Nastaleeq" pitchFamily="2" charset="-78"/>
              <a:cs typeface="Alvi Nastaleeq" pitchFamily="2" charset="-78"/>
            </a:rPr>
            <a:t>فارم </a:t>
          </a:r>
          <a:endParaRPr lang="en-US" sz="1800" b="1"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133350</xdr:colOff>
      <xdr:row>1</xdr:row>
      <xdr:rowOff>22891</xdr:rowOff>
    </xdr:from>
    <xdr:to>
      <xdr:col>36</xdr:col>
      <xdr:colOff>142875</xdr:colOff>
      <xdr:row>2</xdr:row>
      <xdr:rowOff>161925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6962775" y="80041"/>
          <a:ext cx="885825" cy="45335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6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ur-PK" sz="1800" b="1">
              <a:latin typeface="Alvi Nastaleeq" pitchFamily="2" charset="-78"/>
              <a:cs typeface="Alvi Nastaleeq" pitchFamily="2" charset="-78"/>
            </a:rPr>
            <a:t>فارم </a:t>
          </a:r>
          <a:endParaRPr lang="en-US" sz="1800" b="1"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133350</xdr:colOff>
      <xdr:row>1</xdr:row>
      <xdr:rowOff>22891</xdr:rowOff>
    </xdr:from>
    <xdr:to>
      <xdr:col>36</xdr:col>
      <xdr:colOff>142875</xdr:colOff>
      <xdr:row>2</xdr:row>
      <xdr:rowOff>161925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6962775" y="80041"/>
          <a:ext cx="885825" cy="45335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6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ur-PK" sz="1800" b="1">
              <a:latin typeface="Alvi Nastaleeq" pitchFamily="2" charset="-78"/>
              <a:cs typeface="Alvi Nastaleeq" pitchFamily="2" charset="-78"/>
            </a:rPr>
            <a:t>فارم </a:t>
          </a:r>
          <a:endParaRPr lang="en-US" sz="1800" b="1"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85725</xdr:colOff>
      <xdr:row>1</xdr:row>
      <xdr:rowOff>19050</xdr:rowOff>
    </xdr:from>
    <xdr:to>
      <xdr:col>39</xdr:col>
      <xdr:colOff>114300</xdr:colOff>
      <xdr:row>2</xdr:row>
      <xdr:rowOff>198782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553200" y="76200"/>
          <a:ext cx="828675" cy="52263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6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ur-PK" sz="1800" b="1">
              <a:latin typeface="Alvi Nastaleeq" pitchFamily="2" charset="-78"/>
              <a:cs typeface="Alvi Nastaleeq" pitchFamily="2" charset="-78"/>
            </a:rPr>
            <a:t>فارم </a:t>
          </a:r>
          <a:endParaRPr lang="en-US" sz="1800" b="1"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85725</xdr:colOff>
      <xdr:row>1</xdr:row>
      <xdr:rowOff>19050</xdr:rowOff>
    </xdr:from>
    <xdr:to>
      <xdr:col>39</xdr:col>
      <xdr:colOff>114300</xdr:colOff>
      <xdr:row>2</xdr:row>
      <xdr:rowOff>198782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553200" y="76200"/>
          <a:ext cx="828675" cy="52263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6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ur-PK" sz="1800" b="1">
              <a:latin typeface="Alvi Nastaleeq" pitchFamily="2" charset="-78"/>
              <a:cs typeface="Alvi Nastaleeq" pitchFamily="2" charset="-78"/>
            </a:rPr>
            <a:t>فارم </a:t>
          </a:r>
          <a:endParaRPr lang="en-US" sz="1800" b="1"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85725</xdr:colOff>
      <xdr:row>1</xdr:row>
      <xdr:rowOff>19050</xdr:rowOff>
    </xdr:from>
    <xdr:to>
      <xdr:col>39</xdr:col>
      <xdr:colOff>114300</xdr:colOff>
      <xdr:row>2</xdr:row>
      <xdr:rowOff>198782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553200" y="76200"/>
          <a:ext cx="828675" cy="52263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6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ur-PK" sz="1800" b="1">
              <a:latin typeface="Alvi Nastaleeq" pitchFamily="2" charset="-78"/>
              <a:cs typeface="Alvi Nastaleeq" pitchFamily="2" charset="-78"/>
            </a:rPr>
            <a:t>فارم </a:t>
          </a:r>
          <a:endParaRPr lang="en-US" sz="1800" b="1"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85725</xdr:colOff>
      <xdr:row>1</xdr:row>
      <xdr:rowOff>19050</xdr:rowOff>
    </xdr:from>
    <xdr:to>
      <xdr:col>39</xdr:col>
      <xdr:colOff>114300</xdr:colOff>
      <xdr:row>2</xdr:row>
      <xdr:rowOff>198782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553200" y="76200"/>
          <a:ext cx="828675" cy="52263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6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ur-PK" sz="1800" b="1">
              <a:latin typeface="Alvi Nastaleeq" pitchFamily="2" charset="-78"/>
              <a:cs typeface="Alvi Nastaleeq" pitchFamily="2" charset="-78"/>
            </a:rPr>
            <a:t>فارم </a:t>
          </a:r>
          <a:endParaRPr lang="en-US" sz="1800" b="1"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85725</xdr:colOff>
      <xdr:row>1</xdr:row>
      <xdr:rowOff>19050</xdr:rowOff>
    </xdr:from>
    <xdr:to>
      <xdr:col>39</xdr:col>
      <xdr:colOff>114300</xdr:colOff>
      <xdr:row>2</xdr:row>
      <xdr:rowOff>198782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553200" y="76200"/>
          <a:ext cx="828675" cy="52263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6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ur-PK" sz="1800" b="1">
              <a:latin typeface="Alvi Nastaleeq" pitchFamily="2" charset="-78"/>
              <a:cs typeface="Alvi Nastaleeq" pitchFamily="2" charset="-78"/>
            </a:rPr>
            <a:t>فارم </a:t>
          </a:r>
          <a:endParaRPr lang="en-US" sz="1800" b="1"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85725</xdr:colOff>
      <xdr:row>1</xdr:row>
      <xdr:rowOff>19050</xdr:rowOff>
    </xdr:from>
    <xdr:to>
      <xdr:col>39</xdr:col>
      <xdr:colOff>114300</xdr:colOff>
      <xdr:row>2</xdr:row>
      <xdr:rowOff>198782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553200" y="76200"/>
          <a:ext cx="828675" cy="52263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6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ur-PK" sz="1800" b="1">
              <a:latin typeface="Alvi Nastaleeq" pitchFamily="2" charset="-78"/>
              <a:cs typeface="Alvi Nastaleeq" pitchFamily="2" charset="-78"/>
            </a:rPr>
            <a:t>فارم </a:t>
          </a:r>
          <a:endParaRPr lang="en-US" sz="1800" b="1"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133350</xdr:colOff>
      <xdr:row>1</xdr:row>
      <xdr:rowOff>22891</xdr:rowOff>
    </xdr:from>
    <xdr:to>
      <xdr:col>36</xdr:col>
      <xdr:colOff>142875</xdr:colOff>
      <xdr:row>2</xdr:row>
      <xdr:rowOff>161925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6962775" y="80041"/>
          <a:ext cx="885825" cy="45335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6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ur-PK" sz="1800" b="1">
              <a:latin typeface="Alvi Nastaleeq" pitchFamily="2" charset="-78"/>
              <a:cs typeface="Alvi Nastaleeq" pitchFamily="2" charset="-78"/>
            </a:rPr>
            <a:t>فارم </a:t>
          </a:r>
          <a:endParaRPr lang="en-US" sz="1800" b="1"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133350</xdr:colOff>
      <xdr:row>1</xdr:row>
      <xdr:rowOff>22891</xdr:rowOff>
    </xdr:from>
    <xdr:to>
      <xdr:col>36</xdr:col>
      <xdr:colOff>142875</xdr:colOff>
      <xdr:row>2</xdr:row>
      <xdr:rowOff>161925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6962775" y="80041"/>
          <a:ext cx="885825" cy="45335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6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ur-PK" sz="1800" b="1">
              <a:latin typeface="Alvi Nastaleeq" pitchFamily="2" charset="-78"/>
              <a:cs typeface="Alvi Nastaleeq" pitchFamily="2" charset="-78"/>
            </a:rPr>
            <a:t>فارم </a:t>
          </a:r>
          <a:endParaRPr lang="en-US" sz="1800" b="1"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11"/>
  </sheetPr>
  <dimension ref="A1:BC68"/>
  <sheetViews>
    <sheetView showGridLines="0" zoomScaleNormal="100" workbookViewId="0">
      <selection activeCell="E13" sqref="E13"/>
    </sheetView>
  </sheetViews>
  <sheetFormatPr defaultColWidth="9.140625" defaultRowHeight="17.25" x14ac:dyDescent="0.2"/>
  <cols>
    <col min="1" max="1" width="1" style="1" customWidth="1"/>
    <col min="2" max="45" width="2.85546875" style="1" customWidth="1"/>
    <col min="46" max="46" width="10.140625" style="1" customWidth="1"/>
    <col min="47" max="47" width="2.85546875" style="1" customWidth="1"/>
    <col min="48" max="48" width="2.5703125" style="1" customWidth="1"/>
    <col min="49" max="49" width="0.85546875" style="1" customWidth="1"/>
    <col min="50" max="16384" width="9.140625" style="1"/>
  </cols>
  <sheetData>
    <row r="1" spans="1:55" ht="5.0999999999999996" customHeight="1" thickTop="1" thickBot="1" x14ac:dyDescent="0.25">
      <c r="A1" s="407"/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  <c r="R1" s="408"/>
      <c r="S1" s="408"/>
      <c r="T1" s="408"/>
      <c r="U1" s="408"/>
      <c r="V1" s="408"/>
      <c r="W1" s="408"/>
      <c r="X1" s="408"/>
      <c r="Y1" s="408"/>
      <c r="Z1" s="408"/>
      <c r="AA1" s="408"/>
      <c r="AB1" s="408"/>
      <c r="AC1" s="408"/>
      <c r="AD1" s="408"/>
      <c r="AE1" s="408"/>
      <c r="AF1" s="408"/>
      <c r="AG1" s="408"/>
      <c r="AH1" s="408"/>
      <c r="AI1" s="408"/>
      <c r="AJ1" s="408"/>
      <c r="AK1" s="408"/>
      <c r="AL1" s="408"/>
      <c r="AM1" s="408"/>
      <c r="AN1" s="408"/>
      <c r="AO1" s="408"/>
      <c r="AP1" s="408"/>
      <c r="AQ1" s="408"/>
      <c r="AR1" s="408"/>
      <c r="AS1" s="408"/>
      <c r="AT1" s="408"/>
      <c r="AU1" s="408"/>
      <c r="AV1" s="408"/>
      <c r="AW1" s="409"/>
    </row>
    <row r="2" spans="1:55" ht="27" customHeight="1" x14ac:dyDescent="0.2">
      <c r="A2" s="2"/>
      <c r="B2" s="410" t="s">
        <v>56</v>
      </c>
      <c r="C2" s="411"/>
      <c r="D2" s="411"/>
      <c r="E2" s="411"/>
      <c r="F2" s="411"/>
      <c r="G2" s="411"/>
      <c r="H2" s="411"/>
      <c r="I2" s="412"/>
      <c r="J2" s="413"/>
      <c r="N2" s="414" t="s">
        <v>99</v>
      </c>
      <c r="O2" s="414"/>
      <c r="P2" s="414"/>
      <c r="Q2" s="414"/>
      <c r="R2" s="414"/>
      <c r="S2" s="414"/>
      <c r="T2" s="414"/>
      <c r="U2" s="414"/>
      <c r="V2" s="414"/>
      <c r="W2" s="414"/>
      <c r="X2" s="414"/>
      <c r="Y2" s="414"/>
      <c r="Z2" s="414"/>
      <c r="AA2" s="414"/>
      <c r="AB2" s="414"/>
      <c r="AC2" s="414"/>
      <c r="AD2" s="414"/>
      <c r="AE2" s="414"/>
      <c r="AF2" s="414"/>
      <c r="AG2" s="414"/>
      <c r="AH2" s="414"/>
      <c r="AI2" s="6"/>
      <c r="AJ2" s="6"/>
      <c r="AK2" s="6"/>
      <c r="AL2" s="6"/>
      <c r="AM2" s="4"/>
      <c r="AN2" s="4"/>
      <c r="AO2" s="410" t="s">
        <v>84</v>
      </c>
      <c r="AP2" s="431"/>
      <c r="AQ2" s="411"/>
      <c r="AR2" s="411"/>
      <c r="AS2" s="411"/>
      <c r="AT2" s="411"/>
      <c r="AU2" s="411"/>
      <c r="AV2" s="413"/>
      <c r="AW2" s="5"/>
    </row>
    <row r="3" spans="1:55" ht="27" customHeight="1" thickBot="1" x14ac:dyDescent="0.25">
      <c r="A3" s="2"/>
      <c r="B3" s="415"/>
      <c r="C3" s="416"/>
      <c r="D3" s="416"/>
      <c r="E3" s="416"/>
      <c r="F3" s="416"/>
      <c r="G3" s="416"/>
      <c r="H3" s="416"/>
      <c r="I3" s="417"/>
      <c r="J3" s="418"/>
      <c r="N3" s="414"/>
      <c r="O3" s="414"/>
      <c r="P3" s="414"/>
      <c r="Q3" s="414"/>
      <c r="R3" s="414"/>
      <c r="S3" s="414"/>
      <c r="T3" s="414"/>
      <c r="U3" s="414"/>
      <c r="V3" s="414"/>
      <c r="W3" s="414"/>
      <c r="X3" s="414"/>
      <c r="Y3" s="414"/>
      <c r="Z3" s="414"/>
      <c r="AA3" s="414"/>
      <c r="AB3" s="414"/>
      <c r="AC3" s="414"/>
      <c r="AD3" s="414"/>
      <c r="AE3" s="414"/>
      <c r="AF3" s="414"/>
      <c r="AG3" s="414"/>
      <c r="AH3" s="414"/>
      <c r="AI3" s="6"/>
      <c r="AJ3" s="6"/>
      <c r="AK3" s="6"/>
      <c r="AL3" s="6"/>
      <c r="AM3" s="6"/>
      <c r="AN3" s="6"/>
      <c r="AO3" s="432"/>
      <c r="AP3" s="433"/>
      <c r="AQ3" s="434"/>
      <c r="AR3" s="434"/>
      <c r="AS3" s="434"/>
      <c r="AT3" s="434"/>
      <c r="AU3" s="434"/>
      <c r="AV3" s="435"/>
      <c r="AW3" s="5"/>
    </row>
    <row r="4" spans="1:55" ht="3.75" customHeight="1" thickBot="1" x14ac:dyDescent="0.55000000000000004">
      <c r="A4" s="2"/>
      <c r="B4" s="27"/>
      <c r="C4" s="4"/>
      <c r="D4" s="4"/>
      <c r="E4" s="4"/>
      <c r="F4" s="28"/>
      <c r="G4" s="28"/>
      <c r="H4" s="29"/>
      <c r="I4" s="29"/>
      <c r="J4" s="28"/>
      <c r="L4" s="3"/>
      <c r="M4" s="3"/>
      <c r="N4" s="9"/>
      <c r="O4" s="9"/>
      <c r="P4" s="9"/>
      <c r="Q4" s="9"/>
      <c r="R4" s="7"/>
      <c r="S4" s="7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432"/>
      <c r="AP4" s="433"/>
      <c r="AQ4" s="434"/>
      <c r="AR4" s="434"/>
      <c r="AS4" s="434"/>
      <c r="AT4" s="434"/>
      <c r="AU4" s="434"/>
      <c r="AV4" s="435"/>
      <c r="AW4" s="5"/>
    </row>
    <row r="5" spans="1:55" ht="27" customHeight="1" x14ac:dyDescent="0.2">
      <c r="A5" s="2"/>
      <c r="B5" s="419" t="s">
        <v>32</v>
      </c>
      <c r="C5" s="420"/>
      <c r="D5" s="420"/>
      <c r="E5" s="420"/>
      <c r="F5" s="420"/>
      <c r="G5" s="420"/>
      <c r="H5" s="420"/>
      <c r="I5" s="421"/>
      <c r="J5" s="422"/>
      <c r="N5" s="423"/>
      <c r="O5" s="424"/>
      <c r="P5" s="424"/>
      <c r="Q5" s="424"/>
      <c r="R5" s="425"/>
      <c r="S5" s="426" t="s">
        <v>19</v>
      </c>
      <c r="T5" s="427"/>
      <c r="U5" s="427"/>
      <c r="V5" s="427"/>
      <c r="W5" s="427"/>
      <c r="X5" s="30"/>
      <c r="Y5" s="30"/>
      <c r="Z5" s="428"/>
      <c r="AA5" s="429"/>
      <c r="AB5" s="429"/>
      <c r="AC5" s="429"/>
      <c r="AD5" s="430"/>
      <c r="AE5" s="426" t="s">
        <v>57</v>
      </c>
      <c r="AF5" s="427"/>
      <c r="AG5" s="427"/>
      <c r="AH5" s="427"/>
      <c r="AI5" s="84"/>
      <c r="AJ5" s="84"/>
      <c r="AK5" s="84"/>
      <c r="AO5" s="436"/>
      <c r="AP5" s="437"/>
      <c r="AQ5" s="438"/>
      <c r="AR5" s="438"/>
      <c r="AS5" s="438"/>
      <c r="AT5" s="438"/>
      <c r="AU5" s="438"/>
      <c r="AV5" s="439"/>
      <c r="AW5" s="5"/>
    </row>
    <row r="6" spans="1:55" ht="5.0999999999999996" customHeight="1" x14ac:dyDescent="0.2">
      <c r="A6" s="2"/>
      <c r="B6" s="444"/>
      <c r="C6" s="445"/>
      <c r="D6" s="445"/>
      <c r="E6" s="445"/>
      <c r="F6" s="445"/>
      <c r="G6" s="445"/>
      <c r="H6" s="445"/>
      <c r="I6" s="446"/>
      <c r="J6" s="447"/>
      <c r="L6" s="3"/>
      <c r="M6" s="3"/>
      <c r="N6" s="10"/>
      <c r="O6" s="31"/>
      <c r="P6" s="31"/>
      <c r="Q6" s="31"/>
      <c r="R6" s="28"/>
      <c r="S6" s="28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11"/>
      <c r="AJ6" s="11"/>
      <c r="AK6" s="11"/>
      <c r="AL6" s="11"/>
      <c r="AM6" s="11"/>
      <c r="AN6" s="11"/>
      <c r="AO6" s="436"/>
      <c r="AP6" s="437"/>
      <c r="AQ6" s="438"/>
      <c r="AR6" s="438"/>
      <c r="AS6" s="438"/>
      <c r="AT6" s="438"/>
      <c r="AU6" s="438"/>
      <c r="AV6" s="439"/>
      <c r="AW6" s="5"/>
    </row>
    <row r="7" spans="1:55" ht="22.5" customHeight="1" thickBot="1" x14ac:dyDescent="0.25">
      <c r="A7" s="2"/>
      <c r="B7" s="448"/>
      <c r="C7" s="449"/>
      <c r="D7" s="449"/>
      <c r="E7" s="449"/>
      <c r="F7" s="449"/>
      <c r="G7" s="449"/>
      <c r="H7" s="449"/>
      <c r="I7" s="450"/>
      <c r="J7" s="451"/>
      <c r="L7" s="452" t="s">
        <v>58</v>
      </c>
      <c r="M7" s="453"/>
      <c r="N7" s="453"/>
      <c r="O7" s="453"/>
      <c r="P7" s="453"/>
      <c r="Q7" s="453"/>
      <c r="R7" s="453"/>
      <c r="S7" s="453"/>
      <c r="T7" s="453"/>
      <c r="U7" s="453"/>
      <c r="V7" s="453"/>
      <c r="W7" s="453"/>
      <c r="X7" s="453"/>
      <c r="Y7" s="453"/>
      <c r="Z7" s="453"/>
      <c r="AA7" s="453"/>
      <c r="AB7" s="453"/>
      <c r="AC7" s="453"/>
      <c r="AD7" s="453"/>
      <c r="AE7" s="453"/>
      <c r="AF7" s="453"/>
      <c r="AG7" s="453"/>
      <c r="AH7" s="453"/>
      <c r="AI7" s="453"/>
      <c r="AJ7" s="453"/>
      <c r="AK7" s="453"/>
      <c r="AL7" s="453"/>
      <c r="AM7" s="454"/>
      <c r="AN7" s="157"/>
      <c r="AO7" s="440"/>
      <c r="AP7" s="441"/>
      <c r="AQ7" s="442"/>
      <c r="AR7" s="442"/>
      <c r="AS7" s="442"/>
      <c r="AT7" s="442"/>
      <c r="AU7" s="442"/>
      <c r="AV7" s="443"/>
      <c r="AW7" s="5"/>
    </row>
    <row r="8" spans="1:55" ht="4.7" customHeight="1" thickBot="1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5"/>
      <c r="AY8" s="3"/>
      <c r="AZ8" s="3"/>
      <c r="BA8" s="3"/>
      <c r="BB8" s="3"/>
      <c r="BC8" s="3"/>
    </row>
    <row r="9" spans="1:55" ht="14.25" customHeight="1" x14ac:dyDescent="0.2">
      <c r="A9" s="2"/>
      <c r="B9" s="455">
        <v>5</v>
      </c>
      <c r="C9" s="378"/>
      <c r="D9" s="378"/>
      <c r="E9" s="351">
        <v>4</v>
      </c>
      <c r="F9" s="352"/>
      <c r="G9" s="352"/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89"/>
      <c r="S9" s="377">
        <v>3</v>
      </c>
      <c r="T9" s="378"/>
      <c r="U9" s="378"/>
      <c r="V9" s="378"/>
      <c r="W9" s="378"/>
      <c r="X9" s="378"/>
      <c r="Y9" s="378"/>
      <c r="Z9" s="378"/>
      <c r="AA9" s="378"/>
      <c r="AB9" s="378"/>
      <c r="AC9" s="377">
        <v>2</v>
      </c>
      <c r="AD9" s="378"/>
      <c r="AE9" s="378"/>
      <c r="AF9" s="378"/>
      <c r="AG9" s="378"/>
      <c r="AH9" s="378"/>
      <c r="AI9" s="378"/>
      <c r="AJ9" s="378"/>
      <c r="AK9" s="378"/>
      <c r="AL9" s="378"/>
      <c r="AM9" s="377">
        <v>1</v>
      </c>
      <c r="AN9" s="378"/>
      <c r="AO9" s="378"/>
      <c r="AP9" s="378"/>
      <c r="AQ9" s="378"/>
      <c r="AR9" s="378"/>
      <c r="AS9" s="379"/>
      <c r="AT9" s="99"/>
      <c r="AU9" s="100"/>
      <c r="AV9" s="101"/>
      <c r="AW9" s="5"/>
    </row>
    <row r="10" spans="1:55" ht="39.75" customHeight="1" x14ac:dyDescent="0.2">
      <c r="A10" s="2"/>
      <c r="B10" s="396" t="s">
        <v>3</v>
      </c>
      <c r="C10" s="368"/>
      <c r="D10" s="369"/>
      <c r="E10" s="380" t="s">
        <v>83</v>
      </c>
      <c r="F10" s="381"/>
      <c r="G10" s="381"/>
      <c r="H10" s="381"/>
      <c r="I10" s="381"/>
      <c r="J10" s="381"/>
      <c r="K10" s="381"/>
      <c r="L10" s="381"/>
      <c r="M10" s="381"/>
      <c r="N10" s="381"/>
      <c r="O10" s="381"/>
      <c r="P10" s="381"/>
      <c r="Q10" s="381"/>
      <c r="R10" s="381"/>
      <c r="S10" s="380" t="s">
        <v>60</v>
      </c>
      <c r="T10" s="381"/>
      <c r="U10" s="381"/>
      <c r="V10" s="381"/>
      <c r="W10" s="381"/>
      <c r="X10" s="381"/>
      <c r="Y10" s="381"/>
      <c r="Z10" s="381"/>
      <c r="AA10" s="381"/>
      <c r="AB10" s="381"/>
      <c r="AC10" s="367" t="s">
        <v>71</v>
      </c>
      <c r="AD10" s="368"/>
      <c r="AE10" s="368"/>
      <c r="AF10" s="368"/>
      <c r="AG10" s="368"/>
      <c r="AH10" s="368"/>
      <c r="AI10" s="368"/>
      <c r="AJ10" s="368"/>
      <c r="AK10" s="368"/>
      <c r="AL10" s="368"/>
      <c r="AM10" s="367" t="s">
        <v>64</v>
      </c>
      <c r="AN10" s="368"/>
      <c r="AO10" s="368"/>
      <c r="AP10" s="368"/>
      <c r="AQ10" s="368"/>
      <c r="AR10" s="368"/>
      <c r="AS10" s="369"/>
      <c r="AT10" s="362" t="s">
        <v>69</v>
      </c>
      <c r="AU10" s="356" t="s">
        <v>35</v>
      </c>
      <c r="AV10" s="359" t="s">
        <v>17</v>
      </c>
      <c r="AW10" s="5"/>
      <c r="AY10" s="3"/>
      <c r="AZ10" s="3"/>
      <c r="BA10" s="3"/>
      <c r="BB10" s="3"/>
      <c r="BC10" s="3"/>
    </row>
    <row r="11" spans="1:55" s="14" customFormat="1" ht="33" customHeight="1" x14ac:dyDescent="0.2">
      <c r="A11" s="12"/>
      <c r="B11" s="390" t="s">
        <v>16</v>
      </c>
      <c r="C11" s="392" t="s">
        <v>10</v>
      </c>
      <c r="D11" s="393"/>
      <c r="E11" s="394" t="s">
        <v>2</v>
      </c>
      <c r="F11" s="397" t="s">
        <v>22</v>
      </c>
      <c r="G11" s="398"/>
      <c r="H11" s="398"/>
      <c r="I11" s="398"/>
      <c r="J11" s="398"/>
      <c r="K11" s="399"/>
      <c r="L11" s="346" t="s">
        <v>21</v>
      </c>
      <c r="M11" s="347"/>
      <c r="N11" s="346" t="s">
        <v>20</v>
      </c>
      <c r="O11" s="348"/>
      <c r="P11" s="347"/>
      <c r="Q11" s="404" t="s">
        <v>67</v>
      </c>
      <c r="R11" s="400" t="s">
        <v>70</v>
      </c>
      <c r="S11" s="400" t="s">
        <v>2</v>
      </c>
      <c r="T11" s="402" t="s">
        <v>85</v>
      </c>
      <c r="U11" s="346" t="s">
        <v>72</v>
      </c>
      <c r="V11" s="347"/>
      <c r="W11" s="346" t="s">
        <v>5</v>
      </c>
      <c r="X11" s="347"/>
      <c r="Y11" s="346" t="s">
        <v>4</v>
      </c>
      <c r="Z11" s="348"/>
      <c r="AA11" s="347"/>
      <c r="AB11" s="402" t="s">
        <v>81</v>
      </c>
      <c r="AC11" s="354" t="s">
        <v>46</v>
      </c>
      <c r="AD11" s="365" t="s">
        <v>45</v>
      </c>
      <c r="AE11" s="367" t="s">
        <v>27</v>
      </c>
      <c r="AF11" s="368"/>
      <c r="AG11" s="354" t="s">
        <v>2</v>
      </c>
      <c r="AH11" s="365" t="s">
        <v>85</v>
      </c>
      <c r="AI11" s="385" t="s">
        <v>72</v>
      </c>
      <c r="AJ11" s="386"/>
      <c r="AK11" s="387" t="s">
        <v>89</v>
      </c>
      <c r="AL11" s="388"/>
      <c r="AM11" s="367" t="s">
        <v>43</v>
      </c>
      <c r="AN11" s="368"/>
      <c r="AO11" s="383" t="s">
        <v>44</v>
      </c>
      <c r="AP11" s="354" t="s">
        <v>2</v>
      </c>
      <c r="AQ11" s="372" t="s">
        <v>85</v>
      </c>
      <c r="AR11" s="372" t="s">
        <v>72</v>
      </c>
      <c r="AS11" s="370" t="s">
        <v>88</v>
      </c>
      <c r="AT11" s="363"/>
      <c r="AU11" s="357"/>
      <c r="AV11" s="360"/>
      <c r="AW11" s="13"/>
      <c r="AY11" s="15"/>
      <c r="AZ11" s="15"/>
      <c r="BA11" s="15"/>
      <c r="BB11" s="15"/>
      <c r="BC11" s="15"/>
    </row>
    <row r="12" spans="1:55" s="14" customFormat="1" ht="63" customHeight="1" thickBot="1" x14ac:dyDescent="0.25">
      <c r="A12" s="12"/>
      <c r="B12" s="391"/>
      <c r="C12" s="278" t="s">
        <v>14</v>
      </c>
      <c r="D12" s="279" t="s">
        <v>13</v>
      </c>
      <c r="E12" s="395"/>
      <c r="F12" s="164" t="s">
        <v>22</v>
      </c>
      <c r="G12" s="165" t="s">
        <v>78</v>
      </c>
      <c r="H12" s="280" t="s">
        <v>82</v>
      </c>
      <c r="I12" s="280" t="s">
        <v>26</v>
      </c>
      <c r="J12" s="165" t="s">
        <v>30</v>
      </c>
      <c r="K12" s="160" t="s">
        <v>25</v>
      </c>
      <c r="L12" s="164" t="s">
        <v>55</v>
      </c>
      <c r="M12" s="160" t="s">
        <v>54</v>
      </c>
      <c r="N12" s="197" t="s">
        <v>85</v>
      </c>
      <c r="O12" s="153" t="s">
        <v>72</v>
      </c>
      <c r="P12" s="152" t="s">
        <v>88</v>
      </c>
      <c r="Q12" s="405"/>
      <c r="R12" s="401"/>
      <c r="S12" s="401"/>
      <c r="T12" s="403"/>
      <c r="U12" s="162" t="s">
        <v>1</v>
      </c>
      <c r="V12" s="152" t="s">
        <v>0</v>
      </c>
      <c r="W12" s="162" t="s">
        <v>1</v>
      </c>
      <c r="X12" s="152" t="s">
        <v>0</v>
      </c>
      <c r="Y12" s="162" t="s">
        <v>9</v>
      </c>
      <c r="Z12" s="153" t="s">
        <v>8</v>
      </c>
      <c r="AA12" s="161" t="s">
        <v>15</v>
      </c>
      <c r="AB12" s="403"/>
      <c r="AC12" s="355"/>
      <c r="AD12" s="366"/>
      <c r="AE12" s="167" t="s">
        <v>85</v>
      </c>
      <c r="AF12" s="198" t="s">
        <v>88</v>
      </c>
      <c r="AG12" s="355"/>
      <c r="AH12" s="366"/>
      <c r="AI12" s="341" t="s">
        <v>1</v>
      </c>
      <c r="AJ12" s="340" t="s">
        <v>0</v>
      </c>
      <c r="AK12" s="341" t="s">
        <v>1</v>
      </c>
      <c r="AL12" s="340" t="s">
        <v>0</v>
      </c>
      <c r="AM12" s="167" t="s">
        <v>85</v>
      </c>
      <c r="AN12" s="198" t="s">
        <v>88</v>
      </c>
      <c r="AO12" s="384"/>
      <c r="AP12" s="355"/>
      <c r="AQ12" s="373"/>
      <c r="AR12" s="373"/>
      <c r="AS12" s="371"/>
      <c r="AT12" s="364"/>
      <c r="AU12" s="358"/>
      <c r="AV12" s="361"/>
      <c r="AW12" s="13"/>
      <c r="AY12" s="15"/>
      <c r="AZ12" s="15"/>
      <c r="BA12" s="15"/>
      <c r="BB12" s="15"/>
      <c r="BC12" s="15"/>
    </row>
    <row r="13" spans="1:55" s="14" customFormat="1" ht="24" customHeight="1" x14ac:dyDescent="0.2">
      <c r="A13" s="16"/>
      <c r="B13" s="235" t="str">
        <f t="shared" ref="B13:B44" si="0">IFERROR(D13*100/C13,"")</f>
        <v/>
      </c>
      <c r="C13" s="230">
        <f>'کراچیForm A'!C62</f>
        <v>0</v>
      </c>
      <c r="D13" s="231">
        <f>'کراچیForm A'!D62</f>
        <v>0</v>
      </c>
      <c r="E13" s="176">
        <f>'کراچیForm A'!E62</f>
        <v>0</v>
      </c>
      <c r="F13" s="178">
        <f>'کراچیForm A'!F62</f>
        <v>0</v>
      </c>
      <c r="G13" s="184">
        <f>'کراچیForm A'!G62</f>
        <v>0</v>
      </c>
      <c r="H13" s="184">
        <f>'کراچیForm A'!H62</f>
        <v>0</v>
      </c>
      <c r="I13" s="184">
        <f>'کراچیForm A'!I62</f>
        <v>0</v>
      </c>
      <c r="J13" s="184">
        <f>'کراچیForm A'!J62</f>
        <v>0</v>
      </c>
      <c r="K13" s="180">
        <f>'کراچیForm A'!K62</f>
        <v>0</v>
      </c>
      <c r="L13" s="178">
        <f>'کراچیForm A'!L62</f>
        <v>0</v>
      </c>
      <c r="M13" s="180">
        <f>'کراچیForm A'!M62</f>
        <v>0</v>
      </c>
      <c r="N13" s="178">
        <f>'کراچیForm A'!N62</f>
        <v>0</v>
      </c>
      <c r="O13" s="184">
        <f>'کراچیForm A'!O62</f>
        <v>0</v>
      </c>
      <c r="P13" s="180">
        <f>'کراچیForm A'!P62</f>
        <v>0</v>
      </c>
      <c r="Q13" s="185">
        <f>'کراچیForm A'!Q62</f>
        <v>0</v>
      </c>
      <c r="R13" s="185">
        <f>'کراچیForm A'!R62</f>
        <v>0</v>
      </c>
      <c r="S13" s="208">
        <f>'کراچیForm A'!S62</f>
        <v>0</v>
      </c>
      <c r="T13" s="232">
        <f>'کراچیForm A'!T62</f>
        <v>0</v>
      </c>
      <c r="U13" s="233">
        <f>'کراچیForm A'!U62</f>
        <v>0</v>
      </c>
      <c r="V13" s="231">
        <f>'کراچیForm A'!V62</f>
        <v>0</v>
      </c>
      <c r="W13" s="233">
        <f>'کراچیForm A'!W62</f>
        <v>0</v>
      </c>
      <c r="X13" s="231">
        <f>'کراچیForm A'!X62</f>
        <v>0</v>
      </c>
      <c r="Y13" s="233">
        <f>'کراچیForm A'!Y62</f>
        <v>0</v>
      </c>
      <c r="Z13" s="234">
        <f>'کراچیForm A'!Z62</f>
        <v>0</v>
      </c>
      <c r="AA13" s="231">
        <f>'کراچیForm A'!AA62</f>
        <v>0</v>
      </c>
      <c r="AB13" s="233">
        <f>'کراچیForm A'!AB62</f>
        <v>0</v>
      </c>
      <c r="AC13" s="178">
        <f>'کراچیForm A'!AC62</f>
        <v>0</v>
      </c>
      <c r="AD13" s="179">
        <f>'کراچیForm A'!AD62</f>
        <v>0</v>
      </c>
      <c r="AE13" s="178">
        <f>'کراچیForm A'!AE62</f>
        <v>0</v>
      </c>
      <c r="AF13" s="180">
        <f>'کراچیForm A'!AF62</f>
        <v>0</v>
      </c>
      <c r="AG13" s="172">
        <f>'کراچیForm A'!AG62</f>
        <v>0</v>
      </c>
      <c r="AH13" s="179">
        <f>'کراچیForm A'!AH62</f>
        <v>0</v>
      </c>
      <c r="AI13" s="178">
        <f>'کراچیForm A'!AI62</f>
        <v>0</v>
      </c>
      <c r="AJ13" s="179">
        <f>'کراچیForm A'!AJ62</f>
        <v>0</v>
      </c>
      <c r="AK13" s="185">
        <f>'کراچیForm A'!AK62</f>
        <v>0</v>
      </c>
      <c r="AL13" s="179">
        <f>'کراچیForm A'!AL62</f>
        <v>0</v>
      </c>
      <c r="AM13" s="178">
        <f>'کراچیForm A'!AM62</f>
        <v>0</v>
      </c>
      <c r="AN13" s="190">
        <f>'کراچیForm A'!AN62</f>
        <v>0</v>
      </c>
      <c r="AO13" s="191">
        <f>'کراچیForm A'!AO62</f>
        <v>0</v>
      </c>
      <c r="AP13" s="170">
        <f>'کراچیForm A'!AP62</f>
        <v>0</v>
      </c>
      <c r="AQ13" s="184">
        <f>'کراچیForm A'!AQ62</f>
        <v>0</v>
      </c>
      <c r="AR13" s="184">
        <f>'کراچیForm A'!AR62</f>
        <v>0</v>
      </c>
      <c r="AS13" s="180">
        <f>'کراچیForm A'!AS62</f>
        <v>0</v>
      </c>
      <c r="AT13" s="283">
        <f>'کراچیForm A'!B3</f>
        <v>0</v>
      </c>
      <c r="AU13" s="168"/>
      <c r="AV13" s="37">
        <v>1</v>
      </c>
      <c r="AW13" s="17"/>
    </row>
    <row r="14" spans="1:55" s="14" customFormat="1" ht="24" customHeight="1" x14ac:dyDescent="0.2">
      <c r="A14" s="16"/>
      <c r="B14" s="235" t="str">
        <f t="shared" si="0"/>
        <v/>
      </c>
      <c r="C14" s="236">
        <f>'حیدرآبادForm A'!C62</f>
        <v>0</v>
      </c>
      <c r="D14" s="237">
        <f>'حیدرآبادForm A'!D62</f>
        <v>0</v>
      </c>
      <c r="E14" s="177">
        <f>'حیدرآبادForm A'!E62</f>
        <v>0</v>
      </c>
      <c r="F14" s="186">
        <f>'حیدرآبادForm A'!F62</f>
        <v>0</v>
      </c>
      <c r="G14" s="187">
        <f>'حیدرآبادForm A'!G62</f>
        <v>0</v>
      </c>
      <c r="H14" s="187">
        <f>'حیدرآبادForm A'!H62</f>
        <v>0</v>
      </c>
      <c r="I14" s="187">
        <f>'حیدرآبادForm A'!I62</f>
        <v>0</v>
      </c>
      <c r="J14" s="187">
        <f>'حیدرآبادForm A'!J62</f>
        <v>0</v>
      </c>
      <c r="K14" s="188">
        <f>'حیدرآبادForm A'!K62</f>
        <v>0</v>
      </c>
      <c r="L14" s="186">
        <f>'حیدرآبادForm A'!L62</f>
        <v>0</v>
      </c>
      <c r="M14" s="188">
        <f>'حیدرآبادForm A'!M62</f>
        <v>0</v>
      </c>
      <c r="N14" s="186">
        <f>'حیدرآبادForm A'!N62</f>
        <v>0</v>
      </c>
      <c r="O14" s="187">
        <f>'حیدرآبادForm A'!O62</f>
        <v>0</v>
      </c>
      <c r="P14" s="188">
        <f>'حیدرآبادForm A'!P62</f>
        <v>0</v>
      </c>
      <c r="Q14" s="189">
        <f>'حیدرآبادForm A'!Q62</f>
        <v>0</v>
      </c>
      <c r="R14" s="189">
        <f>'حیدرآبادForm A'!R62</f>
        <v>0</v>
      </c>
      <c r="S14" s="238">
        <f>'حیدرآبادForm A'!S62</f>
        <v>0</v>
      </c>
      <c r="T14" s="239">
        <f>'حیدرآبادForm A'!T62</f>
        <v>0</v>
      </c>
      <c r="U14" s="240">
        <f>'حیدرآبادForm A'!U62</f>
        <v>0</v>
      </c>
      <c r="V14" s="214">
        <f>'حیدرآبادForm A'!V62</f>
        <v>0</v>
      </c>
      <c r="W14" s="240">
        <f>'حیدرآبادForm A'!W62</f>
        <v>0</v>
      </c>
      <c r="X14" s="214">
        <f>'حیدرآبادForm A'!X62</f>
        <v>0</v>
      </c>
      <c r="Y14" s="240">
        <f>'حیدرآبادForm A'!Y62</f>
        <v>0</v>
      </c>
      <c r="Z14" s="213">
        <f>'حیدرآبادForm A'!Z62</f>
        <v>0</v>
      </c>
      <c r="AA14" s="214">
        <f>'حیدرآبادForm A'!AA62</f>
        <v>0</v>
      </c>
      <c r="AB14" s="240">
        <f>'حیدرآبادForm A'!AB62</f>
        <v>0</v>
      </c>
      <c r="AC14" s="181">
        <f>'حیدرآبادForm A'!AC62</f>
        <v>0</v>
      </c>
      <c r="AD14" s="182">
        <f>'حیدرآبادForm A'!AD62</f>
        <v>0</v>
      </c>
      <c r="AE14" s="181">
        <f>'حیدرآبادForm A'!AE62</f>
        <v>0</v>
      </c>
      <c r="AF14" s="183">
        <f>'حیدرآبادForm A'!AF62</f>
        <v>0</v>
      </c>
      <c r="AG14" s="173">
        <f>'حیدرآبادForm A'!AG62</f>
        <v>0</v>
      </c>
      <c r="AH14" s="192">
        <f>'حیدرآبادForm A'!AH62</f>
        <v>0</v>
      </c>
      <c r="AI14" s="186">
        <f>'حیدرآبادForm A'!AI62</f>
        <v>0</v>
      </c>
      <c r="AJ14" s="192">
        <f>'حیدرآبادForm A'!AJ62</f>
        <v>0</v>
      </c>
      <c r="AK14" s="189">
        <f>'حیدرآبادForm A'!AK62</f>
        <v>0</v>
      </c>
      <c r="AL14" s="192">
        <f>'حیدرآبادForm A'!AL62</f>
        <v>0</v>
      </c>
      <c r="AM14" s="181">
        <f>'حیدرآبادForm A'!AM62</f>
        <v>0</v>
      </c>
      <c r="AN14" s="193">
        <f>'حیدرآبادForm A'!AN62</f>
        <v>0</v>
      </c>
      <c r="AO14" s="194">
        <f>'حیدرآبادForm A'!AO62</f>
        <v>0</v>
      </c>
      <c r="AP14" s="171">
        <f>'حیدرآبادForm A'!AP62</f>
        <v>0</v>
      </c>
      <c r="AQ14" s="187">
        <f>'حیدرآبادForm A'!AQ62</f>
        <v>0</v>
      </c>
      <c r="AR14" s="187">
        <f>'حیدرآبادForm A'!AR62</f>
        <v>0</v>
      </c>
      <c r="AS14" s="188">
        <f>'حیدرآبادForm A'!AS62</f>
        <v>0</v>
      </c>
      <c r="AT14" s="284">
        <f>'حیدرآبادForm A'!B3</f>
        <v>0</v>
      </c>
      <c r="AU14" s="169"/>
      <c r="AV14" s="38">
        <f>AV13+1</f>
        <v>2</v>
      </c>
      <c r="AW14" s="17"/>
    </row>
    <row r="15" spans="1:55" s="14" customFormat="1" ht="24" customHeight="1" x14ac:dyDescent="0.2">
      <c r="A15" s="16"/>
      <c r="B15" s="235" t="str">
        <f t="shared" si="0"/>
        <v/>
      </c>
      <c r="C15" s="236">
        <f>'ملتانForm A'!C62</f>
        <v>0</v>
      </c>
      <c r="D15" s="237">
        <f>'ملتانForm A'!D62</f>
        <v>0</v>
      </c>
      <c r="E15" s="177">
        <f>'ملتانForm A'!E62</f>
        <v>0</v>
      </c>
      <c r="F15" s="186">
        <f>'ملتانForm A'!F62</f>
        <v>0</v>
      </c>
      <c r="G15" s="187">
        <f>'ملتانForm A'!G62</f>
        <v>0</v>
      </c>
      <c r="H15" s="187">
        <f>'ملتانForm A'!H62</f>
        <v>0</v>
      </c>
      <c r="I15" s="187">
        <f>'ملتانForm A'!I62</f>
        <v>0</v>
      </c>
      <c r="J15" s="187">
        <f>'ملتانForm A'!J62</f>
        <v>0</v>
      </c>
      <c r="K15" s="188">
        <f>'ملتانForm A'!K62</f>
        <v>0</v>
      </c>
      <c r="L15" s="186">
        <f>'ملتانForm A'!L62</f>
        <v>0</v>
      </c>
      <c r="M15" s="188">
        <f>'ملتانForm A'!M62</f>
        <v>0</v>
      </c>
      <c r="N15" s="186">
        <f>'ملتانForm A'!N62</f>
        <v>0</v>
      </c>
      <c r="O15" s="187">
        <f>'ملتانForm A'!O62</f>
        <v>0</v>
      </c>
      <c r="P15" s="188">
        <f>'ملتانForm A'!P62</f>
        <v>0</v>
      </c>
      <c r="Q15" s="189">
        <f>'ملتانForm A'!Q62</f>
        <v>0</v>
      </c>
      <c r="R15" s="189">
        <f>'ملتانForm A'!R62</f>
        <v>0</v>
      </c>
      <c r="S15" s="238">
        <f>'ملتانForm A'!S62</f>
        <v>0</v>
      </c>
      <c r="T15" s="239">
        <f>'ملتانForm A'!T62</f>
        <v>0</v>
      </c>
      <c r="U15" s="240">
        <f>'ملتانForm A'!U62</f>
        <v>0</v>
      </c>
      <c r="V15" s="214">
        <f>'ملتانForm A'!V62</f>
        <v>0</v>
      </c>
      <c r="W15" s="240">
        <f>'ملتانForm A'!W62</f>
        <v>0</v>
      </c>
      <c r="X15" s="214">
        <f>'ملتانForm A'!X62</f>
        <v>0</v>
      </c>
      <c r="Y15" s="240">
        <f>'ملتانForm A'!Y62</f>
        <v>0</v>
      </c>
      <c r="Z15" s="213">
        <f>'ملتانForm A'!Z62</f>
        <v>0</v>
      </c>
      <c r="AA15" s="214">
        <f>'ملتانForm A'!AA62</f>
        <v>0</v>
      </c>
      <c r="AB15" s="240">
        <f>'ملتانForm A'!AB62</f>
        <v>0</v>
      </c>
      <c r="AC15" s="181">
        <f>'ملتانForm A'!AC62</f>
        <v>0</v>
      </c>
      <c r="AD15" s="182">
        <f>'ملتانForm A'!AD62</f>
        <v>0</v>
      </c>
      <c r="AE15" s="181">
        <f>'ملتانForm A'!AE62</f>
        <v>0</v>
      </c>
      <c r="AF15" s="183">
        <f>'ملتانForm A'!AF62</f>
        <v>0</v>
      </c>
      <c r="AG15" s="173">
        <f>'ملتانForm A'!AG62</f>
        <v>0</v>
      </c>
      <c r="AH15" s="192">
        <f>'ملتانForm A'!AH62</f>
        <v>0</v>
      </c>
      <c r="AI15" s="186">
        <f>'ملتانForm A'!AI62</f>
        <v>0</v>
      </c>
      <c r="AJ15" s="192">
        <f>'ملتانForm A'!AJ62</f>
        <v>0</v>
      </c>
      <c r="AK15" s="189">
        <f>'ملتانForm A'!AK62</f>
        <v>0</v>
      </c>
      <c r="AL15" s="192">
        <f>'ملتانForm A'!AL62</f>
        <v>0</v>
      </c>
      <c r="AM15" s="181">
        <f>'ملتانForm A'!AM62</f>
        <v>0</v>
      </c>
      <c r="AN15" s="193">
        <f>'ملتانForm A'!AN62</f>
        <v>0</v>
      </c>
      <c r="AO15" s="194">
        <f>'ملتانForm A'!AO62</f>
        <v>0</v>
      </c>
      <c r="AP15" s="171">
        <f>'ملتانForm A'!AP62</f>
        <v>0</v>
      </c>
      <c r="AQ15" s="187">
        <f>'ملتانForm A'!AQ62</f>
        <v>0</v>
      </c>
      <c r="AR15" s="187">
        <f>'ملتانForm A'!AR62</f>
        <v>0</v>
      </c>
      <c r="AS15" s="188">
        <f>'ملتانForm A'!AS62</f>
        <v>0</v>
      </c>
      <c r="AT15" s="284">
        <f>'ملتانForm A'!B3</f>
        <v>0</v>
      </c>
      <c r="AU15" s="169"/>
      <c r="AV15" s="38">
        <f t="shared" ref="AV15:AV62" si="1">AV14+1</f>
        <v>3</v>
      </c>
      <c r="AW15" s="17"/>
    </row>
    <row r="16" spans="1:55" s="14" customFormat="1" ht="24" customHeight="1" x14ac:dyDescent="0.2">
      <c r="A16" s="16"/>
      <c r="B16" s="235" t="str">
        <f t="shared" si="0"/>
        <v/>
      </c>
      <c r="C16" s="236">
        <f>'فیصل آبادForm A'!C62</f>
        <v>0</v>
      </c>
      <c r="D16" s="237">
        <f>'فیصل آبادForm A'!D62</f>
        <v>0</v>
      </c>
      <c r="E16" s="177">
        <f>'فیصل آبادForm A'!E62</f>
        <v>0</v>
      </c>
      <c r="F16" s="186">
        <f>'فیصل آبادForm A'!F62</f>
        <v>0</v>
      </c>
      <c r="G16" s="187">
        <f>'فیصل آبادForm A'!G62</f>
        <v>0</v>
      </c>
      <c r="H16" s="187">
        <f>'فیصل آبادForm A'!H62</f>
        <v>0</v>
      </c>
      <c r="I16" s="187">
        <f>'فیصل آبادForm A'!I62</f>
        <v>0</v>
      </c>
      <c r="J16" s="187">
        <f>'فیصل آبادForm A'!J62</f>
        <v>0</v>
      </c>
      <c r="K16" s="188">
        <f>'فیصل آبادForm A'!K62</f>
        <v>0</v>
      </c>
      <c r="L16" s="186">
        <f>'فیصل آبادForm A'!L62</f>
        <v>0</v>
      </c>
      <c r="M16" s="188">
        <f>'فیصل آبادForm A'!M62</f>
        <v>0</v>
      </c>
      <c r="N16" s="186">
        <f>'فیصل آبادForm A'!N62</f>
        <v>0</v>
      </c>
      <c r="O16" s="187">
        <f>'فیصل آبادForm A'!O62</f>
        <v>0</v>
      </c>
      <c r="P16" s="188">
        <f>'فیصل آبادForm A'!P62</f>
        <v>0</v>
      </c>
      <c r="Q16" s="189">
        <f>'فیصل آبادForm A'!Q62</f>
        <v>0</v>
      </c>
      <c r="R16" s="189">
        <f>'فیصل آبادForm A'!R62</f>
        <v>0</v>
      </c>
      <c r="S16" s="238">
        <f>'فیصل آبادForm A'!S62</f>
        <v>0</v>
      </c>
      <c r="T16" s="239">
        <f>'فیصل آبادForm A'!T62</f>
        <v>0</v>
      </c>
      <c r="U16" s="240">
        <f>'فیصل آبادForm A'!U62</f>
        <v>0</v>
      </c>
      <c r="V16" s="214">
        <f>'فیصل آبادForm A'!V62</f>
        <v>0</v>
      </c>
      <c r="W16" s="240">
        <f>'فیصل آبادForm A'!W62</f>
        <v>0</v>
      </c>
      <c r="X16" s="214">
        <f>'فیصل آبادForm A'!X62</f>
        <v>0</v>
      </c>
      <c r="Y16" s="240">
        <f>'فیصل آبادForm A'!Y62</f>
        <v>0</v>
      </c>
      <c r="Z16" s="213">
        <f>'فیصل آبادForm A'!Z62</f>
        <v>0</v>
      </c>
      <c r="AA16" s="214">
        <f>'فیصل آبادForm A'!AA62</f>
        <v>0</v>
      </c>
      <c r="AB16" s="240">
        <f>'فیصل آبادForm A'!AB62</f>
        <v>0</v>
      </c>
      <c r="AC16" s="181">
        <f>'فیصل آبادForm A'!AC62</f>
        <v>0</v>
      </c>
      <c r="AD16" s="182">
        <f>'فیصل آبادForm A'!AD62</f>
        <v>0</v>
      </c>
      <c r="AE16" s="181">
        <f>'فیصل آبادForm A'!AE62</f>
        <v>0</v>
      </c>
      <c r="AF16" s="183">
        <f>'فیصل آبادForm A'!AF62</f>
        <v>0</v>
      </c>
      <c r="AG16" s="173">
        <f>'فیصل آبادForm A'!AG62</f>
        <v>0</v>
      </c>
      <c r="AH16" s="192">
        <f>'فیصل آبادForm A'!AH62</f>
        <v>0</v>
      </c>
      <c r="AI16" s="186">
        <f>'فیصل آبادForm A'!AI62</f>
        <v>0</v>
      </c>
      <c r="AJ16" s="192">
        <f>'فیصل آبادForm A'!AJ62</f>
        <v>0</v>
      </c>
      <c r="AK16" s="189">
        <f>'فیصل آبادForm A'!AK62</f>
        <v>0</v>
      </c>
      <c r="AL16" s="192">
        <f>'فیصل آبادForm A'!AL62</f>
        <v>0</v>
      </c>
      <c r="AM16" s="181">
        <f>'فیصل آبادForm A'!AM62</f>
        <v>0</v>
      </c>
      <c r="AN16" s="193">
        <f>'فیصل آبادForm A'!AN62</f>
        <v>0</v>
      </c>
      <c r="AO16" s="194">
        <f>'فیصل آبادForm A'!AO62</f>
        <v>0</v>
      </c>
      <c r="AP16" s="171">
        <f>'فیصل آبادForm A'!AP62</f>
        <v>0</v>
      </c>
      <c r="AQ16" s="187">
        <f>'فیصل آبادForm A'!AQ62</f>
        <v>0</v>
      </c>
      <c r="AR16" s="187">
        <f>'فیصل آبادForm A'!AR62</f>
        <v>0</v>
      </c>
      <c r="AS16" s="188">
        <f>'فیصل آبادForm A'!AS62</f>
        <v>0</v>
      </c>
      <c r="AT16" s="284">
        <f>'فیصل آبادForm A'!B3</f>
        <v>0</v>
      </c>
      <c r="AU16" s="169"/>
      <c r="AV16" s="38">
        <f t="shared" si="1"/>
        <v>4</v>
      </c>
      <c r="AW16" s="17"/>
      <c r="AX16" s="18"/>
    </row>
    <row r="17" spans="1:49" s="14" customFormat="1" ht="24" customHeight="1" x14ac:dyDescent="0.2">
      <c r="A17" s="16"/>
      <c r="B17" s="235" t="str">
        <f t="shared" si="0"/>
        <v/>
      </c>
      <c r="C17" s="236">
        <f>'لاہورForm A'!C62</f>
        <v>0</v>
      </c>
      <c r="D17" s="237">
        <f>'لاہورForm A'!D62</f>
        <v>0</v>
      </c>
      <c r="E17" s="177">
        <f>'لاہورForm A'!E62</f>
        <v>0</v>
      </c>
      <c r="F17" s="186">
        <f>'لاہورForm A'!F62</f>
        <v>0</v>
      </c>
      <c r="G17" s="187">
        <f>'لاہورForm A'!G62</f>
        <v>0</v>
      </c>
      <c r="H17" s="187">
        <f>'لاہورForm A'!H62</f>
        <v>0</v>
      </c>
      <c r="I17" s="187">
        <f>'لاہورForm A'!I62</f>
        <v>0</v>
      </c>
      <c r="J17" s="187">
        <f>'لاہورForm A'!J62</f>
        <v>0</v>
      </c>
      <c r="K17" s="188">
        <f>'لاہورForm A'!K62</f>
        <v>0</v>
      </c>
      <c r="L17" s="186">
        <f>'لاہورForm A'!L62</f>
        <v>0</v>
      </c>
      <c r="M17" s="188">
        <f>'لاہورForm A'!M62</f>
        <v>0</v>
      </c>
      <c r="N17" s="186">
        <f>'لاہورForm A'!N62</f>
        <v>0</v>
      </c>
      <c r="O17" s="187">
        <f>'لاہورForm A'!O62</f>
        <v>0</v>
      </c>
      <c r="P17" s="188">
        <f>'لاہورForm A'!P62</f>
        <v>0</v>
      </c>
      <c r="Q17" s="189">
        <f>'لاہورForm A'!Q62</f>
        <v>0</v>
      </c>
      <c r="R17" s="189">
        <f>'لاہورForm A'!R62</f>
        <v>0</v>
      </c>
      <c r="S17" s="238">
        <f>'لاہورForm A'!S62</f>
        <v>0</v>
      </c>
      <c r="T17" s="239">
        <f>'لاہورForm A'!T62</f>
        <v>0</v>
      </c>
      <c r="U17" s="240">
        <f>'لاہورForm A'!U62</f>
        <v>0</v>
      </c>
      <c r="V17" s="214">
        <f>'لاہورForm A'!V62</f>
        <v>0</v>
      </c>
      <c r="W17" s="240">
        <f>'لاہورForm A'!W62</f>
        <v>0</v>
      </c>
      <c r="X17" s="214">
        <f>'لاہورForm A'!X62</f>
        <v>0</v>
      </c>
      <c r="Y17" s="240">
        <f>'لاہورForm A'!Y62</f>
        <v>0</v>
      </c>
      <c r="Z17" s="213">
        <f>'لاہورForm A'!Z62</f>
        <v>0</v>
      </c>
      <c r="AA17" s="214">
        <f>'لاہورForm A'!AA62</f>
        <v>0</v>
      </c>
      <c r="AB17" s="240">
        <f>'لاہورForm A'!AB62</f>
        <v>0</v>
      </c>
      <c r="AC17" s="181">
        <f>'لاہورForm A'!AC62</f>
        <v>0</v>
      </c>
      <c r="AD17" s="182">
        <f>'لاہورForm A'!AD62</f>
        <v>0</v>
      </c>
      <c r="AE17" s="181">
        <f>'لاہورForm A'!AE62</f>
        <v>0</v>
      </c>
      <c r="AF17" s="183">
        <f>'لاہورForm A'!AF62</f>
        <v>0</v>
      </c>
      <c r="AG17" s="173">
        <f>'لاہورForm A'!AG62</f>
        <v>0</v>
      </c>
      <c r="AH17" s="192">
        <f>'لاہورForm A'!AH62</f>
        <v>0</v>
      </c>
      <c r="AI17" s="186">
        <f>'لاہورForm A'!AI62</f>
        <v>0</v>
      </c>
      <c r="AJ17" s="192">
        <f>'لاہورForm A'!AJ62</f>
        <v>0</v>
      </c>
      <c r="AK17" s="189">
        <f>'لاہورForm A'!AK62</f>
        <v>0</v>
      </c>
      <c r="AL17" s="192">
        <f>'لاہورForm A'!AL62</f>
        <v>0</v>
      </c>
      <c r="AM17" s="181">
        <f>'لاہورForm A'!AM62</f>
        <v>0</v>
      </c>
      <c r="AN17" s="193">
        <f>'لاہورForm A'!AN62</f>
        <v>0</v>
      </c>
      <c r="AO17" s="194">
        <f>'لاہورForm A'!AO62</f>
        <v>0</v>
      </c>
      <c r="AP17" s="171">
        <f>'لاہورForm A'!AP62</f>
        <v>0</v>
      </c>
      <c r="AQ17" s="187">
        <f>'لاہورForm A'!AQ62</f>
        <v>0</v>
      </c>
      <c r="AR17" s="187">
        <f>'لاہورForm A'!AR62</f>
        <v>0</v>
      </c>
      <c r="AS17" s="188">
        <f>'لاہورForm A'!AS62</f>
        <v>0</v>
      </c>
      <c r="AT17" s="284">
        <f>'لاہورForm A'!B3</f>
        <v>0</v>
      </c>
      <c r="AU17" s="169"/>
      <c r="AV17" s="38">
        <f t="shared" si="1"/>
        <v>5</v>
      </c>
      <c r="AW17" s="17"/>
    </row>
    <row r="18" spans="1:49" s="14" customFormat="1" ht="24" customHeight="1" x14ac:dyDescent="0.2">
      <c r="A18" s="16"/>
      <c r="B18" s="235" t="str">
        <f t="shared" si="0"/>
        <v/>
      </c>
      <c r="C18" s="236">
        <f>'اسلام آبادForm A'!C62</f>
        <v>0</v>
      </c>
      <c r="D18" s="237">
        <f>'اسلام آبادForm A'!D62</f>
        <v>0</v>
      </c>
      <c r="E18" s="177">
        <f>'اسلام آبادForm A'!E62</f>
        <v>0</v>
      </c>
      <c r="F18" s="186">
        <f>'اسلام آبادForm A'!F62</f>
        <v>0</v>
      </c>
      <c r="G18" s="187">
        <f>'اسلام آبادForm A'!G62</f>
        <v>0</v>
      </c>
      <c r="H18" s="187">
        <f>'اسلام آبادForm A'!H62</f>
        <v>0</v>
      </c>
      <c r="I18" s="187">
        <f>'اسلام آبادForm A'!I62</f>
        <v>0</v>
      </c>
      <c r="J18" s="187">
        <f>'اسلام آبادForm A'!J62</f>
        <v>0</v>
      </c>
      <c r="K18" s="188">
        <f>'اسلام آبادForm A'!K62</f>
        <v>0</v>
      </c>
      <c r="L18" s="186">
        <f>'اسلام آبادForm A'!L62</f>
        <v>0</v>
      </c>
      <c r="M18" s="188">
        <f>'اسلام آبادForm A'!M62</f>
        <v>0</v>
      </c>
      <c r="N18" s="186">
        <f>'اسلام آبادForm A'!N62</f>
        <v>0</v>
      </c>
      <c r="O18" s="187">
        <f>'اسلام آبادForm A'!O62</f>
        <v>0</v>
      </c>
      <c r="P18" s="188">
        <f>'اسلام آبادForm A'!P62</f>
        <v>0</v>
      </c>
      <c r="Q18" s="189">
        <f>'اسلام آبادForm A'!Q62</f>
        <v>0</v>
      </c>
      <c r="R18" s="189">
        <f>'اسلام آبادForm A'!R62</f>
        <v>0</v>
      </c>
      <c r="S18" s="238">
        <f>'اسلام آبادForm A'!S62</f>
        <v>0</v>
      </c>
      <c r="T18" s="239">
        <f>'اسلام آبادForm A'!T62</f>
        <v>0</v>
      </c>
      <c r="U18" s="240">
        <f>'اسلام آبادForm A'!U62</f>
        <v>0</v>
      </c>
      <c r="V18" s="214">
        <f>'اسلام آبادForm A'!V62</f>
        <v>0</v>
      </c>
      <c r="W18" s="240">
        <f>'اسلام آبادForm A'!W62</f>
        <v>0</v>
      </c>
      <c r="X18" s="214">
        <f>'اسلام آبادForm A'!X62</f>
        <v>0</v>
      </c>
      <c r="Y18" s="240">
        <f>'اسلام آبادForm A'!Y62</f>
        <v>0</v>
      </c>
      <c r="Z18" s="213">
        <f>'اسلام آبادForm A'!Z62</f>
        <v>0</v>
      </c>
      <c r="AA18" s="214">
        <f>'اسلام آبادForm A'!AA62</f>
        <v>0</v>
      </c>
      <c r="AB18" s="240">
        <f>'اسلام آبادForm A'!AB62</f>
        <v>0</v>
      </c>
      <c r="AC18" s="181">
        <f>'اسلام آبادForm A'!AC62</f>
        <v>0</v>
      </c>
      <c r="AD18" s="182">
        <f>'اسلام آبادForm A'!AD62</f>
        <v>0</v>
      </c>
      <c r="AE18" s="181">
        <f>'اسلام آبادForm A'!AE62</f>
        <v>0</v>
      </c>
      <c r="AF18" s="183">
        <f>'اسلام آبادForm A'!AF62</f>
        <v>0</v>
      </c>
      <c r="AG18" s="173">
        <f>'اسلام آبادForm A'!AG62</f>
        <v>0</v>
      </c>
      <c r="AH18" s="192">
        <f>'اسلام آبادForm A'!AH62</f>
        <v>0</v>
      </c>
      <c r="AI18" s="186">
        <f>'اسلام آبادForm A'!AI62</f>
        <v>0</v>
      </c>
      <c r="AJ18" s="192">
        <f>'اسلام آبادForm A'!AJ62</f>
        <v>0</v>
      </c>
      <c r="AK18" s="189">
        <f>'اسلام آبادForm A'!AK62</f>
        <v>0</v>
      </c>
      <c r="AL18" s="192">
        <f>'اسلام آبادForm A'!AL62</f>
        <v>0</v>
      </c>
      <c r="AM18" s="181">
        <f>'اسلام آبادForm A'!AM62</f>
        <v>0</v>
      </c>
      <c r="AN18" s="193">
        <f>'اسلام آبادForm A'!AN62</f>
        <v>0</v>
      </c>
      <c r="AO18" s="194">
        <f>'اسلام آبادForm A'!AO62</f>
        <v>0</v>
      </c>
      <c r="AP18" s="171">
        <f>'اسلام آبادForm A'!AP62</f>
        <v>0</v>
      </c>
      <c r="AQ18" s="187">
        <f>'اسلام آبادForm A'!AQ62</f>
        <v>0</v>
      </c>
      <c r="AR18" s="187">
        <f>'اسلام آبادForm A'!AR62</f>
        <v>0</v>
      </c>
      <c r="AS18" s="188">
        <f>'اسلام آبادForm A'!AS62</f>
        <v>0</v>
      </c>
      <c r="AT18" s="284">
        <f>'اسلام آبادForm A'!B3</f>
        <v>0</v>
      </c>
      <c r="AU18" s="169"/>
      <c r="AV18" s="38">
        <f t="shared" si="1"/>
        <v>6</v>
      </c>
      <c r="AW18" s="17"/>
    </row>
    <row r="19" spans="1:49" s="14" customFormat="1" ht="49.5" customHeight="1" thickBot="1" x14ac:dyDescent="0.25">
      <c r="A19" s="16"/>
      <c r="B19" s="241" t="str">
        <f t="shared" si="0"/>
        <v/>
      </c>
      <c r="C19" s="242"/>
      <c r="D19" s="243"/>
      <c r="E19" s="177">
        <f t="shared" ref="E19:E44" si="2">SUM(F19:Q19)</f>
        <v>0</v>
      </c>
      <c r="F19" s="49"/>
      <c r="G19" s="53"/>
      <c r="H19" s="53"/>
      <c r="I19" s="53"/>
      <c r="J19" s="53"/>
      <c r="K19" s="50"/>
      <c r="L19" s="49"/>
      <c r="M19" s="50"/>
      <c r="N19" s="49"/>
      <c r="O19" s="53"/>
      <c r="P19" s="50"/>
      <c r="Q19" s="55"/>
      <c r="R19" s="55"/>
      <c r="S19" s="238">
        <f t="shared" ref="S19:S62" si="3">SUM(T19:X19)</f>
        <v>0</v>
      </c>
      <c r="T19" s="244"/>
      <c r="U19" s="245"/>
      <c r="V19" s="246"/>
      <c r="W19" s="245"/>
      <c r="X19" s="246"/>
      <c r="Y19" s="245"/>
      <c r="Z19" s="247"/>
      <c r="AA19" s="246"/>
      <c r="AB19" s="245"/>
      <c r="AC19" s="60"/>
      <c r="AD19" s="61"/>
      <c r="AE19" s="60"/>
      <c r="AF19" s="148"/>
      <c r="AG19" s="173">
        <f t="shared" ref="AG19:AG62" si="4">SUM(AH19:AL19)</f>
        <v>0</v>
      </c>
      <c r="AH19" s="47"/>
      <c r="AI19" s="49"/>
      <c r="AJ19" s="47"/>
      <c r="AK19" s="55"/>
      <c r="AL19" s="47"/>
      <c r="AM19" s="60"/>
      <c r="AN19" s="156"/>
      <c r="AO19" s="158"/>
      <c r="AP19" s="171">
        <f t="shared" ref="AP19:AP62" si="5">SUM(AQ19:AS19)</f>
        <v>0</v>
      </c>
      <c r="AQ19" s="53"/>
      <c r="AR19" s="53"/>
      <c r="AS19" s="50"/>
      <c r="AT19" s="349" t="s">
        <v>77</v>
      </c>
      <c r="AU19" s="350"/>
      <c r="AV19" s="38">
        <f t="shared" si="1"/>
        <v>7</v>
      </c>
      <c r="AW19" s="17"/>
    </row>
    <row r="20" spans="1:49" s="14" customFormat="1" ht="24" hidden="1" customHeight="1" x14ac:dyDescent="0.2">
      <c r="A20" s="16"/>
      <c r="B20" s="241" t="str">
        <f t="shared" si="0"/>
        <v/>
      </c>
      <c r="C20" s="242"/>
      <c r="D20" s="243"/>
      <c r="E20" s="54">
        <f t="shared" si="2"/>
        <v>0</v>
      </c>
      <c r="F20" s="49"/>
      <c r="G20" s="53"/>
      <c r="H20" s="53"/>
      <c r="I20" s="53"/>
      <c r="J20" s="53"/>
      <c r="K20" s="50"/>
      <c r="L20" s="49"/>
      <c r="M20" s="50"/>
      <c r="N20" s="49"/>
      <c r="O20" s="53"/>
      <c r="P20" s="50"/>
      <c r="Q20" s="55"/>
      <c r="R20" s="55"/>
      <c r="S20" s="248">
        <f t="shared" si="3"/>
        <v>0</v>
      </c>
      <c r="T20" s="244"/>
      <c r="U20" s="245"/>
      <c r="V20" s="246"/>
      <c r="W20" s="245"/>
      <c r="X20" s="246"/>
      <c r="Y20" s="245"/>
      <c r="Z20" s="247"/>
      <c r="AA20" s="246"/>
      <c r="AB20" s="245"/>
      <c r="AC20" s="60"/>
      <c r="AD20" s="61"/>
      <c r="AE20" s="60"/>
      <c r="AF20" s="148"/>
      <c r="AG20" s="145">
        <f t="shared" si="4"/>
        <v>0</v>
      </c>
      <c r="AH20" s="47"/>
      <c r="AI20" s="49"/>
      <c r="AJ20" s="47"/>
      <c r="AK20" s="55"/>
      <c r="AL20" s="47"/>
      <c r="AM20" s="60"/>
      <c r="AN20" s="156"/>
      <c r="AO20" s="158"/>
      <c r="AP20" s="48">
        <f t="shared" si="5"/>
        <v>0</v>
      </c>
      <c r="AQ20" s="53"/>
      <c r="AR20" s="53"/>
      <c r="AS20" s="50"/>
      <c r="AT20" s="36"/>
      <c r="AU20" s="95"/>
      <c r="AV20" s="38">
        <f t="shared" si="1"/>
        <v>8</v>
      </c>
      <c r="AW20" s="17"/>
    </row>
    <row r="21" spans="1:49" s="14" customFormat="1" ht="24" hidden="1" customHeight="1" x14ac:dyDescent="0.2">
      <c r="A21" s="16"/>
      <c r="B21" s="241" t="str">
        <f t="shared" si="0"/>
        <v/>
      </c>
      <c r="C21" s="242"/>
      <c r="D21" s="243"/>
      <c r="E21" s="54">
        <f t="shared" si="2"/>
        <v>0</v>
      </c>
      <c r="F21" s="49"/>
      <c r="G21" s="53"/>
      <c r="H21" s="53"/>
      <c r="I21" s="53"/>
      <c r="J21" s="53"/>
      <c r="K21" s="50"/>
      <c r="L21" s="49"/>
      <c r="M21" s="50"/>
      <c r="N21" s="49"/>
      <c r="O21" s="53"/>
      <c r="P21" s="50"/>
      <c r="Q21" s="55"/>
      <c r="R21" s="55"/>
      <c r="S21" s="248">
        <f t="shared" si="3"/>
        <v>0</v>
      </c>
      <c r="T21" s="244"/>
      <c r="U21" s="245"/>
      <c r="V21" s="246"/>
      <c r="W21" s="245"/>
      <c r="X21" s="246"/>
      <c r="Y21" s="245"/>
      <c r="Z21" s="247"/>
      <c r="AA21" s="246"/>
      <c r="AB21" s="245"/>
      <c r="AC21" s="60"/>
      <c r="AD21" s="61"/>
      <c r="AE21" s="60"/>
      <c r="AF21" s="148"/>
      <c r="AG21" s="145">
        <f t="shared" si="4"/>
        <v>0</v>
      </c>
      <c r="AH21" s="47"/>
      <c r="AI21" s="49"/>
      <c r="AJ21" s="47"/>
      <c r="AK21" s="55"/>
      <c r="AL21" s="47"/>
      <c r="AM21" s="60"/>
      <c r="AN21" s="156"/>
      <c r="AO21" s="158"/>
      <c r="AP21" s="48">
        <f t="shared" si="5"/>
        <v>0</v>
      </c>
      <c r="AQ21" s="53"/>
      <c r="AR21" s="53"/>
      <c r="AS21" s="50"/>
      <c r="AT21" s="36"/>
      <c r="AU21" s="95"/>
      <c r="AV21" s="38">
        <f t="shared" si="1"/>
        <v>9</v>
      </c>
      <c r="AW21" s="17"/>
    </row>
    <row r="22" spans="1:49" s="14" customFormat="1" ht="24" hidden="1" customHeight="1" x14ac:dyDescent="0.2">
      <c r="A22" s="16"/>
      <c r="B22" s="241" t="str">
        <f t="shared" si="0"/>
        <v/>
      </c>
      <c r="C22" s="242"/>
      <c r="D22" s="243"/>
      <c r="E22" s="54">
        <f t="shared" si="2"/>
        <v>0</v>
      </c>
      <c r="F22" s="49"/>
      <c r="G22" s="53"/>
      <c r="H22" s="53"/>
      <c r="I22" s="53"/>
      <c r="J22" s="53"/>
      <c r="K22" s="50"/>
      <c r="L22" s="49"/>
      <c r="M22" s="50"/>
      <c r="N22" s="49"/>
      <c r="O22" s="53"/>
      <c r="P22" s="50"/>
      <c r="Q22" s="55"/>
      <c r="R22" s="55"/>
      <c r="S22" s="248">
        <f t="shared" si="3"/>
        <v>0</v>
      </c>
      <c r="T22" s="244"/>
      <c r="U22" s="245"/>
      <c r="V22" s="246"/>
      <c r="W22" s="245"/>
      <c r="X22" s="246"/>
      <c r="Y22" s="245"/>
      <c r="Z22" s="247"/>
      <c r="AA22" s="246"/>
      <c r="AB22" s="245"/>
      <c r="AC22" s="60"/>
      <c r="AD22" s="61"/>
      <c r="AE22" s="60"/>
      <c r="AF22" s="148"/>
      <c r="AG22" s="145">
        <f t="shared" si="4"/>
        <v>0</v>
      </c>
      <c r="AH22" s="47"/>
      <c r="AI22" s="49"/>
      <c r="AJ22" s="47"/>
      <c r="AK22" s="55"/>
      <c r="AL22" s="47"/>
      <c r="AM22" s="60"/>
      <c r="AN22" s="156"/>
      <c r="AO22" s="158"/>
      <c r="AP22" s="48">
        <f t="shared" si="5"/>
        <v>0</v>
      </c>
      <c r="AQ22" s="53"/>
      <c r="AR22" s="53"/>
      <c r="AS22" s="50"/>
      <c r="AT22" s="36"/>
      <c r="AU22" s="95"/>
      <c r="AV22" s="38">
        <f t="shared" si="1"/>
        <v>10</v>
      </c>
      <c r="AW22" s="17"/>
    </row>
    <row r="23" spans="1:49" s="14" customFormat="1" ht="24" hidden="1" customHeight="1" x14ac:dyDescent="0.2">
      <c r="A23" s="16"/>
      <c r="B23" s="241" t="str">
        <f t="shared" si="0"/>
        <v/>
      </c>
      <c r="C23" s="242"/>
      <c r="D23" s="243"/>
      <c r="E23" s="54">
        <f t="shared" si="2"/>
        <v>0</v>
      </c>
      <c r="F23" s="49"/>
      <c r="G23" s="53"/>
      <c r="H23" s="53"/>
      <c r="I23" s="53"/>
      <c r="J23" s="53"/>
      <c r="K23" s="50"/>
      <c r="L23" s="49"/>
      <c r="M23" s="50"/>
      <c r="N23" s="49"/>
      <c r="O23" s="53"/>
      <c r="P23" s="50"/>
      <c r="Q23" s="55"/>
      <c r="R23" s="55"/>
      <c r="S23" s="248">
        <f t="shared" si="3"/>
        <v>0</v>
      </c>
      <c r="T23" s="244"/>
      <c r="U23" s="245"/>
      <c r="V23" s="246"/>
      <c r="W23" s="245"/>
      <c r="X23" s="246"/>
      <c r="Y23" s="245"/>
      <c r="Z23" s="247"/>
      <c r="AA23" s="246"/>
      <c r="AB23" s="245"/>
      <c r="AC23" s="60"/>
      <c r="AD23" s="61"/>
      <c r="AE23" s="60"/>
      <c r="AF23" s="148"/>
      <c r="AG23" s="145">
        <f t="shared" si="4"/>
        <v>0</v>
      </c>
      <c r="AH23" s="47"/>
      <c r="AI23" s="49"/>
      <c r="AJ23" s="47"/>
      <c r="AK23" s="55"/>
      <c r="AL23" s="47"/>
      <c r="AM23" s="60"/>
      <c r="AN23" s="156"/>
      <c r="AO23" s="158"/>
      <c r="AP23" s="48">
        <f t="shared" si="5"/>
        <v>0</v>
      </c>
      <c r="AQ23" s="53"/>
      <c r="AR23" s="53"/>
      <c r="AS23" s="50"/>
      <c r="AT23" s="36"/>
      <c r="AU23" s="95"/>
      <c r="AV23" s="38">
        <f t="shared" si="1"/>
        <v>11</v>
      </c>
      <c r="AW23" s="17"/>
    </row>
    <row r="24" spans="1:49" s="14" customFormat="1" ht="24" hidden="1" customHeight="1" x14ac:dyDescent="0.2">
      <c r="A24" s="16"/>
      <c r="B24" s="241" t="str">
        <f t="shared" si="0"/>
        <v/>
      </c>
      <c r="C24" s="242"/>
      <c r="D24" s="243"/>
      <c r="E24" s="54">
        <f t="shared" si="2"/>
        <v>0</v>
      </c>
      <c r="F24" s="49"/>
      <c r="G24" s="53"/>
      <c r="H24" s="53"/>
      <c r="I24" s="53"/>
      <c r="J24" s="53"/>
      <c r="K24" s="50"/>
      <c r="L24" s="49"/>
      <c r="M24" s="50"/>
      <c r="N24" s="49"/>
      <c r="O24" s="53"/>
      <c r="P24" s="50"/>
      <c r="Q24" s="55"/>
      <c r="R24" s="55"/>
      <c r="S24" s="248">
        <f t="shared" si="3"/>
        <v>0</v>
      </c>
      <c r="T24" s="244"/>
      <c r="U24" s="245"/>
      <c r="V24" s="246"/>
      <c r="W24" s="245"/>
      <c r="X24" s="246"/>
      <c r="Y24" s="245"/>
      <c r="Z24" s="247"/>
      <c r="AA24" s="246"/>
      <c r="AB24" s="245"/>
      <c r="AC24" s="60"/>
      <c r="AD24" s="61"/>
      <c r="AE24" s="60"/>
      <c r="AF24" s="148"/>
      <c r="AG24" s="145">
        <f t="shared" si="4"/>
        <v>0</v>
      </c>
      <c r="AH24" s="47"/>
      <c r="AI24" s="49"/>
      <c r="AJ24" s="47"/>
      <c r="AK24" s="55"/>
      <c r="AL24" s="47"/>
      <c r="AM24" s="60"/>
      <c r="AN24" s="156"/>
      <c r="AO24" s="158"/>
      <c r="AP24" s="48">
        <f t="shared" si="5"/>
        <v>0</v>
      </c>
      <c r="AQ24" s="53"/>
      <c r="AR24" s="53"/>
      <c r="AS24" s="50"/>
      <c r="AT24" s="36"/>
      <c r="AU24" s="95"/>
      <c r="AV24" s="38">
        <f t="shared" si="1"/>
        <v>12</v>
      </c>
      <c r="AW24" s="17"/>
    </row>
    <row r="25" spans="1:49" s="14" customFormat="1" ht="24" hidden="1" customHeight="1" x14ac:dyDescent="0.2">
      <c r="A25" s="16"/>
      <c r="B25" s="241" t="str">
        <f t="shared" si="0"/>
        <v/>
      </c>
      <c r="C25" s="242"/>
      <c r="D25" s="243"/>
      <c r="E25" s="54">
        <f t="shared" si="2"/>
        <v>0</v>
      </c>
      <c r="F25" s="49"/>
      <c r="G25" s="53"/>
      <c r="H25" s="53"/>
      <c r="I25" s="53"/>
      <c r="J25" s="53"/>
      <c r="K25" s="50"/>
      <c r="L25" s="49"/>
      <c r="M25" s="50"/>
      <c r="N25" s="49"/>
      <c r="O25" s="53"/>
      <c r="P25" s="50"/>
      <c r="Q25" s="55"/>
      <c r="R25" s="55"/>
      <c r="S25" s="248">
        <f t="shared" si="3"/>
        <v>0</v>
      </c>
      <c r="T25" s="244"/>
      <c r="U25" s="245"/>
      <c r="V25" s="246"/>
      <c r="W25" s="245"/>
      <c r="X25" s="246"/>
      <c r="Y25" s="245"/>
      <c r="Z25" s="247"/>
      <c r="AA25" s="246"/>
      <c r="AB25" s="245"/>
      <c r="AC25" s="60"/>
      <c r="AD25" s="61"/>
      <c r="AE25" s="60"/>
      <c r="AF25" s="148"/>
      <c r="AG25" s="145">
        <f t="shared" si="4"/>
        <v>0</v>
      </c>
      <c r="AH25" s="47"/>
      <c r="AI25" s="49"/>
      <c r="AJ25" s="47"/>
      <c r="AK25" s="55"/>
      <c r="AL25" s="47"/>
      <c r="AM25" s="60"/>
      <c r="AN25" s="156"/>
      <c r="AO25" s="158"/>
      <c r="AP25" s="48">
        <f t="shared" si="5"/>
        <v>0</v>
      </c>
      <c r="AQ25" s="53"/>
      <c r="AR25" s="53"/>
      <c r="AS25" s="50"/>
      <c r="AT25" s="36"/>
      <c r="AU25" s="96"/>
      <c r="AV25" s="38">
        <f t="shared" si="1"/>
        <v>13</v>
      </c>
      <c r="AW25" s="17"/>
    </row>
    <row r="26" spans="1:49" s="14" customFormat="1" ht="24" hidden="1" customHeight="1" x14ac:dyDescent="0.2">
      <c r="A26" s="16"/>
      <c r="B26" s="241" t="str">
        <f t="shared" si="0"/>
        <v/>
      </c>
      <c r="C26" s="242"/>
      <c r="D26" s="243"/>
      <c r="E26" s="54">
        <f t="shared" si="2"/>
        <v>0</v>
      </c>
      <c r="F26" s="49"/>
      <c r="G26" s="53"/>
      <c r="H26" s="53"/>
      <c r="I26" s="53"/>
      <c r="J26" s="53"/>
      <c r="K26" s="50"/>
      <c r="L26" s="49"/>
      <c r="M26" s="50"/>
      <c r="N26" s="49"/>
      <c r="O26" s="53"/>
      <c r="P26" s="50"/>
      <c r="Q26" s="55"/>
      <c r="R26" s="55"/>
      <c r="S26" s="248">
        <f t="shared" si="3"/>
        <v>0</v>
      </c>
      <c r="T26" s="244"/>
      <c r="U26" s="245"/>
      <c r="V26" s="246"/>
      <c r="W26" s="245"/>
      <c r="X26" s="246"/>
      <c r="Y26" s="245"/>
      <c r="Z26" s="247"/>
      <c r="AA26" s="246"/>
      <c r="AB26" s="245"/>
      <c r="AC26" s="60"/>
      <c r="AD26" s="61"/>
      <c r="AE26" s="60"/>
      <c r="AF26" s="148"/>
      <c r="AG26" s="145">
        <f t="shared" si="4"/>
        <v>0</v>
      </c>
      <c r="AH26" s="47"/>
      <c r="AI26" s="49"/>
      <c r="AJ26" s="47"/>
      <c r="AK26" s="55"/>
      <c r="AL26" s="47"/>
      <c r="AM26" s="60"/>
      <c r="AN26" s="156"/>
      <c r="AO26" s="158"/>
      <c r="AP26" s="48">
        <f t="shared" si="5"/>
        <v>0</v>
      </c>
      <c r="AQ26" s="53"/>
      <c r="AR26" s="53"/>
      <c r="AS26" s="50"/>
      <c r="AT26" s="36"/>
      <c r="AU26" s="96"/>
      <c r="AV26" s="38">
        <f t="shared" si="1"/>
        <v>14</v>
      </c>
      <c r="AW26" s="17"/>
    </row>
    <row r="27" spans="1:49" s="14" customFormat="1" ht="24" hidden="1" customHeight="1" x14ac:dyDescent="0.2">
      <c r="A27" s="16"/>
      <c r="B27" s="241" t="str">
        <f t="shared" si="0"/>
        <v/>
      </c>
      <c r="C27" s="242"/>
      <c r="D27" s="243"/>
      <c r="E27" s="54">
        <f t="shared" si="2"/>
        <v>0</v>
      </c>
      <c r="F27" s="49"/>
      <c r="G27" s="53"/>
      <c r="H27" s="53"/>
      <c r="I27" s="53"/>
      <c r="J27" s="53"/>
      <c r="K27" s="50"/>
      <c r="L27" s="49"/>
      <c r="M27" s="50"/>
      <c r="N27" s="49"/>
      <c r="O27" s="53"/>
      <c r="P27" s="50"/>
      <c r="Q27" s="55"/>
      <c r="R27" s="55"/>
      <c r="S27" s="248">
        <f t="shared" si="3"/>
        <v>0</v>
      </c>
      <c r="T27" s="244"/>
      <c r="U27" s="245"/>
      <c r="V27" s="246"/>
      <c r="W27" s="245"/>
      <c r="X27" s="246"/>
      <c r="Y27" s="245"/>
      <c r="Z27" s="247"/>
      <c r="AA27" s="246"/>
      <c r="AB27" s="245"/>
      <c r="AC27" s="60"/>
      <c r="AD27" s="61"/>
      <c r="AE27" s="60"/>
      <c r="AF27" s="148"/>
      <c r="AG27" s="145">
        <f t="shared" si="4"/>
        <v>0</v>
      </c>
      <c r="AH27" s="47"/>
      <c r="AI27" s="49"/>
      <c r="AJ27" s="47"/>
      <c r="AK27" s="55"/>
      <c r="AL27" s="47"/>
      <c r="AM27" s="60"/>
      <c r="AN27" s="156"/>
      <c r="AO27" s="158"/>
      <c r="AP27" s="48">
        <f t="shared" si="5"/>
        <v>0</v>
      </c>
      <c r="AQ27" s="53"/>
      <c r="AR27" s="53"/>
      <c r="AS27" s="50"/>
      <c r="AT27" s="36"/>
      <c r="AU27" s="96"/>
      <c r="AV27" s="38">
        <f t="shared" si="1"/>
        <v>15</v>
      </c>
      <c r="AW27" s="17"/>
    </row>
    <row r="28" spans="1:49" s="14" customFormat="1" ht="24" hidden="1" customHeight="1" x14ac:dyDescent="0.2">
      <c r="A28" s="16"/>
      <c r="B28" s="241" t="str">
        <f t="shared" si="0"/>
        <v/>
      </c>
      <c r="C28" s="242"/>
      <c r="D28" s="243"/>
      <c r="E28" s="54">
        <f t="shared" si="2"/>
        <v>0</v>
      </c>
      <c r="F28" s="49"/>
      <c r="G28" s="53"/>
      <c r="H28" s="53"/>
      <c r="I28" s="53"/>
      <c r="J28" s="53"/>
      <c r="K28" s="50"/>
      <c r="L28" s="49"/>
      <c r="M28" s="50"/>
      <c r="N28" s="49"/>
      <c r="O28" s="53"/>
      <c r="P28" s="50"/>
      <c r="Q28" s="55"/>
      <c r="R28" s="55"/>
      <c r="S28" s="248">
        <f t="shared" si="3"/>
        <v>0</v>
      </c>
      <c r="T28" s="244"/>
      <c r="U28" s="245"/>
      <c r="V28" s="246"/>
      <c r="W28" s="245"/>
      <c r="X28" s="246"/>
      <c r="Y28" s="245"/>
      <c r="Z28" s="247"/>
      <c r="AA28" s="246"/>
      <c r="AB28" s="245"/>
      <c r="AC28" s="60"/>
      <c r="AD28" s="61"/>
      <c r="AE28" s="60"/>
      <c r="AF28" s="148"/>
      <c r="AG28" s="145">
        <f t="shared" si="4"/>
        <v>0</v>
      </c>
      <c r="AH28" s="47"/>
      <c r="AI28" s="49"/>
      <c r="AJ28" s="47"/>
      <c r="AK28" s="55"/>
      <c r="AL28" s="47"/>
      <c r="AM28" s="60"/>
      <c r="AN28" s="156"/>
      <c r="AO28" s="158"/>
      <c r="AP28" s="48">
        <f t="shared" si="5"/>
        <v>0</v>
      </c>
      <c r="AQ28" s="53"/>
      <c r="AR28" s="53"/>
      <c r="AS28" s="50"/>
      <c r="AT28" s="36"/>
      <c r="AU28" s="96"/>
      <c r="AV28" s="38">
        <f t="shared" si="1"/>
        <v>16</v>
      </c>
      <c r="AW28" s="17"/>
    </row>
    <row r="29" spans="1:49" s="14" customFormat="1" ht="24" hidden="1" customHeight="1" x14ac:dyDescent="0.2">
      <c r="A29" s="16"/>
      <c r="B29" s="241" t="str">
        <f t="shared" si="0"/>
        <v/>
      </c>
      <c r="C29" s="242"/>
      <c r="D29" s="243"/>
      <c r="E29" s="54">
        <f t="shared" si="2"/>
        <v>0</v>
      </c>
      <c r="F29" s="49"/>
      <c r="G29" s="53"/>
      <c r="H29" s="53"/>
      <c r="I29" s="53"/>
      <c r="J29" s="53"/>
      <c r="K29" s="50"/>
      <c r="L29" s="49"/>
      <c r="M29" s="50"/>
      <c r="N29" s="49"/>
      <c r="O29" s="53"/>
      <c r="P29" s="50"/>
      <c r="Q29" s="55"/>
      <c r="R29" s="55"/>
      <c r="S29" s="248">
        <f t="shared" si="3"/>
        <v>0</v>
      </c>
      <c r="T29" s="244"/>
      <c r="U29" s="245"/>
      <c r="V29" s="246"/>
      <c r="W29" s="245"/>
      <c r="X29" s="246"/>
      <c r="Y29" s="245"/>
      <c r="Z29" s="247"/>
      <c r="AA29" s="246"/>
      <c r="AB29" s="245"/>
      <c r="AC29" s="60"/>
      <c r="AD29" s="61"/>
      <c r="AE29" s="60"/>
      <c r="AF29" s="148"/>
      <c r="AG29" s="145">
        <f t="shared" si="4"/>
        <v>0</v>
      </c>
      <c r="AH29" s="47"/>
      <c r="AI29" s="49"/>
      <c r="AJ29" s="47"/>
      <c r="AK29" s="55"/>
      <c r="AL29" s="47"/>
      <c r="AM29" s="60"/>
      <c r="AN29" s="156"/>
      <c r="AO29" s="158"/>
      <c r="AP29" s="48">
        <f t="shared" si="5"/>
        <v>0</v>
      </c>
      <c r="AQ29" s="53"/>
      <c r="AR29" s="53"/>
      <c r="AS29" s="50"/>
      <c r="AT29" s="36"/>
      <c r="AU29" s="96"/>
      <c r="AV29" s="38">
        <f t="shared" si="1"/>
        <v>17</v>
      </c>
      <c r="AW29" s="17"/>
    </row>
    <row r="30" spans="1:49" s="14" customFormat="1" ht="24" hidden="1" customHeight="1" x14ac:dyDescent="0.2">
      <c r="A30" s="16"/>
      <c r="B30" s="241" t="str">
        <f t="shared" si="0"/>
        <v/>
      </c>
      <c r="C30" s="242"/>
      <c r="D30" s="243"/>
      <c r="E30" s="54">
        <f t="shared" si="2"/>
        <v>0</v>
      </c>
      <c r="F30" s="49"/>
      <c r="G30" s="53"/>
      <c r="H30" s="53"/>
      <c r="I30" s="53"/>
      <c r="J30" s="53"/>
      <c r="K30" s="50"/>
      <c r="L30" s="49"/>
      <c r="M30" s="50"/>
      <c r="N30" s="49"/>
      <c r="O30" s="53"/>
      <c r="P30" s="50"/>
      <c r="Q30" s="55"/>
      <c r="R30" s="55"/>
      <c r="S30" s="248">
        <f t="shared" si="3"/>
        <v>0</v>
      </c>
      <c r="T30" s="244"/>
      <c r="U30" s="245"/>
      <c r="V30" s="246"/>
      <c r="W30" s="245"/>
      <c r="X30" s="246"/>
      <c r="Y30" s="245"/>
      <c r="Z30" s="247"/>
      <c r="AA30" s="246"/>
      <c r="AB30" s="245"/>
      <c r="AC30" s="60"/>
      <c r="AD30" s="61"/>
      <c r="AE30" s="60"/>
      <c r="AF30" s="148"/>
      <c r="AG30" s="145">
        <f t="shared" si="4"/>
        <v>0</v>
      </c>
      <c r="AH30" s="47"/>
      <c r="AI30" s="49"/>
      <c r="AJ30" s="47"/>
      <c r="AK30" s="55"/>
      <c r="AL30" s="47"/>
      <c r="AM30" s="60"/>
      <c r="AN30" s="156"/>
      <c r="AO30" s="158"/>
      <c r="AP30" s="48">
        <f t="shared" si="5"/>
        <v>0</v>
      </c>
      <c r="AQ30" s="53"/>
      <c r="AR30" s="53"/>
      <c r="AS30" s="50"/>
      <c r="AT30" s="36"/>
      <c r="AU30" s="96"/>
      <c r="AV30" s="38">
        <f t="shared" si="1"/>
        <v>18</v>
      </c>
      <c r="AW30" s="17"/>
    </row>
    <row r="31" spans="1:49" s="14" customFormat="1" ht="24" hidden="1" customHeight="1" x14ac:dyDescent="0.2">
      <c r="A31" s="16"/>
      <c r="B31" s="241" t="str">
        <f t="shared" si="0"/>
        <v/>
      </c>
      <c r="C31" s="242"/>
      <c r="D31" s="243"/>
      <c r="E31" s="54">
        <f t="shared" si="2"/>
        <v>0</v>
      </c>
      <c r="F31" s="49"/>
      <c r="G31" s="53"/>
      <c r="H31" s="53"/>
      <c r="I31" s="53"/>
      <c r="J31" s="53"/>
      <c r="K31" s="50"/>
      <c r="L31" s="49"/>
      <c r="M31" s="50"/>
      <c r="N31" s="49"/>
      <c r="O31" s="53"/>
      <c r="P31" s="50"/>
      <c r="Q31" s="55"/>
      <c r="R31" s="55"/>
      <c r="S31" s="248">
        <f t="shared" si="3"/>
        <v>0</v>
      </c>
      <c r="T31" s="244"/>
      <c r="U31" s="245"/>
      <c r="V31" s="246"/>
      <c r="W31" s="245"/>
      <c r="X31" s="246"/>
      <c r="Y31" s="245"/>
      <c r="Z31" s="247"/>
      <c r="AA31" s="246"/>
      <c r="AB31" s="245"/>
      <c r="AC31" s="60"/>
      <c r="AD31" s="61"/>
      <c r="AE31" s="60"/>
      <c r="AF31" s="148"/>
      <c r="AG31" s="145">
        <f t="shared" si="4"/>
        <v>0</v>
      </c>
      <c r="AH31" s="47"/>
      <c r="AI31" s="49"/>
      <c r="AJ31" s="47"/>
      <c r="AK31" s="55"/>
      <c r="AL31" s="47"/>
      <c r="AM31" s="60"/>
      <c r="AN31" s="156"/>
      <c r="AO31" s="158"/>
      <c r="AP31" s="48">
        <f t="shared" si="5"/>
        <v>0</v>
      </c>
      <c r="AQ31" s="53"/>
      <c r="AR31" s="53"/>
      <c r="AS31" s="50"/>
      <c r="AT31" s="36"/>
      <c r="AU31" s="96"/>
      <c r="AV31" s="38">
        <f t="shared" si="1"/>
        <v>19</v>
      </c>
      <c r="AW31" s="17"/>
    </row>
    <row r="32" spans="1:49" s="14" customFormat="1" ht="24" hidden="1" customHeight="1" x14ac:dyDescent="0.2">
      <c r="A32" s="16"/>
      <c r="B32" s="241" t="str">
        <f t="shared" si="0"/>
        <v/>
      </c>
      <c r="C32" s="242"/>
      <c r="D32" s="243"/>
      <c r="E32" s="54">
        <f t="shared" si="2"/>
        <v>0</v>
      </c>
      <c r="F32" s="49"/>
      <c r="G32" s="53"/>
      <c r="H32" s="53"/>
      <c r="I32" s="53"/>
      <c r="J32" s="53"/>
      <c r="K32" s="50"/>
      <c r="L32" s="49"/>
      <c r="M32" s="50"/>
      <c r="N32" s="49"/>
      <c r="O32" s="53"/>
      <c r="P32" s="50"/>
      <c r="Q32" s="55"/>
      <c r="R32" s="55"/>
      <c r="S32" s="248">
        <f t="shared" si="3"/>
        <v>0</v>
      </c>
      <c r="T32" s="244"/>
      <c r="U32" s="245"/>
      <c r="V32" s="246"/>
      <c r="W32" s="245"/>
      <c r="X32" s="246"/>
      <c r="Y32" s="245"/>
      <c r="Z32" s="247"/>
      <c r="AA32" s="246"/>
      <c r="AB32" s="245"/>
      <c r="AC32" s="60"/>
      <c r="AD32" s="61"/>
      <c r="AE32" s="60"/>
      <c r="AF32" s="148"/>
      <c r="AG32" s="145">
        <f t="shared" si="4"/>
        <v>0</v>
      </c>
      <c r="AH32" s="47"/>
      <c r="AI32" s="49"/>
      <c r="AJ32" s="47"/>
      <c r="AK32" s="55"/>
      <c r="AL32" s="47"/>
      <c r="AM32" s="60"/>
      <c r="AN32" s="156"/>
      <c r="AO32" s="158"/>
      <c r="AP32" s="48">
        <f t="shared" si="5"/>
        <v>0</v>
      </c>
      <c r="AQ32" s="53"/>
      <c r="AR32" s="53"/>
      <c r="AS32" s="50"/>
      <c r="AT32" s="36"/>
      <c r="AU32" s="96"/>
      <c r="AV32" s="38">
        <f t="shared" si="1"/>
        <v>20</v>
      </c>
      <c r="AW32" s="17"/>
    </row>
    <row r="33" spans="1:49" s="14" customFormat="1" ht="24" hidden="1" customHeight="1" x14ac:dyDescent="0.2">
      <c r="A33" s="16"/>
      <c r="B33" s="241" t="str">
        <f t="shared" si="0"/>
        <v/>
      </c>
      <c r="C33" s="242"/>
      <c r="D33" s="243"/>
      <c r="E33" s="54">
        <f t="shared" si="2"/>
        <v>0</v>
      </c>
      <c r="F33" s="49"/>
      <c r="G33" s="53"/>
      <c r="H33" s="53"/>
      <c r="I33" s="53"/>
      <c r="J33" s="53"/>
      <c r="K33" s="50"/>
      <c r="L33" s="49"/>
      <c r="M33" s="50"/>
      <c r="N33" s="49"/>
      <c r="O33" s="53"/>
      <c r="P33" s="50"/>
      <c r="Q33" s="55"/>
      <c r="R33" s="55"/>
      <c r="S33" s="248">
        <f t="shared" si="3"/>
        <v>0</v>
      </c>
      <c r="T33" s="244"/>
      <c r="U33" s="245"/>
      <c r="V33" s="246"/>
      <c r="W33" s="245"/>
      <c r="X33" s="246"/>
      <c r="Y33" s="245"/>
      <c r="Z33" s="247"/>
      <c r="AA33" s="246"/>
      <c r="AB33" s="245"/>
      <c r="AC33" s="60"/>
      <c r="AD33" s="61"/>
      <c r="AE33" s="60"/>
      <c r="AF33" s="148"/>
      <c r="AG33" s="145">
        <f t="shared" si="4"/>
        <v>0</v>
      </c>
      <c r="AH33" s="47"/>
      <c r="AI33" s="49"/>
      <c r="AJ33" s="47"/>
      <c r="AK33" s="55"/>
      <c r="AL33" s="47"/>
      <c r="AM33" s="60"/>
      <c r="AN33" s="156"/>
      <c r="AO33" s="158"/>
      <c r="AP33" s="48">
        <f t="shared" si="5"/>
        <v>0</v>
      </c>
      <c r="AQ33" s="53"/>
      <c r="AR33" s="53"/>
      <c r="AS33" s="50"/>
      <c r="AT33" s="36"/>
      <c r="AU33" s="95"/>
      <c r="AV33" s="38">
        <f t="shared" si="1"/>
        <v>21</v>
      </c>
      <c r="AW33" s="17"/>
    </row>
    <row r="34" spans="1:49" s="14" customFormat="1" ht="24" hidden="1" customHeight="1" x14ac:dyDescent="0.2">
      <c r="A34" s="16"/>
      <c r="B34" s="241" t="str">
        <f t="shared" si="0"/>
        <v/>
      </c>
      <c r="C34" s="242"/>
      <c r="D34" s="243"/>
      <c r="E34" s="54">
        <f t="shared" si="2"/>
        <v>0</v>
      </c>
      <c r="F34" s="49"/>
      <c r="G34" s="53"/>
      <c r="H34" s="53"/>
      <c r="I34" s="53"/>
      <c r="J34" s="53"/>
      <c r="K34" s="50"/>
      <c r="L34" s="49"/>
      <c r="M34" s="50"/>
      <c r="N34" s="49"/>
      <c r="O34" s="53"/>
      <c r="P34" s="50"/>
      <c r="Q34" s="55"/>
      <c r="R34" s="55"/>
      <c r="S34" s="248">
        <f t="shared" si="3"/>
        <v>0</v>
      </c>
      <c r="T34" s="244"/>
      <c r="U34" s="245"/>
      <c r="V34" s="246"/>
      <c r="W34" s="245"/>
      <c r="X34" s="246"/>
      <c r="Y34" s="245"/>
      <c r="Z34" s="247"/>
      <c r="AA34" s="246"/>
      <c r="AB34" s="245"/>
      <c r="AC34" s="60"/>
      <c r="AD34" s="61"/>
      <c r="AE34" s="60"/>
      <c r="AF34" s="148"/>
      <c r="AG34" s="145">
        <f t="shared" si="4"/>
        <v>0</v>
      </c>
      <c r="AH34" s="47"/>
      <c r="AI34" s="49"/>
      <c r="AJ34" s="47"/>
      <c r="AK34" s="55"/>
      <c r="AL34" s="47"/>
      <c r="AM34" s="60"/>
      <c r="AN34" s="156"/>
      <c r="AO34" s="158"/>
      <c r="AP34" s="48">
        <f t="shared" si="5"/>
        <v>0</v>
      </c>
      <c r="AQ34" s="53"/>
      <c r="AR34" s="53"/>
      <c r="AS34" s="50"/>
      <c r="AT34" s="36"/>
      <c r="AU34" s="95"/>
      <c r="AV34" s="38">
        <f t="shared" si="1"/>
        <v>22</v>
      </c>
      <c r="AW34" s="17"/>
    </row>
    <row r="35" spans="1:49" s="14" customFormat="1" ht="24" hidden="1" customHeight="1" x14ac:dyDescent="0.2">
      <c r="A35" s="16"/>
      <c r="B35" s="241" t="str">
        <f t="shared" si="0"/>
        <v/>
      </c>
      <c r="C35" s="242"/>
      <c r="D35" s="243"/>
      <c r="E35" s="54">
        <f t="shared" si="2"/>
        <v>0</v>
      </c>
      <c r="F35" s="49"/>
      <c r="G35" s="53"/>
      <c r="H35" s="53"/>
      <c r="I35" s="53"/>
      <c r="J35" s="53"/>
      <c r="K35" s="50"/>
      <c r="L35" s="49"/>
      <c r="M35" s="50"/>
      <c r="N35" s="49"/>
      <c r="O35" s="53"/>
      <c r="P35" s="50"/>
      <c r="Q35" s="55"/>
      <c r="R35" s="55"/>
      <c r="S35" s="248">
        <f t="shared" si="3"/>
        <v>0</v>
      </c>
      <c r="T35" s="244"/>
      <c r="U35" s="245"/>
      <c r="V35" s="246"/>
      <c r="W35" s="245"/>
      <c r="X35" s="246"/>
      <c r="Y35" s="245"/>
      <c r="Z35" s="247"/>
      <c r="AA35" s="246"/>
      <c r="AB35" s="245"/>
      <c r="AC35" s="60"/>
      <c r="AD35" s="61"/>
      <c r="AE35" s="60"/>
      <c r="AF35" s="148"/>
      <c r="AG35" s="145">
        <f t="shared" si="4"/>
        <v>0</v>
      </c>
      <c r="AH35" s="47"/>
      <c r="AI35" s="49"/>
      <c r="AJ35" s="47"/>
      <c r="AK35" s="55"/>
      <c r="AL35" s="47"/>
      <c r="AM35" s="60"/>
      <c r="AN35" s="156"/>
      <c r="AO35" s="158"/>
      <c r="AP35" s="48">
        <f t="shared" si="5"/>
        <v>0</v>
      </c>
      <c r="AQ35" s="53"/>
      <c r="AR35" s="53"/>
      <c r="AS35" s="50"/>
      <c r="AT35" s="36"/>
      <c r="AU35" s="95"/>
      <c r="AV35" s="38">
        <f t="shared" si="1"/>
        <v>23</v>
      </c>
      <c r="AW35" s="17"/>
    </row>
    <row r="36" spans="1:49" s="14" customFormat="1" ht="24" hidden="1" customHeight="1" x14ac:dyDescent="0.2">
      <c r="A36" s="16"/>
      <c r="B36" s="241" t="str">
        <f t="shared" si="0"/>
        <v/>
      </c>
      <c r="C36" s="242"/>
      <c r="D36" s="243"/>
      <c r="E36" s="54">
        <f t="shared" si="2"/>
        <v>0</v>
      </c>
      <c r="F36" s="49"/>
      <c r="G36" s="53"/>
      <c r="H36" s="53"/>
      <c r="I36" s="53"/>
      <c r="J36" s="53"/>
      <c r="K36" s="50"/>
      <c r="L36" s="49"/>
      <c r="M36" s="50"/>
      <c r="N36" s="49"/>
      <c r="O36" s="53"/>
      <c r="P36" s="50"/>
      <c r="Q36" s="55"/>
      <c r="R36" s="55"/>
      <c r="S36" s="248">
        <f t="shared" si="3"/>
        <v>0</v>
      </c>
      <c r="T36" s="244"/>
      <c r="U36" s="245"/>
      <c r="V36" s="246"/>
      <c r="W36" s="245"/>
      <c r="X36" s="246"/>
      <c r="Y36" s="245"/>
      <c r="Z36" s="247"/>
      <c r="AA36" s="246"/>
      <c r="AB36" s="245"/>
      <c r="AC36" s="60"/>
      <c r="AD36" s="61"/>
      <c r="AE36" s="60"/>
      <c r="AF36" s="148"/>
      <c r="AG36" s="145">
        <f t="shared" si="4"/>
        <v>0</v>
      </c>
      <c r="AH36" s="47"/>
      <c r="AI36" s="49"/>
      <c r="AJ36" s="47"/>
      <c r="AK36" s="55"/>
      <c r="AL36" s="47"/>
      <c r="AM36" s="60"/>
      <c r="AN36" s="156"/>
      <c r="AO36" s="158"/>
      <c r="AP36" s="48">
        <f t="shared" si="5"/>
        <v>0</v>
      </c>
      <c r="AQ36" s="53"/>
      <c r="AR36" s="53"/>
      <c r="AS36" s="50"/>
      <c r="AT36" s="36"/>
      <c r="AU36" s="95"/>
      <c r="AV36" s="38">
        <f t="shared" si="1"/>
        <v>24</v>
      </c>
      <c r="AW36" s="17"/>
    </row>
    <row r="37" spans="1:49" s="14" customFormat="1" ht="24" hidden="1" customHeight="1" x14ac:dyDescent="0.2">
      <c r="A37" s="16"/>
      <c r="B37" s="241" t="str">
        <f t="shared" si="0"/>
        <v/>
      </c>
      <c r="C37" s="242"/>
      <c r="D37" s="243"/>
      <c r="E37" s="54">
        <f t="shared" si="2"/>
        <v>0</v>
      </c>
      <c r="F37" s="49"/>
      <c r="G37" s="53"/>
      <c r="H37" s="53"/>
      <c r="I37" s="53"/>
      <c r="J37" s="53"/>
      <c r="K37" s="50"/>
      <c r="L37" s="49"/>
      <c r="M37" s="50"/>
      <c r="N37" s="49"/>
      <c r="O37" s="53"/>
      <c r="P37" s="50"/>
      <c r="Q37" s="55"/>
      <c r="R37" s="55"/>
      <c r="S37" s="248">
        <f t="shared" si="3"/>
        <v>0</v>
      </c>
      <c r="T37" s="244"/>
      <c r="U37" s="245"/>
      <c r="V37" s="246"/>
      <c r="W37" s="245"/>
      <c r="X37" s="246"/>
      <c r="Y37" s="245"/>
      <c r="Z37" s="247"/>
      <c r="AA37" s="246"/>
      <c r="AB37" s="245"/>
      <c r="AC37" s="60"/>
      <c r="AD37" s="61"/>
      <c r="AE37" s="60"/>
      <c r="AF37" s="148"/>
      <c r="AG37" s="145">
        <f t="shared" si="4"/>
        <v>0</v>
      </c>
      <c r="AH37" s="47"/>
      <c r="AI37" s="49"/>
      <c r="AJ37" s="47"/>
      <c r="AK37" s="55"/>
      <c r="AL37" s="47"/>
      <c r="AM37" s="60"/>
      <c r="AN37" s="156"/>
      <c r="AO37" s="158"/>
      <c r="AP37" s="48">
        <f t="shared" si="5"/>
        <v>0</v>
      </c>
      <c r="AQ37" s="53"/>
      <c r="AR37" s="53"/>
      <c r="AS37" s="50"/>
      <c r="AT37" s="36"/>
      <c r="AU37" s="95"/>
      <c r="AV37" s="38">
        <f t="shared" si="1"/>
        <v>25</v>
      </c>
      <c r="AW37" s="17"/>
    </row>
    <row r="38" spans="1:49" s="14" customFormat="1" ht="24" hidden="1" customHeight="1" x14ac:dyDescent="0.2">
      <c r="A38" s="16"/>
      <c r="B38" s="241" t="str">
        <f t="shared" si="0"/>
        <v/>
      </c>
      <c r="C38" s="242"/>
      <c r="D38" s="243"/>
      <c r="E38" s="54">
        <f t="shared" si="2"/>
        <v>0</v>
      </c>
      <c r="F38" s="49"/>
      <c r="G38" s="53"/>
      <c r="H38" s="53"/>
      <c r="I38" s="53"/>
      <c r="J38" s="53"/>
      <c r="K38" s="50"/>
      <c r="L38" s="49"/>
      <c r="M38" s="50"/>
      <c r="N38" s="49"/>
      <c r="O38" s="53"/>
      <c r="P38" s="50"/>
      <c r="Q38" s="55"/>
      <c r="R38" s="55"/>
      <c r="S38" s="248">
        <f>SUM(T38:X38)</f>
        <v>0</v>
      </c>
      <c r="T38" s="244"/>
      <c r="U38" s="245"/>
      <c r="V38" s="246"/>
      <c r="W38" s="245"/>
      <c r="X38" s="246"/>
      <c r="Y38" s="245"/>
      <c r="Z38" s="247"/>
      <c r="AA38" s="246"/>
      <c r="AB38" s="245"/>
      <c r="AC38" s="60"/>
      <c r="AD38" s="61"/>
      <c r="AE38" s="60"/>
      <c r="AF38" s="148"/>
      <c r="AG38" s="145">
        <f t="shared" si="4"/>
        <v>0</v>
      </c>
      <c r="AH38" s="47"/>
      <c r="AI38" s="49"/>
      <c r="AJ38" s="47"/>
      <c r="AK38" s="55"/>
      <c r="AL38" s="47"/>
      <c r="AM38" s="60"/>
      <c r="AN38" s="156"/>
      <c r="AO38" s="158"/>
      <c r="AP38" s="48">
        <f t="shared" si="5"/>
        <v>0</v>
      </c>
      <c r="AQ38" s="53"/>
      <c r="AR38" s="53"/>
      <c r="AS38" s="50"/>
      <c r="AT38" s="36"/>
      <c r="AU38" s="95"/>
      <c r="AV38" s="38">
        <f t="shared" si="1"/>
        <v>26</v>
      </c>
      <c r="AW38" s="17"/>
    </row>
    <row r="39" spans="1:49" s="14" customFormat="1" ht="24" hidden="1" customHeight="1" x14ac:dyDescent="0.2">
      <c r="A39" s="16"/>
      <c r="B39" s="241" t="str">
        <f t="shared" si="0"/>
        <v/>
      </c>
      <c r="C39" s="242"/>
      <c r="D39" s="243"/>
      <c r="E39" s="54">
        <f t="shared" si="2"/>
        <v>0</v>
      </c>
      <c r="F39" s="49"/>
      <c r="G39" s="53"/>
      <c r="H39" s="53"/>
      <c r="I39" s="53"/>
      <c r="J39" s="53"/>
      <c r="K39" s="50"/>
      <c r="L39" s="49"/>
      <c r="M39" s="50"/>
      <c r="N39" s="49"/>
      <c r="O39" s="53"/>
      <c r="P39" s="50"/>
      <c r="Q39" s="55"/>
      <c r="R39" s="55"/>
      <c r="S39" s="248">
        <f t="shared" si="3"/>
        <v>0</v>
      </c>
      <c r="T39" s="244"/>
      <c r="U39" s="245"/>
      <c r="V39" s="246"/>
      <c r="W39" s="245"/>
      <c r="X39" s="246"/>
      <c r="Y39" s="245"/>
      <c r="Z39" s="247"/>
      <c r="AA39" s="246"/>
      <c r="AB39" s="245"/>
      <c r="AC39" s="60"/>
      <c r="AD39" s="61"/>
      <c r="AE39" s="60"/>
      <c r="AF39" s="148"/>
      <c r="AG39" s="145">
        <f t="shared" si="4"/>
        <v>0</v>
      </c>
      <c r="AH39" s="47"/>
      <c r="AI39" s="49"/>
      <c r="AJ39" s="47"/>
      <c r="AK39" s="55"/>
      <c r="AL39" s="47"/>
      <c r="AM39" s="60"/>
      <c r="AN39" s="156"/>
      <c r="AO39" s="158"/>
      <c r="AP39" s="48">
        <f t="shared" si="5"/>
        <v>0</v>
      </c>
      <c r="AQ39" s="53"/>
      <c r="AR39" s="53"/>
      <c r="AS39" s="50"/>
      <c r="AT39" s="36"/>
      <c r="AU39" s="95"/>
      <c r="AV39" s="38">
        <f t="shared" si="1"/>
        <v>27</v>
      </c>
      <c r="AW39" s="17"/>
    </row>
    <row r="40" spans="1:49" s="14" customFormat="1" ht="24" hidden="1" customHeight="1" x14ac:dyDescent="0.2">
      <c r="A40" s="16"/>
      <c r="B40" s="241" t="str">
        <f t="shared" si="0"/>
        <v/>
      </c>
      <c r="C40" s="242"/>
      <c r="D40" s="243"/>
      <c r="E40" s="54">
        <f t="shared" si="2"/>
        <v>0</v>
      </c>
      <c r="F40" s="49"/>
      <c r="G40" s="53"/>
      <c r="H40" s="53"/>
      <c r="I40" s="53"/>
      <c r="J40" s="53"/>
      <c r="K40" s="50"/>
      <c r="L40" s="49"/>
      <c r="M40" s="50"/>
      <c r="N40" s="49"/>
      <c r="O40" s="53"/>
      <c r="P40" s="50"/>
      <c r="Q40" s="55"/>
      <c r="R40" s="55"/>
      <c r="S40" s="248">
        <f t="shared" si="3"/>
        <v>0</v>
      </c>
      <c r="T40" s="244"/>
      <c r="U40" s="245"/>
      <c r="V40" s="246"/>
      <c r="W40" s="245"/>
      <c r="X40" s="246"/>
      <c r="Y40" s="245"/>
      <c r="Z40" s="247"/>
      <c r="AA40" s="246"/>
      <c r="AB40" s="245"/>
      <c r="AC40" s="60"/>
      <c r="AD40" s="61"/>
      <c r="AE40" s="60"/>
      <c r="AF40" s="148"/>
      <c r="AG40" s="145">
        <f t="shared" si="4"/>
        <v>0</v>
      </c>
      <c r="AH40" s="47"/>
      <c r="AI40" s="49"/>
      <c r="AJ40" s="47"/>
      <c r="AK40" s="55"/>
      <c r="AL40" s="47"/>
      <c r="AM40" s="60"/>
      <c r="AN40" s="156"/>
      <c r="AO40" s="158"/>
      <c r="AP40" s="48">
        <f t="shared" si="5"/>
        <v>0</v>
      </c>
      <c r="AQ40" s="53"/>
      <c r="AR40" s="53"/>
      <c r="AS40" s="50"/>
      <c r="AT40" s="36"/>
      <c r="AU40" s="95"/>
      <c r="AV40" s="38">
        <f t="shared" si="1"/>
        <v>28</v>
      </c>
      <c r="AW40" s="17"/>
    </row>
    <row r="41" spans="1:49" s="14" customFormat="1" ht="24" hidden="1" customHeight="1" x14ac:dyDescent="0.2">
      <c r="A41" s="16"/>
      <c r="B41" s="241" t="str">
        <f t="shared" si="0"/>
        <v/>
      </c>
      <c r="C41" s="242"/>
      <c r="D41" s="243"/>
      <c r="E41" s="54">
        <f t="shared" si="2"/>
        <v>0</v>
      </c>
      <c r="F41" s="49"/>
      <c r="G41" s="53"/>
      <c r="H41" s="53"/>
      <c r="I41" s="53"/>
      <c r="J41" s="53"/>
      <c r="K41" s="50"/>
      <c r="L41" s="49"/>
      <c r="M41" s="50"/>
      <c r="N41" s="49"/>
      <c r="O41" s="53"/>
      <c r="P41" s="50"/>
      <c r="Q41" s="55"/>
      <c r="R41" s="55"/>
      <c r="S41" s="248">
        <f t="shared" si="3"/>
        <v>0</v>
      </c>
      <c r="T41" s="244"/>
      <c r="U41" s="245"/>
      <c r="V41" s="246"/>
      <c r="W41" s="245"/>
      <c r="X41" s="246"/>
      <c r="Y41" s="245"/>
      <c r="Z41" s="247"/>
      <c r="AA41" s="246"/>
      <c r="AB41" s="245"/>
      <c r="AC41" s="60"/>
      <c r="AD41" s="61"/>
      <c r="AE41" s="60"/>
      <c r="AF41" s="148"/>
      <c r="AG41" s="145">
        <f t="shared" si="4"/>
        <v>0</v>
      </c>
      <c r="AH41" s="47"/>
      <c r="AI41" s="49"/>
      <c r="AJ41" s="47"/>
      <c r="AK41" s="55"/>
      <c r="AL41" s="47"/>
      <c r="AM41" s="60"/>
      <c r="AN41" s="156"/>
      <c r="AO41" s="158"/>
      <c r="AP41" s="48">
        <f t="shared" si="5"/>
        <v>0</v>
      </c>
      <c r="AQ41" s="53"/>
      <c r="AR41" s="53"/>
      <c r="AS41" s="50"/>
      <c r="AT41" s="36"/>
      <c r="AU41" s="95"/>
      <c r="AV41" s="38">
        <f t="shared" si="1"/>
        <v>29</v>
      </c>
      <c r="AW41" s="17"/>
    </row>
    <row r="42" spans="1:49" s="14" customFormat="1" ht="24" hidden="1" customHeight="1" x14ac:dyDescent="0.2">
      <c r="A42" s="16"/>
      <c r="B42" s="241" t="str">
        <f t="shared" si="0"/>
        <v/>
      </c>
      <c r="C42" s="242"/>
      <c r="D42" s="243"/>
      <c r="E42" s="54">
        <f t="shared" si="2"/>
        <v>0</v>
      </c>
      <c r="F42" s="49"/>
      <c r="G42" s="53"/>
      <c r="H42" s="53"/>
      <c r="I42" s="53"/>
      <c r="J42" s="53"/>
      <c r="K42" s="50"/>
      <c r="L42" s="49"/>
      <c r="M42" s="50"/>
      <c r="N42" s="49"/>
      <c r="O42" s="53"/>
      <c r="P42" s="50"/>
      <c r="Q42" s="55"/>
      <c r="R42" s="55"/>
      <c r="S42" s="248">
        <f t="shared" si="3"/>
        <v>0</v>
      </c>
      <c r="T42" s="244"/>
      <c r="U42" s="245"/>
      <c r="V42" s="246"/>
      <c r="W42" s="245"/>
      <c r="X42" s="246"/>
      <c r="Y42" s="245"/>
      <c r="Z42" s="247"/>
      <c r="AA42" s="246"/>
      <c r="AB42" s="245"/>
      <c r="AC42" s="60"/>
      <c r="AD42" s="61"/>
      <c r="AE42" s="60"/>
      <c r="AF42" s="148"/>
      <c r="AG42" s="145">
        <f t="shared" si="4"/>
        <v>0</v>
      </c>
      <c r="AH42" s="47"/>
      <c r="AI42" s="49"/>
      <c r="AJ42" s="47"/>
      <c r="AK42" s="55"/>
      <c r="AL42" s="47"/>
      <c r="AM42" s="60"/>
      <c r="AN42" s="156"/>
      <c r="AO42" s="158"/>
      <c r="AP42" s="48">
        <f t="shared" si="5"/>
        <v>0</v>
      </c>
      <c r="AQ42" s="53"/>
      <c r="AR42" s="53"/>
      <c r="AS42" s="50"/>
      <c r="AT42" s="36"/>
      <c r="AU42" s="95"/>
      <c r="AV42" s="38">
        <f t="shared" si="1"/>
        <v>30</v>
      </c>
      <c r="AW42" s="17"/>
    </row>
    <row r="43" spans="1:49" s="14" customFormat="1" ht="24" hidden="1" customHeight="1" x14ac:dyDescent="0.2">
      <c r="A43" s="16"/>
      <c r="B43" s="241" t="str">
        <f t="shared" si="0"/>
        <v/>
      </c>
      <c r="C43" s="242"/>
      <c r="D43" s="243"/>
      <c r="E43" s="54">
        <f t="shared" si="2"/>
        <v>0</v>
      </c>
      <c r="F43" s="49"/>
      <c r="G43" s="53"/>
      <c r="H43" s="53"/>
      <c r="I43" s="53"/>
      <c r="J43" s="53"/>
      <c r="K43" s="50"/>
      <c r="L43" s="49"/>
      <c r="M43" s="50"/>
      <c r="N43" s="49"/>
      <c r="O43" s="53"/>
      <c r="P43" s="50"/>
      <c r="Q43" s="55"/>
      <c r="R43" s="55"/>
      <c r="S43" s="248">
        <f t="shared" si="3"/>
        <v>0</v>
      </c>
      <c r="T43" s="244"/>
      <c r="U43" s="245"/>
      <c r="V43" s="246"/>
      <c r="W43" s="245"/>
      <c r="X43" s="246"/>
      <c r="Y43" s="245"/>
      <c r="Z43" s="247"/>
      <c r="AA43" s="246"/>
      <c r="AB43" s="245"/>
      <c r="AC43" s="60"/>
      <c r="AD43" s="61"/>
      <c r="AE43" s="60"/>
      <c r="AF43" s="148"/>
      <c r="AG43" s="145">
        <f t="shared" si="4"/>
        <v>0</v>
      </c>
      <c r="AH43" s="47"/>
      <c r="AI43" s="49"/>
      <c r="AJ43" s="47"/>
      <c r="AK43" s="55"/>
      <c r="AL43" s="47"/>
      <c r="AM43" s="60"/>
      <c r="AN43" s="156"/>
      <c r="AO43" s="158"/>
      <c r="AP43" s="48">
        <f t="shared" si="5"/>
        <v>0</v>
      </c>
      <c r="AQ43" s="53"/>
      <c r="AR43" s="53"/>
      <c r="AS43" s="50"/>
      <c r="AT43" s="36"/>
      <c r="AU43" s="95"/>
      <c r="AV43" s="38">
        <f t="shared" si="1"/>
        <v>31</v>
      </c>
      <c r="AW43" s="17"/>
    </row>
    <row r="44" spans="1:49" s="14" customFormat="1" ht="24" hidden="1" customHeight="1" x14ac:dyDescent="0.2">
      <c r="A44" s="16"/>
      <c r="B44" s="241" t="str">
        <f t="shared" si="0"/>
        <v/>
      </c>
      <c r="C44" s="242"/>
      <c r="D44" s="243"/>
      <c r="E44" s="54">
        <f t="shared" si="2"/>
        <v>0</v>
      </c>
      <c r="F44" s="49"/>
      <c r="G44" s="53"/>
      <c r="H44" s="53"/>
      <c r="I44" s="53"/>
      <c r="J44" s="53"/>
      <c r="K44" s="50"/>
      <c r="L44" s="49"/>
      <c r="M44" s="50"/>
      <c r="N44" s="49"/>
      <c r="O44" s="53"/>
      <c r="P44" s="50"/>
      <c r="Q44" s="55"/>
      <c r="R44" s="55"/>
      <c r="S44" s="248">
        <f t="shared" si="3"/>
        <v>0</v>
      </c>
      <c r="T44" s="244"/>
      <c r="U44" s="245"/>
      <c r="V44" s="246"/>
      <c r="W44" s="245"/>
      <c r="X44" s="246"/>
      <c r="Y44" s="245"/>
      <c r="Z44" s="247"/>
      <c r="AA44" s="246"/>
      <c r="AB44" s="245"/>
      <c r="AC44" s="60"/>
      <c r="AD44" s="61"/>
      <c r="AE44" s="60"/>
      <c r="AF44" s="148"/>
      <c r="AG44" s="145">
        <f t="shared" si="4"/>
        <v>0</v>
      </c>
      <c r="AH44" s="47"/>
      <c r="AI44" s="49"/>
      <c r="AJ44" s="47"/>
      <c r="AK44" s="55"/>
      <c r="AL44" s="47"/>
      <c r="AM44" s="60"/>
      <c r="AN44" s="156"/>
      <c r="AO44" s="158"/>
      <c r="AP44" s="48">
        <f t="shared" si="5"/>
        <v>0</v>
      </c>
      <c r="AQ44" s="53"/>
      <c r="AR44" s="53"/>
      <c r="AS44" s="50"/>
      <c r="AT44" s="36"/>
      <c r="AU44" s="95"/>
      <c r="AV44" s="38">
        <f t="shared" si="1"/>
        <v>32</v>
      </c>
      <c r="AW44" s="17"/>
    </row>
    <row r="45" spans="1:49" s="14" customFormat="1" ht="24" hidden="1" customHeight="1" x14ac:dyDescent="0.2">
      <c r="A45" s="16"/>
      <c r="B45" s="241" t="str">
        <f t="shared" ref="B45:B65" si="6">IFERROR(D45*100/C45,"")</f>
        <v/>
      </c>
      <c r="C45" s="242"/>
      <c r="D45" s="243"/>
      <c r="E45" s="54">
        <f t="shared" ref="E45:E62" si="7">SUM(F45:Q45)</f>
        <v>0</v>
      </c>
      <c r="F45" s="49"/>
      <c r="G45" s="53"/>
      <c r="H45" s="53"/>
      <c r="I45" s="53"/>
      <c r="J45" s="53"/>
      <c r="K45" s="50"/>
      <c r="L45" s="49"/>
      <c r="M45" s="50"/>
      <c r="N45" s="49"/>
      <c r="O45" s="53"/>
      <c r="P45" s="50"/>
      <c r="Q45" s="55"/>
      <c r="R45" s="55"/>
      <c r="S45" s="248">
        <f t="shared" si="3"/>
        <v>0</v>
      </c>
      <c r="T45" s="244"/>
      <c r="U45" s="245"/>
      <c r="V45" s="246"/>
      <c r="W45" s="245"/>
      <c r="X45" s="246"/>
      <c r="Y45" s="245"/>
      <c r="Z45" s="247"/>
      <c r="AA45" s="246"/>
      <c r="AB45" s="245"/>
      <c r="AC45" s="60"/>
      <c r="AD45" s="61"/>
      <c r="AE45" s="60"/>
      <c r="AF45" s="148"/>
      <c r="AG45" s="145">
        <f t="shared" si="4"/>
        <v>0</v>
      </c>
      <c r="AH45" s="47"/>
      <c r="AI45" s="49"/>
      <c r="AJ45" s="47"/>
      <c r="AK45" s="55"/>
      <c r="AL45" s="47"/>
      <c r="AM45" s="60"/>
      <c r="AN45" s="156"/>
      <c r="AO45" s="158"/>
      <c r="AP45" s="48">
        <f t="shared" si="5"/>
        <v>0</v>
      </c>
      <c r="AQ45" s="53"/>
      <c r="AR45" s="53"/>
      <c r="AS45" s="50"/>
      <c r="AT45" s="36"/>
      <c r="AU45" s="95"/>
      <c r="AV45" s="38">
        <f t="shared" si="1"/>
        <v>33</v>
      </c>
      <c r="AW45" s="17"/>
    </row>
    <row r="46" spans="1:49" s="14" customFormat="1" ht="24" hidden="1" customHeight="1" x14ac:dyDescent="0.2">
      <c r="A46" s="16"/>
      <c r="B46" s="241" t="str">
        <f t="shared" si="6"/>
        <v/>
      </c>
      <c r="C46" s="242"/>
      <c r="D46" s="243"/>
      <c r="E46" s="54">
        <f t="shared" si="7"/>
        <v>0</v>
      </c>
      <c r="F46" s="49"/>
      <c r="G46" s="53"/>
      <c r="H46" s="53"/>
      <c r="I46" s="53"/>
      <c r="J46" s="53"/>
      <c r="K46" s="50"/>
      <c r="L46" s="49"/>
      <c r="M46" s="50"/>
      <c r="N46" s="49"/>
      <c r="O46" s="53"/>
      <c r="P46" s="50"/>
      <c r="Q46" s="55"/>
      <c r="R46" s="55"/>
      <c r="S46" s="248">
        <f t="shared" si="3"/>
        <v>0</v>
      </c>
      <c r="T46" s="244"/>
      <c r="U46" s="245"/>
      <c r="V46" s="246"/>
      <c r="W46" s="245"/>
      <c r="X46" s="246"/>
      <c r="Y46" s="245"/>
      <c r="Z46" s="247"/>
      <c r="AA46" s="246"/>
      <c r="AB46" s="245"/>
      <c r="AC46" s="60"/>
      <c r="AD46" s="61"/>
      <c r="AE46" s="60"/>
      <c r="AF46" s="148"/>
      <c r="AG46" s="145">
        <f t="shared" si="4"/>
        <v>0</v>
      </c>
      <c r="AH46" s="47"/>
      <c r="AI46" s="49"/>
      <c r="AJ46" s="47"/>
      <c r="AK46" s="55"/>
      <c r="AL46" s="47"/>
      <c r="AM46" s="60"/>
      <c r="AN46" s="156"/>
      <c r="AO46" s="158"/>
      <c r="AP46" s="48">
        <f t="shared" si="5"/>
        <v>0</v>
      </c>
      <c r="AQ46" s="53"/>
      <c r="AR46" s="53"/>
      <c r="AS46" s="50"/>
      <c r="AT46" s="36"/>
      <c r="AU46" s="95"/>
      <c r="AV46" s="38">
        <f t="shared" si="1"/>
        <v>34</v>
      </c>
      <c r="AW46" s="17"/>
    </row>
    <row r="47" spans="1:49" s="14" customFormat="1" ht="24" hidden="1" customHeight="1" x14ac:dyDescent="0.2">
      <c r="A47" s="16"/>
      <c r="B47" s="241" t="str">
        <f t="shared" si="6"/>
        <v/>
      </c>
      <c r="C47" s="242"/>
      <c r="D47" s="243"/>
      <c r="E47" s="54">
        <f t="shared" si="7"/>
        <v>0</v>
      </c>
      <c r="F47" s="49"/>
      <c r="G47" s="53"/>
      <c r="H47" s="53"/>
      <c r="I47" s="53"/>
      <c r="J47" s="53"/>
      <c r="K47" s="50"/>
      <c r="L47" s="49"/>
      <c r="M47" s="50"/>
      <c r="N47" s="49"/>
      <c r="O47" s="53"/>
      <c r="P47" s="50"/>
      <c r="Q47" s="55"/>
      <c r="R47" s="55"/>
      <c r="S47" s="248">
        <f t="shared" si="3"/>
        <v>0</v>
      </c>
      <c r="T47" s="244"/>
      <c r="U47" s="245"/>
      <c r="V47" s="246"/>
      <c r="W47" s="245"/>
      <c r="X47" s="246"/>
      <c r="Y47" s="245"/>
      <c r="Z47" s="247"/>
      <c r="AA47" s="246"/>
      <c r="AB47" s="245"/>
      <c r="AC47" s="60"/>
      <c r="AD47" s="61"/>
      <c r="AE47" s="60"/>
      <c r="AF47" s="148"/>
      <c r="AG47" s="145">
        <f t="shared" si="4"/>
        <v>0</v>
      </c>
      <c r="AH47" s="47"/>
      <c r="AI47" s="49"/>
      <c r="AJ47" s="47"/>
      <c r="AK47" s="55"/>
      <c r="AL47" s="47"/>
      <c r="AM47" s="60"/>
      <c r="AN47" s="156"/>
      <c r="AO47" s="158"/>
      <c r="AP47" s="48">
        <f t="shared" si="5"/>
        <v>0</v>
      </c>
      <c r="AQ47" s="53"/>
      <c r="AR47" s="53"/>
      <c r="AS47" s="50"/>
      <c r="AT47" s="36"/>
      <c r="AU47" s="95"/>
      <c r="AV47" s="38">
        <f t="shared" si="1"/>
        <v>35</v>
      </c>
      <c r="AW47" s="17"/>
    </row>
    <row r="48" spans="1:49" s="14" customFormat="1" ht="24" hidden="1" customHeight="1" x14ac:dyDescent="0.2">
      <c r="A48" s="16"/>
      <c r="B48" s="241" t="str">
        <f t="shared" si="6"/>
        <v/>
      </c>
      <c r="C48" s="242"/>
      <c r="D48" s="243"/>
      <c r="E48" s="54">
        <f t="shared" si="7"/>
        <v>0</v>
      </c>
      <c r="F48" s="49"/>
      <c r="G48" s="53"/>
      <c r="H48" s="53"/>
      <c r="I48" s="53"/>
      <c r="J48" s="53"/>
      <c r="K48" s="50"/>
      <c r="L48" s="49"/>
      <c r="M48" s="50"/>
      <c r="N48" s="49"/>
      <c r="O48" s="53"/>
      <c r="P48" s="50"/>
      <c r="Q48" s="55"/>
      <c r="R48" s="55"/>
      <c r="S48" s="248">
        <f t="shared" si="3"/>
        <v>0</v>
      </c>
      <c r="T48" s="244"/>
      <c r="U48" s="245"/>
      <c r="V48" s="246"/>
      <c r="W48" s="245"/>
      <c r="X48" s="246"/>
      <c r="Y48" s="245"/>
      <c r="Z48" s="247"/>
      <c r="AA48" s="246"/>
      <c r="AB48" s="245"/>
      <c r="AC48" s="60"/>
      <c r="AD48" s="61"/>
      <c r="AE48" s="60"/>
      <c r="AF48" s="148"/>
      <c r="AG48" s="145">
        <f t="shared" si="4"/>
        <v>0</v>
      </c>
      <c r="AH48" s="47"/>
      <c r="AI48" s="49"/>
      <c r="AJ48" s="47"/>
      <c r="AK48" s="55"/>
      <c r="AL48" s="47"/>
      <c r="AM48" s="60"/>
      <c r="AN48" s="156"/>
      <c r="AO48" s="158"/>
      <c r="AP48" s="48">
        <f t="shared" si="5"/>
        <v>0</v>
      </c>
      <c r="AQ48" s="53"/>
      <c r="AR48" s="53"/>
      <c r="AS48" s="50"/>
      <c r="AT48" s="36"/>
      <c r="AU48" s="95"/>
      <c r="AV48" s="38">
        <f t="shared" si="1"/>
        <v>36</v>
      </c>
      <c r="AW48" s="17"/>
    </row>
    <row r="49" spans="1:49" s="14" customFormat="1" ht="24" hidden="1" customHeight="1" x14ac:dyDescent="0.2">
      <c r="A49" s="16"/>
      <c r="B49" s="241" t="str">
        <f t="shared" si="6"/>
        <v/>
      </c>
      <c r="C49" s="242"/>
      <c r="D49" s="243"/>
      <c r="E49" s="54">
        <f t="shared" si="7"/>
        <v>0</v>
      </c>
      <c r="F49" s="49"/>
      <c r="G49" s="53"/>
      <c r="H49" s="53"/>
      <c r="I49" s="53"/>
      <c r="J49" s="53"/>
      <c r="K49" s="50"/>
      <c r="L49" s="49"/>
      <c r="M49" s="50"/>
      <c r="N49" s="49"/>
      <c r="O49" s="53"/>
      <c r="P49" s="50"/>
      <c r="Q49" s="55"/>
      <c r="R49" s="55"/>
      <c r="S49" s="248">
        <f t="shared" si="3"/>
        <v>0</v>
      </c>
      <c r="T49" s="244"/>
      <c r="U49" s="245"/>
      <c r="V49" s="246"/>
      <c r="W49" s="245"/>
      <c r="X49" s="246"/>
      <c r="Y49" s="245"/>
      <c r="Z49" s="247"/>
      <c r="AA49" s="246"/>
      <c r="AB49" s="245"/>
      <c r="AC49" s="60"/>
      <c r="AD49" s="61"/>
      <c r="AE49" s="60"/>
      <c r="AF49" s="148"/>
      <c r="AG49" s="145">
        <f t="shared" si="4"/>
        <v>0</v>
      </c>
      <c r="AH49" s="47"/>
      <c r="AI49" s="49"/>
      <c r="AJ49" s="47"/>
      <c r="AK49" s="55"/>
      <c r="AL49" s="47"/>
      <c r="AM49" s="60"/>
      <c r="AN49" s="156"/>
      <c r="AO49" s="158"/>
      <c r="AP49" s="48">
        <f t="shared" si="5"/>
        <v>0</v>
      </c>
      <c r="AQ49" s="53"/>
      <c r="AR49" s="53"/>
      <c r="AS49" s="50"/>
      <c r="AT49" s="36"/>
      <c r="AU49" s="95"/>
      <c r="AV49" s="38">
        <f t="shared" si="1"/>
        <v>37</v>
      </c>
      <c r="AW49" s="17"/>
    </row>
    <row r="50" spans="1:49" s="14" customFormat="1" ht="24" hidden="1" customHeight="1" x14ac:dyDescent="0.2">
      <c r="A50" s="16"/>
      <c r="B50" s="241" t="str">
        <f t="shared" si="6"/>
        <v/>
      </c>
      <c r="C50" s="242"/>
      <c r="D50" s="243"/>
      <c r="E50" s="54">
        <f t="shared" si="7"/>
        <v>0</v>
      </c>
      <c r="F50" s="49"/>
      <c r="G50" s="53"/>
      <c r="H50" s="53"/>
      <c r="I50" s="53"/>
      <c r="J50" s="53"/>
      <c r="K50" s="50"/>
      <c r="L50" s="49"/>
      <c r="M50" s="50"/>
      <c r="N50" s="49"/>
      <c r="O50" s="53"/>
      <c r="P50" s="50"/>
      <c r="Q50" s="55"/>
      <c r="R50" s="55"/>
      <c r="S50" s="248">
        <f t="shared" si="3"/>
        <v>0</v>
      </c>
      <c r="T50" s="244"/>
      <c r="U50" s="245"/>
      <c r="V50" s="246"/>
      <c r="W50" s="245"/>
      <c r="X50" s="246"/>
      <c r="Y50" s="245"/>
      <c r="Z50" s="247"/>
      <c r="AA50" s="246"/>
      <c r="AB50" s="245"/>
      <c r="AC50" s="60"/>
      <c r="AD50" s="61"/>
      <c r="AE50" s="60"/>
      <c r="AF50" s="148"/>
      <c r="AG50" s="145">
        <f t="shared" si="4"/>
        <v>0</v>
      </c>
      <c r="AH50" s="47"/>
      <c r="AI50" s="49"/>
      <c r="AJ50" s="47"/>
      <c r="AK50" s="55"/>
      <c r="AL50" s="47"/>
      <c r="AM50" s="60"/>
      <c r="AN50" s="156"/>
      <c r="AO50" s="158"/>
      <c r="AP50" s="48">
        <f t="shared" si="5"/>
        <v>0</v>
      </c>
      <c r="AQ50" s="53"/>
      <c r="AR50" s="53"/>
      <c r="AS50" s="50"/>
      <c r="AT50" s="36"/>
      <c r="AU50" s="95"/>
      <c r="AV50" s="38">
        <f t="shared" si="1"/>
        <v>38</v>
      </c>
      <c r="AW50" s="17"/>
    </row>
    <row r="51" spans="1:49" s="14" customFormat="1" ht="24" hidden="1" customHeight="1" x14ac:dyDescent="0.2">
      <c r="A51" s="16"/>
      <c r="B51" s="241" t="str">
        <f t="shared" si="6"/>
        <v/>
      </c>
      <c r="C51" s="242"/>
      <c r="D51" s="243"/>
      <c r="E51" s="54">
        <f t="shared" si="7"/>
        <v>0</v>
      </c>
      <c r="F51" s="49"/>
      <c r="G51" s="53"/>
      <c r="H51" s="53"/>
      <c r="I51" s="53"/>
      <c r="J51" s="53"/>
      <c r="K51" s="50"/>
      <c r="L51" s="49"/>
      <c r="M51" s="50"/>
      <c r="N51" s="49"/>
      <c r="O51" s="53"/>
      <c r="P51" s="50"/>
      <c r="Q51" s="55"/>
      <c r="R51" s="55"/>
      <c r="S51" s="248">
        <f t="shared" si="3"/>
        <v>0</v>
      </c>
      <c r="T51" s="244"/>
      <c r="U51" s="245"/>
      <c r="V51" s="246"/>
      <c r="W51" s="245"/>
      <c r="X51" s="246"/>
      <c r="Y51" s="245"/>
      <c r="Z51" s="247"/>
      <c r="AA51" s="246"/>
      <c r="AB51" s="245"/>
      <c r="AC51" s="60"/>
      <c r="AD51" s="61"/>
      <c r="AE51" s="60"/>
      <c r="AF51" s="148"/>
      <c r="AG51" s="145">
        <f t="shared" si="4"/>
        <v>0</v>
      </c>
      <c r="AH51" s="47"/>
      <c r="AI51" s="49"/>
      <c r="AJ51" s="47"/>
      <c r="AK51" s="55"/>
      <c r="AL51" s="47"/>
      <c r="AM51" s="60"/>
      <c r="AN51" s="156"/>
      <c r="AO51" s="158"/>
      <c r="AP51" s="48">
        <f t="shared" si="5"/>
        <v>0</v>
      </c>
      <c r="AQ51" s="53"/>
      <c r="AR51" s="53"/>
      <c r="AS51" s="50"/>
      <c r="AT51" s="36"/>
      <c r="AU51" s="95"/>
      <c r="AV51" s="38">
        <f t="shared" si="1"/>
        <v>39</v>
      </c>
      <c r="AW51" s="17"/>
    </row>
    <row r="52" spans="1:49" s="14" customFormat="1" ht="24" hidden="1" customHeight="1" x14ac:dyDescent="0.2">
      <c r="A52" s="16"/>
      <c r="B52" s="241" t="str">
        <f t="shared" si="6"/>
        <v/>
      </c>
      <c r="C52" s="242"/>
      <c r="D52" s="243"/>
      <c r="E52" s="54">
        <f t="shared" si="7"/>
        <v>0</v>
      </c>
      <c r="F52" s="49"/>
      <c r="G52" s="53"/>
      <c r="H52" s="53"/>
      <c r="I52" s="53"/>
      <c r="J52" s="53"/>
      <c r="K52" s="50"/>
      <c r="L52" s="49"/>
      <c r="M52" s="50"/>
      <c r="N52" s="49"/>
      <c r="O52" s="53"/>
      <c r="P52" s="50"/>
      <c r="Q52" s="55"/>
      <c r="R52" s="55"/>
      <c r="S52" s="248">
        <f t="shared" si="3"/>
        <v>0</v>
      </c>
      <c r="T52" s="244"/>
      <c r="U52" s="245"/>
      <c r="V52" s="246"/>
      <c r="W52" s="245"/>
      <c r="X52" s="246"/>
      <c r="Y52" s="245"/>
      <c r="Z52" s="247"/>
      <c r="AA52" s="246"/>
      <c r="AB52" s="245"/>
      <c r="AC52" s="60"/>
      <c r="AD52" s="61"/>
      <c r="AE52" s="60"/>
      <c r="AF52" s="148"/>
      <c r="AG52" s="145">
        <f t="shared" si="4"/>
        <v>0</v>
      </c>
      <c r="AH52" s="47"/>
      <c r="AI52" s="49"/>
      <c r="AJ52" s="47"/>
      <c r="AK52" s="55"/>
      <c r="AL52" s="47"/>
      <c r="AM52" s="60"/>
      <c r="AN52" s="156"/>
      <c r="AO52" s="158"/>
      <c r="AP52" s="48">
        <f t="shared" si="5"/>
        <v>0</v>
      </c>
      <c r="AQ52" s="53"/>
      <c r="AR52" s="53"/>
      <c r="AS52" s="50"/>
      <c r="AT52" s="36"/>
      <c r="AU52" s="95"/>
      <c r="AV52" s="38">
        <f t="shared" si="1"/>
        <v>40</v>
      </c>
      <c r="AW52" s="17"/>
    </row>
    <row r="53" spans="1:49" s="14" customFormat="1" ht="24" hidden="1" customHeight="1" x14ac:dyDescent="0.2">
      <c r="A53" s="16"/>
      <c r="B53" s="241" t="str">
        <f t="shared" si="6"/>
        <v/>
      </c>
      <c r="C53" s="242"/>
      <c r="D53" s="243"/>
      <c r="E53" s="54">
        <f t="shared" si="7"/>
        <v>0</v>
      </c>
      <c r="F53" s="49"/>
      <c r="G53" s="53"/>
      <c r="H53" s="53"/>
      <c r="I53" s="53"/>
      <c r="J53" s="53"/>
      <c r="K53" s="50"/>
      <c r="L53" s="49"/>
      <c r="M53" s="50"/>
      <c r="N53" s="49"/>
      <c r="O53" s="53"/>
      <c r="P53" s="50"/>
      <c r="Q53" s="55"/>
      <c r="R53" s="55"/>
      <c r="S53" s="248">
        <f t="shared" si="3"/>
        <v>0</v>
      </c>
      <c r="T53" s="244"/>
      <c r="U53" s="245"/>
      <c r="V53" s="246"/>
      <c r="W53" s="245"/>
      <c r="X53" s="246"/>
      <c r="Y53" s="245"/>
      <c r="Z53" s="247"/>
      <c r="AA53" s="246"/>
      <c r="AB53" s="245"/>
      <c r="AC53" s="60"/>
      <c r="AD53" s="61"/>
      <c r="AE53" s="60"/>
      <c r="AF53" s="148"/>
      <c r="AG53" s="145">
        <f t="shared" si="4"/>
        <v>0</v>
      </c>
      <c r="AH53" s="47"/>
      <c r="AI53" s="49"/>
      <c r="AJ53" s="47"/>
      <c r="AK53" s="55"/>
      <c r="AL53" s="47"/>
      <c r="AM53" s="60"/>
      <c r="AN53" s="156"/>
      <c r="AO53" s="158"/>
      <c r="AP53" s="48">
        <f t="shared" si="5"/>
        <v>0</v>
      </c>
      <c r="AQ53" s="53"/>
      <c r="AR53" s="53"/>
      <c r="AS53" s="50"/>
      <c r="AT53" s="36"/>
      <c r="AU53" s="97"/>
      <c r="AV53" s="38">
        <f t="shared" si="1"/>
        <v>41</v>
      </c>
      <c r="AW53" s="17"/>
    </row>
    <row r="54" spans="1:49" s="14" customFormat="1" ht="24" hidden="1" customHeight="1" x14ac:dyDescent="0.2">
      <c r="A54" s="16"/>
      <c r="B54" s="241" t="str">
        <f t="shared" si="6"/>
        <v/>
      </c>
      <c r="C54" s="242"/>
      <c r="D54" s="243"/>
      <c r="E54" s="54">
        <f t="shared" si="7"/>
        <v>0</v>
      </c>
      <c r="F54" s="49"/>
      <c r="G54" s="53"/>
      <c r="H54" s="53"/>
      <c r="I54" s="53"/>
      <c r="J54" s="53"/>
      <c r="K54" s="50"/>
      <c r="L54" s="49"/>
      <c r="M54" s="50"/>
      <c r="N54" s="49"/>
      <c r="O54" s="53"/>
      <c r="P54" s="50"/>
      <c r="Q54" s="55"/>
      <c r="R54" s="55"/>
      <c r="S54" s="248">
        <f t="shared" si="3"/>
        <v>0</v>
      </c>
      <c r="T54" s="244"/>
      <c r="U54" s="245"/>
      <c r="V54" s="246"/>
      <c r="W54" s="245"/>
      <c r="X54" s="246"/>
      <c r="Y54" s="245"/>
      <c r="Z54" s="247"/>
      <c r="AA54" s="246"/>
      <c r="AB54" s="245"/>
      <c r="AC54" s="60"/>
      <c r="AD54" s="61"/>
      <c r="AE54" s="60"/>
      <c r="AF54" s="148"/>
      <c r="AG54" s="145">
        <f t="shared" si="4"/>
        <v>0</v>
      </c>
      <c r="AH54" s="47"/>
      <c r="AI54" s="49"/>
      <c r="AJ54" s="47"/>
      <c r="AK54" s="55"/>
      <c r="AL54" s="47"/>
      <c r="AM54" s="60"/>
      <c r="AN54" s="156"/>
      <c r="AO54" s="158"/>
      <c r="AP54" s="48">
        <f t="shared" si="5"/>
        <v>0</v>
      </c>
      <c r="AQ54" s="53"/>
      <c r="AR54" s="53"/>
      <c r="AS54" s="50"/>
      <c r="AT54" s="36"/>
      <c r="AU54" s="97"/>
      <c r="AV54" s="38">
        <f t="shared" si="1"/>
        <v>42</v>
      </c>
      <c r="AW54" s="17"/>
    </row>
    <row r="55" spans="1:49" s="14" customFormat="1" ht="24" hidden="1" customHeight="1" x14ac:dyDescent="0.2">
      <c r="A55" s="16"/>
      <c r="B55" s="241" t="str">
        <f t="shared" si="6"/>
        <v/>
      </c>
      <c r="C55" s="242"/>
      <c r="D55" s="243"/>
      <c r="E55" s="54">
        <f t="shared" si="7"/>
        <v>0</v>
      </c>
      <c r="F55" s="49"/>
      <c r="G55" s="53"/>
      <c r="H55" s="53"/>
      <c r="I55" s="53"/>
      <c r="J55" s="53"/>
      <c r="K55" s="50"/>
      <c r="L55" s="49"/>
      <c r="M55" s="50"/>
      <c r="N55" s="49"/>
      <c r="O55" s="53"/>
      <c r="P55" s="50"/>
      <c r="Q55" s="55"/>
      <c r="R55" s="55"/>
      <c r="S55" s="248">
        <f t="shared" si="3"/>
        <v>0</v>
      </c>
      <c r="T55" s="244"/>
      <c r="U55" s="245"/>
      <c r="V55" s="246"/>
      <c r="W55" s="245"/>
      <c r="X55" s="246"/>
      <c r="Y55" s="245"/>
      <c r="Z55" s="247"/>
      <c r="AA55" s="246"/>
      <c r="AB55" s="245"/>
      <c r="AC55" s="60"/>
      <c r="AD55" s="61"/>
      <c r="AE55" s="60"/>
      <c r="AF55" s="148"/>
      <c r="AG55" s="145">
        <f t="shared" si="4"/>
        <v>0</v>
      </c>
      <c r="AH55" s="47"/>
      <c r="AI55" s="49"/>
      <c r="AJ55" s="47"/>
      <c r="AK55" s="55"/>
      <c r="AL55" s="47"/>
      <c r="AM55" s="60"/>
      <c r="AN55" s="156"/>
      <c r="AO55" s="158"/>
      <c r="AP55" s="48">
        <f t="shared" si="5"/>
        <v>0</v>
      </c>
      <c r="AQ55" s="53"/>
      <c r="AR55" s="53"/>
      <c r="AS55" s="50"/>
      <c r="AT55" s="36"/>
      <c r="AU55" s="97"/>
      <c r="AV55" s="38">
        <f t="shared" si="1"/>
        <v>43</v>
      </c>
      <c r="AW55" s="17"/>
    </row>
    <row r="56" spans="1:49" s="14" customFormat="1" ht="24" hidden="1" customHeight="1" x14ac:dyDescent="0.2">
      <c r="A56" s="16"/>
      <c r="B56" s="241" t="str">
        <f t="shared" si="6"/>
        <v/>
      </c>
      <c r="C56" s="242"/>
      <c r="D56" s="243"/>
      <c r="E56" s="54">
        <f t="shared" si="7"/>
        <v>0</v>
      </c>
      <c r="F56" s="49"/>
      <c r="G56" s="53"/>
      <c r="H56" s="53"/>
      <c r="I56" s="53"/>
      <c r="J56" s="53"/>
      <c r="K56" s="50"/>
      <c r="L56" s="49"/>
      <c r="M56" s="50"/>
      <c r="N56" s="49"/>
      <c r="O56" s="53"/>
      <c r="P56" s="50"/>
      <c r="Q56" s="55"/>
      <c r="R56" s="55"/>
      <c r="S56" s="248">
        <f t="shared" si="3"/>
        <v>0</v>
      </c>
      <c r="T56" s="244"/>
      <c r="U56" s="245"/>
      <c r="V56" s="246"/>
      <c r="W56" s="245"/>
      <c r="X56" s="246"/>
      <c r="Y56" s="245"/>
      <c r="Z56" s="247"/>
      <c r="AA56" s="246"/>
      <c r="AB56" s="245"/>
      <c r="AC56" s="60"/>
      <c r="AD56" s="61"/>
      <c r="AE56" s="60"/>
      <c r="AF56" s="148"/>
      <c r="AG56" s="145">
        <f t="shared" si="4"/>
        <v>0</v>
      </c>
      <c r="AH56" s="47"/>
      <c r="AI56" s="49"/>
      <c r="AJ56" s="47"/>
      <c r="AK56" s="55"/>
      <c r="AL56" s="47"/>
      <c r="AM56" s="60"/>
      <c r="AN56" s="156"/>
      <c r="AO56" s="158"/>
      <c r="AP56" s="48">
        <f t="shared" si="5"/>
        <v>0</v>
      </c>
      <c r="AQ56" s="53"/>
      <c r="AR56" s="53"/>
      <c r="AS56" s="50"/>
      <c r="AT56" s="36"/>
      <c r="AU56" s="97"/>
      <c r="AV56" s="38">
        <f t="shared" si="1"/>
        <v>44</v>
      </c>
      <c r="AW56" s="17"/>
    </row>
    <row r="57" spans="1:49" s="14" customFormat="1" ht="24" hidden="1" customHeight="1" x14ac:dyDescent="0.2">
      <c r="A57" s="16"/>
      <c r="B57" s="241" t="str">
        <f t="shared" si="6"/>
        <v/>
      </c>
      <c r="C57" s="242"/>
      <c r="D57" s="243"/>
      <c r="E57" s="54">
        <f t="shared" si="7"/>
        <v>0</v>
      </c>
      <c r="F57" s="49"/>
      <c r="G57" s="53"/>
      <c r="H57" s="53"/>
      <c r="I57" s="53"/>
      <c r="J57" s="53"/>
      <c r="K57" s="50"/>
      <c r="L57" s="49"/>
      <c r="M57" s="50"/>
      <c r="N57" s="49"/>
      <c r="O57" s="53"/>
      <c r="P57" s="50"/>
      <c r="Q57" s="55"/>
      <c r="R57" s="55"/>
      <c r="S57" s="248">
        <f t="shared" si="3"/>
        <v>0</v>
      </c>
      <c r="T57" s="244"/>
      <c r="U57" s="245"/>
      <c r="V57" s="246"/>
      <c r="W57" s="245"/>
      <c r="X57" s="246"/>
      <c r="Y57" s="245"/>
      <c r="Z57" s="247"/>
      <c r="AA57" s="246"/>
      <c r="AB57" s="245"/>
      <c r="AC57" s="60"/>
      <c r="AD57" s="61"/>
      <c r="AE57" s="60"/>
      <c r="AF57" s="148"/>
      <c r="AG57" s="145">
        <f t="shared" si="4"/>
        <v>0</v>
      </c>
      <c r="AH57" s="47"/>
      <c r="AI57" s="49"/>
      <c r="AJ57" s="47"/>
      <c r="AK57" s="55"/>
      <c r="AL57" s="47"/>
      <c r="AM57" s="60"/>
      <c r="AN57" s="156"/>
      <c r="AO57" s="158"/>
      <c r="AP57" s="48">
        <f t="shared" si="5"/>
        <v>0</v>
      </c>
      <c r="AQ57" s="53"/>
      <c r="AR57" s="53"/>
      <c r="AS57" s="50"/>
      <c r="AT57" s="36"/>
      <c r="AU57" s="97"/>
      <c r="AV57" s="38">
        <f t="shared" si="1"/>
        <v>45</v>
      </c>
      <c r="AW57" s="17"/>
    </row>
    <row r="58" spans="1:49" s="14" customFormat="1" ht="24" hidden="1" customHeight="1" x14ac:dyDescent="0.2">
      <c r="A58" s="16"/>
      <c r="B58" s="241" t="str">
        <f t="shared" si="6"/>
        <v/>
      </c>
      <c r="C58" s="242"/>
      <c r="D58" s="243"/>
      <c r="E58" s="54">
        <f t="shared" si="7"/>
        <v>0</v>
      </c>
      <c r="F58" s="49"/>
      <c r="G58" s="53"/>
      <c r="H58" s="53"/>
      <c r="I58" s="53"/>
      <c r="J58" s="53"/>
      <c r="K58" s="50"/>
      <c r="L58" s="49"/>
      <c r="M58" s="50"/>
      <c r="N58" s="49"/>
      <c r="O58" s="53"/>
      <c r="P58" s="50"/>
      <c r="Q58" s="55"/>
      <c r="R58" s="55"/>
      <c r="S58" s="248">
        <f t="shared" si="3"/>
        <v>0</v>
      </c>
      <c r="T58" s="244"/>
      <c r="U58" s="245"/>
      <c r="V58" s="246"/>
      <c r="W58" s="245"/>
      <c r="X58" s="246"/>
      <c r="Y58" s="245"/>
      <c r="Z58" s="247"/>
      <c r="AA58" s="246"/>
      <c r="AB58" s="245"/>
      <c r="AC58" s="60"/>
      <c r="AD58" s="61"/>
      <c r="AE58" s="60"/>
      <c r="AF58" s="148"/>
      <c r="AG58" s="145">
        <f t="shared" si="4"/>
        <v>0</v>
      </c>
      <c r="AH58" s="47"/>
      <c r="AI58" s="49"/>
      <c r="AJ58" s="47"/>
      <c r="AK58" s="55"/>
      <c r="AL58" s="47"/>
      <c r="AM58" s="60"/>
      <c r="AN58" s="156"/>
      <c r="AO58" s="158"/>
      <c r="AP58" s="48">
        <f t="shared" si="5"/>
        <v>0</v>
      </c>
      <c r="AQ58" s="53"/>
      <c r="AR58" s="53"/>
      <c r="AS58" s="50"/>
      <c r="AT58" s="36"/>
      <c r="AU58" s="97"/>
      <c r="AV58" s="38">
        <f t="shared" si="1"/>
        <v>46</v>
      </c>
      <c r="AW58" s="17"/>
    </row>
    <row r="59" spans="1:49" s="14" customFormat="1" ht="24" hidden="1" customHeight="1" x14ac:dyDescent="0.2">
      <c r="A59" s="16"/>
      <c r="B59" s="241" t="str">
        <f t="shared" si="6"/>
        <v/>
      </c>
      <c r="C59" s="242"/>
      <c r="D59" s="243"/>
      <c r="E59" s="54">
        <f t="shared" si="7"/>
        <v>0</v>
      </c>
      <c r="F59" s="49"/>
      <c r="G59" s="53"/>
      <c r="H59" s="53"/>
      <c r="I59" s="53"/>
      <c r="J59" s="53"/>
      <c r="K59" s="50"/>
      <c r="L59" s="49"/>
      <c r="M59" s="50"/>
      <c r="N59" s="49"/>
      <c r="O59" s="53"/>
      <c r="P59" s="50"/>
      <c r="Q59" s="55"/>
      <c r="R59" s="55"/>
      <c r="S59" s="248">
        <f t="shared" si="3"/>
        <v>0</v>
      </c>
      <c r="T59" s="244"/>
      <c r="U59" s="245"/>
      <c r="V59" s="246"/>
      <c r="W59" s="245"/>
      <c r="X59" s="246"/>
      <c r="Y59" s="245"/>
      <c r="Z59" s="247"/>
      <c r="AA59" s="246"/>
      <c r="AB59" s="245"/>
      <c r="AC59" s="60"/>
      <c r="AD59" s="61"/>
      <c r="AE59" s="60"/>
      <c r="AF59" s="148"/>
      <c r="AG59" s="145">
        <f t="shared" si="4"/>
        <v>0</v>
      </c>
      <c r="AH59" s="47"/>
      <c r="AI59" s="49"/>
      <c r="AJ59" s="47"/>
      <c r="AK59" s="55"/>
      <c r="AL59" s="47"/>
      <c r="AM59" s="60"/>
      <c r="AN59" s="156"/>
      <c r="AO59" s="158"/>
      <c r="AP59" s="48">
        <f t="shared" si="5"/>
        <v>0</v>
      </c>
      <c r="AQ59" s="53"/>
      <c r="AR59" s="53"/>
      <c r="AS59" s="50"/>
      <c r="AT59" s="36"/>
      <c r="AU59" s="97"/>
      <c r="AV59" s="38">
        <f t="shared" si="1"/>
        <v>47</v>
      </c>
      <c r="AW59" s="17"/>
    </row>
    <row r="60" spans="1:49" s="14" customFormat="1" ht="24" hidden="1" customHeight="1" x14ac:dyDescent="0.2">
      <c r="A60" s="16"/>
      <c r="B60" s="241" t="str">
        <f t="shared" si="6"/>
        <v/>
      </c>
      <c r="C60" s="242"/>
      <c r="D60" s="243"/>
      <c r="E60" s="54">
        <f t="shared" si="7"/>
        <v>0</v>
      </c>
      <c r="F60" s="49"/>
      <c r="G60" s="53"/>
      <c r="H60" s="53"/>
      <c r="I60" s="53"/>
      <c r="J60" s="53"/>
      <c r="K60" s="50"/>
      <c r="L60" s="49"/>
      <c r="M60" s="50"/>
      <c r="N60" s="49"/>
      <c r="O60" s="53"/>
      <c r="P60" s="50"/>
      <c r="Q60" s="55"/>
      <c r="R60" s="55"/>
      <c r="S60" s="248">
        <f t="shared" si="3"/>
        <v>0</v>
      </c>
      <c r="T60" s="244"/>
      <c r="U60" s="245"/>
      <c r="V60" s="246"/>
      <c r="W60" s="245"/>
      <c r="X60" s="246"/>
      <c r="Y60" s="245"/>
      <c r="Z60" s="247"/>
      <c r="AA60" s="246"/>
      <c r="AB60" s="245"/>
      <c r="AC60" s="60"/>
      <c r="AD60" s="61"/>
      <c r="AE60" s="60"/>
      <c r="AF60" s="148"/>
      <c r="AG60" s="145">
        <f t="shared" si="4"/>
        <v>0</v>
      </c>
      <c r="AH60" s="47"/>
      <c r="AI60" s="49"/>
      <c r="AJ60" s="47"/>
      <c r="AK60" s="55"/>
      <c r="AL60" s="47"/>
      <c r="AM60" s="60"/>
      <c r="AN60" s="156"/>
      <c r="AO60" s="158"/>
      <c r="AP60" s="48">
        <f t="shared" si="5"/>
        <v>0</v>
      </c>
      <c r="AQ60" s="53"/>
      <c r="AR60" s="53"/>
      <c r="AS60" s="50"/>
      <c r="AT60" s="36"/>
      <c r="AU60" s="97"/>
      <c r="AV60" s="38">
        <f t="shared" si="1"/>
        <v>48</v>
      </c>
      <c r="AW60" s="17"/>
    </row>
    <row r="61" spans="1:49" s="14" customFormat="1" ht="24" hidden="1" customHeight="1" x14ac:dyDescent="0.35">
      <c r="A61" s="16"/>
      <c r="B61" s="241" t="str">
        <f t="shared" si="6"/>
        <v/>
      </c>
      <c r="C61" s="242"/>
      <c r="D61" s="243"/>
      <c r="E61" s="54">
        <f t="shared" si="7"/>
        <v>0</v>
      </c>
      <c r="F61" s="49"/>
      <c r="G61" s="53"/>
      <c r="H61" s="53"/>
      <c r="I61" s="53"/>
      <c r="J61" s="53"/>
      <c r="K61" s="50"/>
      <c r="L61" s="49"/>
      <c r="M61" s="50"/>
      <c r="N61" s="49"/>
      <c r="O61" s="53"/>
      <c r="P61" s="50"/>
      <c r="Q61" s="55"/>
      <c r="R61" s="55"/>
      <c r="S61" s="248">
        <f t="shared" si="3"/>
        <v>0</v>
      </c>
      <c r="T61" s="244"/>
      <c r="U61" s="245"/>
      <c r="V61" s="246"/>
      <c r="W61" s="245"/>
      <c r="X61" s="246"/>
      <c r="Y61" s="245"/>
      <c r="Z61" s="247"/>
      <c r="AA61" s="246"/>
      <c r="AB61" s="245"/>
      <c r="AC61" s="60"/>
      <c r="AD61" s="61"/>
      <c r="AE61" s="60"/>
      <c r="AF61" s="148"/>
      <c r="AG61" s="145">
        <f t="shared" si="4"/>
        <v>0</v>
      </c>
      <c r="AH61" s="47"/>
      <c r="AI61" s="49"/>
      <c r="AJ61" s="47"/>
      <c r="AK61" s="55"/>
      <c r="AL61" s="47"/>
      <c r="AM61" s="60"/>
      <c r="AN61" s="156"/>
      <c r="AO61" s="158"/>
      <c r="AP61" s="48">
        <f t="shared" si="5"/>
        <v>0</v>
      </c>
      <c r="AQ61" s="53"/>
      <c r="AR61" s="53"/>
      <c r="AS61" s="50"/>
      <c r="AT61" s="114"/>
      <c r="AU61" s="94"/>
      <c r="AV61" s="38">
        <f t="shared" si="1"/>
        <v>49</v>
      </c>
      <c r="AW61" s="17"/>
    </row>
    <row r="62" spans="1:49" s="14" customFormat="1" ht="21" hidden="1" customHeight="1" thickBot="1" x14ac:dyDescent="0.4">
      <c r="A62" s="16"/>
      <c r="B62" s="241" t="str">
        <f t="shared" si="6"/>
        <v/>
      </c>
      <c r="C62" s="242"/>
      <c r="D62" s="243"/>
      <c r="E62" s="54">
        <f t="shared" si="7"/>
        <v>0</v>
      </c>
      <c r="F62" s="49"/>
      <c r="G62" s="53"/>
      <c r="H62" s="53"/>
      <c r="I62" s="53"/>
      <c r="J62" s="53"/>
      <c r="K62" s="50"/>
      <c r="L62" s="49"/>
      <c r="M62" s="50"/>
      <c r="N62" s="49"/>
      <c r="O62" s="53"/>
      <c r="P62" s="50"/>
      <c r="Q62" s="55"/>
      <c r="R62" s="55"/>
      <c r="S62" s="248">
        <f t="shared" si="3"/>
        <v>0</v>
      </c>
      <c r="T62" s="244"/>
      <c r="U62" s="245"/>
      <c r="V62" s="246"/>
      <c r="W62" s="245"/>
      <c r="X62" s="246"/>
      <c r="Y62" s="245"/>
      <c r="Z62" s="247"/>
      <c r="AA62" s="246"/>
      <c r="AB62" s="245"/>
      <c r="AC62" s="60"/>
      <c r="AD62" s="61"/>
      <c r="AE62" s="60"/>
      <c r="AF62" s="148"/>
      <c r="AG62" s="145">
        <f t="shared" si="4"/>
        <v>0</v>
      </c>
      <c r="AH62" s="47"/>
      <c r="AI62" s="49"/>
      <c r="AJ62" s="47"/>
      <c r="AK62" s="55"/>
      <c r="AL62" s="47"/>
      <c r="AM62" s="60"/>
      <c r="AN62" s="156"/>
      <c r="AO62" s="158"/>
      <c r="AP62" s="48">
        <f t="shared" si="5"/>
        <v>0</v>
      </c>
      <c r="AQ62" s="53"/>
      <c r="AR62" s="53"/>
      <c r="AS62" s="50"/>
      <c r="AT62" s="114"/>
      <c r="AU62" s="98"/>
      <c r="AV62" s="38">
        <f t="shared" si="1"/>
        <v>50</v>
      </c>
      <c r="AW62" s="17"/>
    </row>
    <row r="63" spans="1:49" s="14" customFormat="1" ht="21.75" customHeight="1" x14ac:dyDescent="0.2">
      <c r="A63" s="12"/>
      <c r="B63" s="249" t="str">
        <f t="shared" si="6"/>
        <v/>
      </c>
      <c r="C63" s="250">
        <f t="shared" ref="C63:AR63" si="8">SUM(C13:C62)</f>
        <v>0</v>
      </c>
      <c r="D63" s="251">
        <f t="shared" si="8"/>
        <v>0</v>
      </c>
      <c r="E63" s="67">
        <f t="shared" si="8"/>
        <v>0</v>
      </c>
      <c r="F63" s="63">
        <f t="shared" si="8"/>
        <v>0</v>
      </c>
      <c r="G63" s="69">
        <f t="shared" si="8"/>
        <v>0</v>
      </c>
      <c r="H63" s="69">
        <f t="shared" si="8"/>
        <v>0</v>
      </c>
      <c r="I63" s="69">
        <f t="shared" si="8"/>
        <v>0</v>
      </c>
      <c r="J63" s="69">
        <f t="shared" si="8"/>
        <v>0</v>
      </c>
      <c r="K63" s="64">
        <f t="shared" si="8"/>
        <v>0</v>
      </c>
      <c r="L63" s="63">
        <f t="shared" si="8"/>
        <v>0</v>
      </c>
      <c r="M63" s="64">
        <f t="shared" si="8"/>
        <v>0</v>
      </c>
      <c r="N63" s="63">
        <f t="shared" si="8"/>
        <v>0</v>
      </c>
      <c r="O63" s="69">
        <f t="shared" si="8"/>
        <v>0</v>
      </c>
      <c r="P63" s="64">
        <f t="shared" si="8"/>
        <v>0</v>
      </c>
      <c r="Q63" s="71">
        <f t="shared" si="8"/>
        <v>0</v>
      </c>
      <c r="R63" s="71">
        <f t="shared" si="8"/>
        <v>0</v>
      </c>
      <c r="S63" s="252">
        <f t="shared" si="8"/>
        <v>0</v>
      </c>
      <c r="T63" s="253">
        <f t="shared" si="8"/>
        <v>0</v>
      </c>
      <c r="U63" s="250">
        <f t="shared" si="8"/>
        <v>0</v>
      </c>
      <c r="V63" s="251">
        <f t="shared" si="8"/>
        <v>0</v>
      </c>
      <c r="W63" s="250">
        <f t="shared" si="8"/>
        <v>0</v>
      </c>
      <c r="X63" s="251">
        <f t="shared" si="8"/>
        <v>0</v>
      </c>
      <c r="Y63" s="250">
        <f t="shared" si="8"/>
        <v>0</v>
      </c>
      <c r="Z63" s="254">
        <f t="shared" si="8"/>
        <v>0</v>
      </c>
      <c r="AA63" s="251">
        <f t="shared" si="8"/>
        <v>0</v>
      </c>
      <c r="AB63" s="250">
        <f t="shared" si="8"/>
        <v>0</v>
      </c>
      <c r="AC63" s="63">
        <f t="shared" si="8"/>
        <v>0</v>
      </c>
      <c r="AD63" s="66">
        <f t="shared" si="8"/>
        <v>0</v>
      </c>
      <c r="AE63" s="63">
        <f t="shared" si="8"/>
        <v>0</v>
      </c>
      <c r="AF63" s="64">
        <f t="shared" si="8"/>
        <v>0</v>
      </c>
      <c r="AG63" s="146">
        <f t="shared" si="8"/>
        <v>0</v>
      </c>
      <c r="AH63" s="66">
        <f t="shared" si="8"/>
        <v>0</v>
      </c>
      <c r="AI63" s="63">
        <f t="shared" si="8"/>
        <v>0</v>
      </c>
      <c r="AJ63" s="66"/>
      <c r="AK63" s="71"/>
      <c r="AL63" s="66">
        <f t="shared" si="8"/>
        <v>0</v>
      </c>
      <c r="AM63" s="63">
        <f t="shared" si="8"/>
        <v>0</v>
      </c>
      <c r="AN63" s="68">
        <f t="shared" si="8"/>
        <v>0</v>
      </c>
      <c r="AO63" s="70">
        <f t="shared" si="8"/>
        <v>0</v>
      </c>
      <c r="AP63" s="62">
        <f t="shared" si="8"/>
        <v>0</v>
      </c>
      <c r="AQ63" s="69">
        <f t="shared" si="8"/>
        <v>0</v>
      </c>
      <c r="AR63" s="69">
        <f t="shared" si="8"/>
        <v>0</v>
      </c>
      <c r="AS63" s="64">
        <f t="shared" ref="AS63" si="9">SUM(AS13:AS62)</f>
        <v>0</v>
      </c>
      <c r="AT63" s="351" t="s">
        <v>39</v>
      </c>
      <c r="AU63" s="352"/>
      <c r="AV63" s="353"/>
      <c r="AW63" s="17"/>
    </row>
    <row r="64" spans="1:49" s="14" customFormat="1" ht="21" x14ac:dyDescent="0.2">
      <c r="A64" s="12"/>
      <c r="B64" s="255" t="str">
        <f t="shared" si="6"/>
        <v/>
      </c>
      <c r="C64" s="256">
        <f>'کراچیForm A'!C63+'حیدرآبادForm A'!C63+'ملتانForm A'!C63+'فیصل آبادForm A'!C63+'لاہورForm A'!C63+'اسلام آبادForm A'!C63</f>
        <v>0</v>
      </c>
      <c r="D64" s="257">
        <f>'کراچیForm A'!D63+'حیدرآبادForm A'!D63+'ملتانForm A'!D63+'فیصل آبادForm A'!D63+'لاہورForm A'!D63+'اسلام آبادForm A'!D63</f>
        <v>0</v>
      </c>
      <c r="E64" s="128">
        <f>'کراچیForm A'!E63+'حیدرآبادForm A'!E63+'ملتانForm A'!E63+'فیصل آبادForm A'!E63+'لاہورForm A'!E63+'اسلام آبادForm A'!E63</f>
        <v>0</v>
      </c>
      <c r="F64" s="131">
        <f>'کراچیForm A'!F63+'حیدرآبادForm A'!F63+'ملتانForm A'!F63+'فیصل آبادForm A'!F63+'لاہورForm A'!F63+'اسلام آبادForm A'!F63</f>
        <v>0</v>
      </c>
      <c r="G64" s="137">
        <f>'کراچیForm A'!G63+'حیدرآبادForm A'!G63+'ملتانForm A'!G63+'فیصل آبادForm A'!G63+'لاہورForm A'!G63+'اسلام آبادForm A'!G63</f>
        <v>0</v>
      </c>
      <c r="H64" s="137">
        <f>'کراچیForm A'!H63+'حیدرآبادForm A'!H63+'ملتانForm A'!H63+'فیصل آبادForm A'!H63+'لاہورForm A'!H63+'اسلام آبادForm A'!H63</f>
        <v>0</v>
      </c>
      <c r="I64" s="137">
        <f>'کراچیForm A'!I63+'حیدرآبادForm A'!I63+'ملتانForm A'!I63+'فیصل آبادForm A'!I63+'لاہورForm A'!I63+'اسلام آبادForm A'!I63</f>
        <v>0</v>
      </c>
      <c r="J64" s="137">
        <f>'کراچیForm A'!J63+'حیدرآبادForm A'!J63+'ملتانForm A'!J63+'فیصل آبادForm A'!J63+'لاہورForm A'!J63+'اسلام آبادForm A'!J63</f>
        <v>0</v>
      </c>
      <c r="K64" s="132">
        <f>'کراچیForm A'!K63+'حیدرآبادForm A'!K63+'ملتانForm A'!K63+'فیصل آبادForm A'!K63+'لاہورForm A'!K63+'اسلام آبادForm A'!K63</f>
        <v>0</v>
      </c>
      <c r="L64" s="131">
        <f>'کراچیForm A'!L63+'حیدرآبادForm A'!L63+'ملتانForm A'!L63+'فیصل آبادForm A'!L63+'لاہورForm A'!L63+'اسلام آبادForm A'!L63</f>
        <v>0</v>
      </c>
      <c r="M64" s="132">
        <f>'کراچیForm A'!M63+'حیدرآبادForm A'!M63+'ملتانForm A'!M63+'فیصل آبادForm A'!M63+'لاہورForm A'!M63+'اسلام آبادForm A'!M63</f>
        <v>0</v>
      </c>
      <c r="N64" s="131">
        <f>'کراچیForm A'!N63+'حیدرآبادForm A'!N63+'ملتانForm A'!N63+'فیصل آبادForm A'!N63+'لاہورForm A'!N63+'اسلام آبادForm A'!N63</f>
        <v>0</v>
      </c>
      <c r="O64" s="137">
        <f>'کراچیForm A'!O63+'حیدرآبادForm A'!O63+'ملتانForm A'!O63+'فیصل آبادForm A'!O63+'لاہورForm A'!O63+'اسلام آبادForm A'!O63</f>
        <v>0</v>
      </c>
      <c r="P64" s="132">
        <f>'کراچیForm A'!P63+'حیدرآبادForm A'!P63+'ملتانForm A'!P63+'فیصل آبادForm A'!P63+'لاہورForm A'!P63+'اسلام آبادForm A'!P63</f>
        <v>0</v>
      </c>
      <c r="Q64" s="142">
        <f>'کراچیForm A'!Q63+'حیدرآبادForm A'!Q63+'ملتانForm A'!Q63+'فیصل آبادForm A'!Q63+'لاہورForm A'!Q63+'اسلام آبادForm A'!Q63</f>
        <v>0</v>
      </c>
      <c r="R64" s="113">
        <f>'کراچیForm A'!R63+'حیدرآبادForm A'!R63+'ملتانForm A'!R63+'فیصل آبادForm A'!R63+'لاہورForm A'!R63+'اسلام آبادForm A'!R63</f>
        <v>0</v>
      </c>
      <c r="S64" s="258">
        <f>'کراچیForm A'!S63+'حیدرآبادForm A'!S63+'ملتانForm A'!S63+'فیصل آبادForm A'!S63+'لاہورForm A'!S63+'اسلام آبادForm A'!S63</f>
        <v>0</v>
      </c>
      <c r="T64" s="259">
        <f>'کراچیForm A'!T63+'حیدرآبادForm A'!T63+'ملتانForm A'!T63+'فیصل آبادForm A'!T63+'لاہورForm A'!T63+'اسلام آبادForm A'!T63</f>
        <v>0</v>
      </c>
      <c r="U64" s="256">
        <f>'کراچیForm A'!U63+'حیدرآبادForm A'!U63+'ملتانForm A'!U63+'فیصل آبادForm A'!U63+'لاہورForm A'!U63+'اسلام آبادForm A'!U63</f>
        <v>0</v>
      </c>
      <c r="V64" s="257">
        <f>'کراچیForm A'!V63+'حیدرآبادForm A'!V63+'ملتانForm A'!V63+'فیصل آبادForm A'!V63+'لاہورForm A'!V63+'اسلام آبادForm A'!V63</f>
        <v>0</v>
      </c>
      <c r="W64" s="256">
        <f>'کراچیForm A'!W63+'حیدرآبادForm A'!W63+'ملتانForm A'!W63+'فیصل آبادForm A'!W63+'لاہورForm A'!W63+'اسلام آبادForm A'!W63</f>
        <v>0</v>
      </c>
      <c r="X64" s="257">
        <f>'کراچیForm A'!X63+'حیدرآبادForm A'!X63+'ملتانForm A'!X63+'فیصل آبادForm A'!X63+'لاہورForm A'!X63+'اسلام آبادForm A'!X63</f>
        <v>0</v>
      </c>
      <c r="Y64" s="256">
        <f>'کراچیForm A'!Y63+'حیدرآبادForm A'!Y63+'ملتانForm A'!Y63+'فیصل آبادForm A'!Y63+'لاہورForm A'!Y63+'اسلام آبادForm A'!Y63</f>
        <v>0</v>
      </c>
      <c r="Z64" s="260">
        <f>'کراچیForm A'!Z63+'حیدرآبادForm A'!Z63+'ملتانForm A'!Z63+'فیصل آبادForm A'!Z63+'لاہورForm A'!Z63+'اسلام آبادForm A'!Z63</f>
        <v>0</v>
      </c>
      <c r="AA64" s="257">
        <f>'کراچیForm A'!AA63+'حیدرآبادForm A'!AA63+'ملتانForm A'!AA63+'فیصل آبادForm A'!AA63+'لاہورForm A'!AA63+'اسلام آبادForm A'!AA63</f>
        <v>0</v>
      </c>
      <c r="AB64" s="256">
        <f>'کراچیForm A'!AB63+'حیدرآبادForm A'!AB63+'ملتانForm A'!AB63+'فیصل آبادForm A'!AB63+'لاہورForm A'!AB63+'اسلام آبادForm A'!AB63</f>
        <v>0</v>
      </c>
      <c r="AC64" s="131">
        <f>'کراچیForm A'!AC63+'حیدرآبادForm A'!AC63+'ملتانForm A'!AC63+'فیصل آبادForm A'!AC63+'لاہورForm A'!AC63+'اسلام آبادForm A'!AC63</f>
        <v>0</v>
      </c>
      <c r="AD64" s="141">
        <f>'کراچیForm A'!AD63+'حیدرآبادForm A'!AD63+'ملتانForm A'!AD63+'فیصل آبادForm A'!AD63+'لاہورForm A'!AD63+'اسلام آبادForm A'!AD63</f>
        <v>0</v>
      </c>
      <c r="AE64" s="131">
        <f>'کراچیForm A'!AE63+'حیدرآبادForm A'!AE63+'ملتانForm A'!AE63+'فیصل آبادForm A'!AE63+'لاہورForm A'!AE63+'اسلام آبادForm A'!AE63</f>
        <v>0</v>
      </c>
      <c r="AF64" s="132">
        <f>'کراچیForm A'!AF63+'حیدرآبادForm A'!AF63+'ملتانForm A'!AF63+'فیصل آبادForm A'!AF63+'لاہورForm A'!AF63+'اسلام آبادForm A'!AF63</f>
        <v>0</v>
      </c>
      <c r="AG64" s="147">
        <f>'کراچیForm A'!AG63+'حیدرآبادForm A'!AG63+'ملتانForm A'!AG63+'فیصل آبادForm A'!AG63+'لاہورForm A'!AG63+'اسلام آبادForm A'!AG63</f>
        <v>0</v>
      </c>
      <c r="AH64" s="151">
        <f>'کراچیForm A'!AH63+'حیدرآبادForm A'!AH63+'ملتانForm A'!AH63+'فیصل آبادForm A'!AH63+'لاہورForm A'!AH63+'اسلام آبادForm A'!AH63</f>
        <v>0</v>
      </c>
      <c r="AI64" s="343">
        <f>'کراچیForm A'!AI63+'حیدرآبادForm A'!AI63+'ملتانForm A'!AI63+'فیصل آبادForm A'!AI63+'لاہورForm A'!AI63+'اسلام آبادForm A'!AI63</f>
        <v>0</v>
      </c>
      <c r="AJ64" s="151">
        <f>'کراچیForm A'!AJ63+'حیدرآبادForm A'!AJ63+'ملتانForm A'!AJ63+'فیصل آبادForm A'!AJ63+'لاہورForm A'!AJ63+'اسلام آبادForm A'!AJ63</f>
        <v>0</v>
      </c>
      <c r="AK64" s="342">
        <f>'کراچیForm A'!AK63+'حیدرآبادForm A'!AK63+'ملتانForm A'!AK63+'فیصل آبادForm A'!AK63+'لاہورForm A'!AK63+'اسلام آبادForm A'!AK63</f>
        <v>0</v>
      </c>
      <c r="AL64" s="151">
        <f>'کراچیForm A'!AL63+'حیدرآبادForm A'!AL63+'ملتانForm A'!AL63+'فیصل آبادForm A'!AL63+'لاہورForm A'!AL63+'اسلام آبادForm A'!AL63</f>
        <v>0</v>
      </c>
      <c r="AM64" s="131">
        <f>'کراچیForm A'!AM63+'حیدرآبادForm A'!AM63+'ملتانForm A'!AM63+'فیصل آبادForm A'!AM63+'لاہورForm A'!AM63+'اسلام آبادForm A'!AM63</f>
        <v>0</v>
      </c>
      <c r="AN64" s="144">
        <f>'کراچیForm A'!AN63+'حیدرآبادForm A'!AN63+'ملتانForm A'!AN63+'فیصل آبادForm A'!AN63+'لاہورForm A'!AN63+'اسلام آبادForm A'!AN63</f>
        <v>0</v>
      </c>
      <c r="AO64" s="138">
        <f>'کراچیForm A'!AO63+'حیدرآبادForm A'!AO63+'ملتانForm A'!AO63+'فیصل آبادForm A'!AO63+'لاہورForm A'!AO63+'اسلام آبادForm A'!AO63</f>
        <v>0</v>
      </c>
      <c r="AP64" s="127">
        <f>'کراچیForm A'!AP63+'حیدرآبادForm A'!AP63+'ملتانForm A'!AP63+'فیصل آبادForm A'!AP63+'لاہورForm A'!AP63+'اسلام آبادForm A'!AP63</f>
        <v>0</v>
      </c>
      <c r="AQ64" s="139">
        <f>'کراچیForm A'!AQ63+'حیدرآبادForm A'!AQ63+'ملتانForm A'!AQ63+'فیصل آبادForm A'!AQ63+'لاہورForm A'!AQ63+'اسلام آبادForm A'!AQ63</f>
        <v>0</v>
      </c>
      <c r="AR64" s="139">
        <f>'کراچیForm A'!AR63+'حیدرآبادForm A'!AR63+'ملتانForm A'!AR63+'فیصل آبادForm A'!AR63+'لاہورForm A'!AR63+'اسلام آبادForm A'!AR63</f>
        <v>0</v>
      </c>
      <c r="AS64" s="140">
        <f>'کراچیForm A'!AS63+'حیدرآبادForm A'!AS63+'ملتانForm A'!AS63+'فیصل آبادForm A'!AS63+'لاہورForm A'!AS63+'اسلام آبادForm A'!AS63</f>
        <v>0</v>
      </c>
      <c r="AT64" s="380" t="s">
        <v>40</v>
      </c>
      <c r="AU64" s="381"/>
      <c r="AV64" s="382"/>
      <c r="AW64" s="17"/>
    </row>
    <row r="65" spans="1:49" s="14" customFormat="1" ht="21.75" customHeight="1" thickBot="1" x14ac:dyDescent="0.25">
      <c r="A65" s="12"/>
      <c r="B65" s="261" t="str">
        <f t="shared" si="6"/>
        <v/>
      </c>
      <c r="C65" s="72" t="str">
        <f t="shared" ref="C65:AR65" si="10">IFERROR(C63/C64*100-100,"")</f>
        <v/>
      </c>
      <c r="D65" s="73" t="str">
        <f t="shared" si="10"/>
        <v/>
      </c>
      <c r="E65" s="77" t="str">
        <f t="shared" si="10"/>
        <v/>
      </c>
      <c r="F65" s="72" t="str">
        <f t="shared" si="10"/>
        <v/>
      </c>
      <c r="G65" s="78" t="str">
        <f t="shared" si="10"/>
        <v/>
      </c>
      <c r="H65" s="78" t="str">
        <f t="shared" si="10"/>
        <v/>
      </c>
      <c r="I65" s="78" t="str">
        <f t="shared" si="10"/>
        <v/>
      </c>
      <c r="J65" s="78" t="str">
        <f t="shared" si="10"/>
        <v/>
      </c>
      <c r="K65" s="73" t="str">
        <f t="shared" si="10"/>
        <v/>
      </c>
      <c r="L65" s="72" t="str">
        <f t="shared" si="10"/>
        <v/>
      </c>
      <c r="M65" s="73" t="str">
        <f t="shared" si="10"/>
        <v/>
      </c>
      <c r="N65" s="72" t="str">
        <f t="shared" si="10"/>
        <v/>
      </c>
      <c r="O65" s="78" t="str">
        <f t="shared" si="10"/>
        <v/>
      </c>
      <c r="P65" s="73" t="str">
        <f t="shared" si="10"/>
        <v/>
      </c>
      <c r="Q65" s="76" t="str">
        <f t="shared" si="10"/>
        <v/>
      </c>
      <c r="R65" s="76" t="str">
        <f t="shared" si="10"/>
        <v/>
      </c>
      <c r="S65" s="76" t="str">
        <f t="shared" si="10"/>
        <v/>
      </c>
      <c r="T65" s="75" t="str">
        <f t="shared" si="10"/>
        <v/>
      </c>
      <c r="U65" s="72" t="str">
        <f t="shared" si="10"/>
        <v/>
      </c>
      <c r="V65" s="73" t="str">
        <f t="shared" si="10"/>
        <v/>
      </c>
      <c r="W65" s="72" t="str">
        <f t="shared" si="10"/>
        <v/>
      </c>
      <c r="X65" s="73" t="str">
        <f t="shared" si="10"/>
        <v/>
      </c>
      <c r="Y65" s="72" t="str">
        <f t="shared" si="10"/>
        <v/>
      </c>
      <c r="Z65" s="78" t="str">
        <f t="shared" si="10"/>
        <v/>
      </c>
      <c r="AA65" s="73" t="str">
        <f t="shared" si="10"/>
        <v/>
      </c>
      <c r="AB65" s="72" t="str">
        <f t="shared" si="10"/>
        <v/>
      </c>
      <c r="AC65" s="72" t="str">
        <f t="shared" si="10"/>
        <v/>
      </c>
      <c r="AD65" s="79" t="str">
        <f t="shared" si="10"/>
        <v/>
      </c>
      <c r="AE65" s="72" t="str">
        <f t="shared" si="10"/>
        <v/>
      </c>
      <c r="AF65" s="73" t="str">
        <f t="shared" si="10"/>
        <v/>
      </c>
      <c r="AG65" s="74" t="str">
        <f t="shared" si="10"/>
        <v/>
      </c>
      <c r="AH65" s="79" t="str">
        <f t="shared" si="10"/>
        <v/>
      </c>
      <c r="AI65" s="72" t="str">
        <f t="shared" si="10"/>
        <v/>
      </c>
      <c r="AJ65" s="79"/>
      <c r="AK65" s="274"/>
      <c r="AL65" s="79" t="str">
        <f t="shared" si="10"/>
        <v/>
      </c>
      <c r="AM65" s="72" t="str">
        <f t="shared" si="10"/>
        <v/>
      </c>
      <c r="AN65" s="77" t="str">
        <f t="shared" si="10"/>
        <v/>
      </c>
      <c r="AO65" s="75" t="str">
        <f t="shared" si="10"/>
        <v/>
      </c>
      <c r="AP65" s="72" t="str">
        <f t="shared" si="10"/>
        <v/>
      </c>
      <c r="AQ65" s="78" t="str">
        <f t="shared" si="10"/>
        <v/>
      </c>
      <c r="AR65" s="78" t="str">
        <f t="shared" si="10"/>
        <v/>
      </c>
      <c r="AS65" s="73" t="str">
        <f t="shared" ref="AS65" si="11">IFERROR(AS63/AS64*100-100,"")</f>
        <v/>
      </c>
      <c r="AT65" s="374" t="s">
        <v>41</v>
      </c>
      <c r="AU65" s="375"/>
      <c r="AV65" s="376"/>
      <c r="AW65" s="17"/>
    </row>
    <row r="66" spans="1:49" s="14" customFormat="1" ht="19.5" customHeight="1" x14ac:dyDescent="0.2">
      <c r="A66" s="16"/>
      <c r="B66" s="204"/>
      <c r="C66" s="204"/>
      <c r="D66" s="204"/>
      <c r="E66" s="205"/>
      <c r="F66" s="205"/>
      <c r="G66" s="205"/>
      <c r="H66" s="205"/>
      <c r="I66" s="205"/>
      <c r="J66" s="205"/>
      <c r="K66" s="205"/>
      <c r="L66" s="406" t="s">
        <v>90</v>
      </c>
      <c r="M66" s="406"/>
      <c r="N66" s="406"/>
      <c r="O66" s="406"/>
      <c r="P66" s="406"/>
      <c r="Q66" s="406"/>
      <c r="R66" s="406"/>
      <c r="S66" s="406"/>
      <c r="T66" s="205"/>
      <c r="U66" s="205"/>
      <c r="V66" s="205"/>
      <c r="W66" s="205"/>
      <c r="X66" s="205"/>
      <c r="Y66" s="205"/>
      <c r="Z66" s="205"/>
      <c r="AA66" s="205"/>
      <c r="AB66" s="205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7"/>
      <c r="AU66" s="35"/>
      <c r="AV66" s="35"/>
      <c r="AW66" s="17"/>
    </row>
    <row r="67" spans="1:49" s="14" customFormat="1" ht="5.25" customHeight="1" thickBot="1" x14ac:dyDescent="0.25">
      <c r="A67" s="19"/>
      <c r="B67" s="20"/>
      <c r="C67" s="20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2"/>
      <c r="AV67" s="20"/>
      <c r="AW67" s="23"/>
    </row>
    <row r="68" spans="1:49" ht="37.5" customHeight="1" thickTop="1" x14ac:dyDescent="0.2"/>
  </sheetData>
  <sheetProtection password="CC65" sheet="1" formatCells="0" formatColumns="0" formatRows="0" insertColumns="0" insertRows="0" insertHyperlinks="0" deleteColumns="0" deleteRows="0" sort="0" autoFilter="0" pivotTables="0"/>
  <mergeCells count="58">
    <mergeCell ref="L66:S66"/>
    <mergeCell ref="A1:AW1"/>
    <mergeCell ref="B2:J2"/>
    <mergeCell ref="N2:AH3"/>
    <mergeCell ref="B3:J3"/>
    <mergeCell ref="B5:J5"/>
    <mergeCell ref="N5:R5"/>
    <mergeCell ref="S5:W5"/>
    <mergeCell ref="AE5:AH5"/>
    <mergeCell ref="Z5:AD5"/>
    <mergeCell ref="AO2:AV4"/>
    <mergeCell ref="AO5:AV7"/>
    <mergeCell ref="B6:J7"/>
    <mergeCell ref="L7:AM7"/>
    <mergeCell ref="B9:D9"/>
    <mergeCell ref="S9:AB9"/>
    <mergeCell ref="E9:R9"/>
    <mergeCell ref="AC9:AL9"/>
    <mergeCell ref="B11:B12"/>
    <mergeCell ref="C11:D11"/>
    <mergeCell ref="E11:E12"/>
    <mergeCell ref="B10:D10"/>
    <mergeCell ref="S10:AB10"/>
    <mergeCell ref="F11:K11"/>
    <mergeCell ref="L11:M11"/>
    <mergeCell ref="N11:P11"/>
    <mergeCell ref="E10:R10"/>
    <mergeCell ref="S11:S12"/>
    <mergeCell ref="T11:T12"/>
    <mergeCell ref="Q11:Q12"/>
    <mergeCell ref="R11:R12"/>
    <mergeCell ref="AB11:AB12"/>
    <mergeCell ref="AT65:AV65"/>
    <mergeCell ref="AM9:AS9"/>
    <mergeCell ref="AC10:AL10"/>
    <mergeCell ref="AC11:AC12"/>
    <mergeCell ref="AD11:AD12"/>
    <mergeCell ref="AE11:AF11"/>
    <mergeCell ref="AT64:AV64"/>
    <mergeCell ref="AQ11:AQ12"/>
    <mergeCell ref="AP11:AP12"/>
    <mergeCell ref="AO11:AO12"/>
    <mergeCell ref="AI11:AJ11"/>
    <mergeCell ref="AK11:AL11"/>
    <mergeCell ref="U11:V11"/>
    <mergeCell ref="W11:X11"/>
    <mergeCell ref="Y11:AA11"/>
    <mergeCell ref="AT19:AU19"/>
    <mergeCell ref="AT63:AV63"/>
    <mergeCell ref="AG11:AG12"/>
    <mergeCell ref="AU10:AU12"/>
    <mergeCell ref="AV10:AV12"/>
    <mergeCell ref="AT10:AT12"/>
    <mergeCell ref="AH11:AH12"/>
    <mergeCell ref="AM10:AS10"/>
    <mergeCell ref="AM11:AN11"/>
    <mergeCell ref="AS11:AS12"/>
    <mergeCell ref="AR11:AR12"/>
  </mergeCells>
  <conditionalFormatting sqref="C63:D63 C65:D65 W65:AB65 W63:AB63 P63:T63 P65:T65">
    <cfRule type="cellIs" dxfId="227" priority="17" operator="equal">
      <formula>0</formula>
    </cfRule>
  </conditionalFormatting>
  <conditionalFormatting sqref="B13:B64">
    <cfRule type="cellIs" dxfId="226" priority="16" operator="greaterThan">
      <formula>0</formula>
    </cfRule>
  </conditionalFormatting>
  <conditionalFormatting sqref="S13">
    <cfRule type="cellIs" dxfId="225" priority="15" operator="equal">
      <formula>0</formula>
    </cfRule>
  </conditionalFormatting>
  <conditionalFormatting sqref="S14:S62">
    <cfRule type="cellIs" dxfId="224" priority="14" operator="equal">
      <formula>0</formula>
    </cfRule>
  </conditionalFormatting>
  <conditionalFormatting sqref="S64">
    <cfRule type="cellIs" dxfId="223" priority="13" operator="equal">
      <formula>0</formula>
    </cfRule>
  </conditionalFormatting>
  <conditionalFormatting sqref="U65:V65 U63:V63">
    <cfRule type="cellIs" dxfId="222" priority="12" operator="equal">
      <formula>0</formula>
    </cfRule>
  </conditionalFormatting>
  <conditionalFormatting sqref="AR63 AR65">
    <cfRule type="cellIs" dxfId="221" priority="7" operator="equal">
      <formula>0</formula>
    </cfRule>
  </conditionalFormatting>
  <conditionalFormatting sqref="AC63:AE63 AC65:AE65">
    <cfRule type="cellIs" dxfId="220" priority="4" operator="equal">
      <formula>0</formula>
    </cfRule>
  </conditionalFormatting>
  <conditionalFormatting sqref="AQ63 AP65:AQ65 AS65 AS63">
    <cfRule type="cellIs" dxfId="219" priority="10" operator="equal">
      <formula>0</formula>
    </cfRule>
  </conditionalFormatting>
  <conditionalFormatting sqref="AP19:AP63">
    <cfRule type="cellIs" dxfId="218" priority="9" operator="equal">
      <formula>0</formula>
    </cfRule>
  </conditionalFormatting>
  <conditionalFormatting sqref="AM63:AO63 AM65:AO65">
    <cfRule type="cellIs" dxfId="217" priority="8" operator="equal">
      <formula>0</formula>
    </cfRule>
  </conditionalFormatting>
  <conditionalFormatting sqref="AF63 AH63:AL63 AF65:AL65">
    <cfRule type="cellIs" dxfId="216" priority="6" operator="equal">
      <formula>0</formula>
    </cfRule>
  </conditionalFormatting>
  <conditionalFormatting sqref="AG19:AG63">
    <cfRule type="cellIs" dxfId="215" priority="5" operator="equal">
      <formula>0</formula>
    </cfRule>
  </conditionalFormatting>
  <conditionalFormatting sqref="E65:N65 F63:N63">
    <cfRule type="cellIs" dxfId="214" priority="3" operator="equal">
      <formula>0</formula>
    </cfRule>
  </conditionalFormatting>
  <conditionalFormatting sqref="E19:E63">
    <cfRule type="cellIs" dxfId="213" priority="2" operator="equal">
      <formula>0</formula>
    </cfRule>
  </conditionalFormatting>
  <conditionalFormatting sqref="O63 O65">
    <cfRule type="cellIs" dxfId="212" priority="1" operator="equal">
      <formula>0</formula>
    </cfRule>
  </conditionalFormatting>
  <printOptions horizontalCentered="1"/>
  <pageMargins left="0" right="0" top="0.1" bottom="0" header="0" footer="0"/>
  <pageSetup paperSize="9" orientation="landscape" errors="blank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M67"/>
  <sheetViews>
    <sheetView showGridLines="0" zoomScaleNormal="100" zoomScaleSheetLayoutView="100" workbookViewId="0">
      <selection activeCell="N4" sqref="N4"/>
    </sheetView>
  </sheetViews>
  <sheetFormatPr defaultColWidth="9.140625" defaultRowHeight="17.25" x14ac:dyDescent="0.2"/>
  <cols>
    <col min="1" max="1" width="0.5703125" style="1" customWidth="1"/>
    <col min="2" max="41" width="3.28515625" style="1" customWidth="1"/>
    <col min="42" max="42" width="11.7109375" style="1" customWidth="1"/>
    <col min="43" max="43" width="2.5703125" style="1" customWidth="1"/>
    <col min="44" max="44" width="0.85546875" style="1" customWidth="1"/>
    <col min="45" max="46" width="4" style="1" customWidth="1"/>
    <col min="47" max="16384" width="9.140625" style="1"/>
  </cols>
  <sheetData>
    <row r="1" spans="1:65" ht="5.0999999999999996" customHeight="1" thickTop="1" thickBot="1" x14ac:dyDescent="0.25">
      <c r="A1" s="407"/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  <c r="R1" s="408"/>
      <c r="S1" s="408"/>
      <c r="T1" s="408"/>
      <c r="U1" s="408"/>
      <c r="V1" s="408"/>
      <c r="W1" s="408"/>
      <c r="X1" s="408"/>
      <c r="Y1" s="408"/>
      <c r="Z1" s="408"/>
      <c r="AA1" s="408"/>
      <c r="AB1" s="408"/>
      <c r="AC1" s="408"/>
      <c r="AD1" s="408"/>
      <c r="AE1" s="408"/>
      <c r="AF1" s="408"/>
      <c r="AG1" s="408"/>
      <c r="AH1" s="408"/>
      <c r="AI1" s="408"/>
      <c r="AJ1" s="408"/>
      <c r="AK1" s="408"/>
      <c r="AL1" s="408"/>
      <c r="AM1" s="408"/>
      <c r="AN1" s="408"/>
      <c r="AO1" s="408"/>
      <c r="AP1" s="408"/>
      <c r="AQ1" s="408"/>
      <c r="AR1" s="409"/>
    </row>
    <row r="2" spans="1:65" ht="24.95" customHeight="1" x14ac:dyDescent="0.2">
      <c r="A2" s="2"/>
      <c r="B2" s="410" t="s">
        <v>94</v>
      </c>
      <c r="C2" s="411"/>
      <c r="D2" s="411"/>
      <c r="E2" s="411"/>
      <c r="F2" s="411"/>
      <c r="G2" s="411"/>
      <c r="H2" s="411"/>
      <c r="I2" s="412"/>
      <c r="J2" s="413"/>
      <c r="N2" s="414" t="s">
        <v>103</v>
      </c>
      <c r="O2" s="414"/>
      <c r="P2" s="414"/>
      <c r="Q2" s="414"/>
      <c r="R2" s="414"/>
      <c r="S2" s="414"/>
      <c r="T2" s="414"/>
      <c r="U2" s="414"/>
      <c r="V2" s="414"/>
      <c r="W2" s="414"/>
      <c r="X2" s="414"/>
      <c r="Y2" s="414"/>
      <c r="Z2" s="414"/>
      <c r="AA2" s="414"/>
      <c r="AB2" s="414"/>
      <c r="AC2" s="414"/>
      <c r="AD2" s="414"/>
      <c r="AE2" s="414"/>
      <c r="AF2" s="414"/>
      <c r="AG2" s="414"/>
      <c r="AH2" s="414"/>
      <c r="AI2" s="85"/>
      <c r="AJ2" s="85"/>
      <c r="AK2" s="85"/>
      <c r="AL2" s="410" t="s">
        <v>35</v>
      </c>
      <c r="AM2" s="411"/>
      <c r="AN2" s="411"/>
      <c r="AO2" s="411"/>
      <c r="AP2" s="411"/>
      <c r="AQ2" s="413"/>
      <c r="AR2" s="5"/>
    </row>
    <row r="3" spans="1:65" ht="24.95" customHeight="1" thickBot="1" x14ac:dyDescent="0.25">
      <c r="A3" s="2"/>
      <c r="B3" s="464">
        <f>'کراچیForm A'!B3:J3</f>
        <v>0</v>
      </c>
      <c r="C3" s="465"/>
      <c r="D3" s="465"/>
      <c r="E3" s="465"/>
      <c r="F3" s="465"/>
      <c r="G3" s="465"/>
      <c r="H3" s="465"/>
      <c r="I3" s="466"/>
      <c r="J3" s="467"/>
      <c r="N3" s="414"/>
      <c r="O3" s="414"/>
      <c r="P3" s="414"/>
      <c r="Q3" s="414"/>
      <c r="R3" s="414"/>
      <c r="S3" s="414"/>
      <c r="T3" s="414"/>
      <c r="U3" s="414"/>
      <c r="V3" s="414"/>
      <c r="W3" s="414"/>
      <c r="X3" s="414"/>
      <c r="Y3" s="414"/>
      <c r="Z3" s="414"/>
      <c r="AA3" s="414"/>
      <c r="AB3" s="414"/>
      <c r="AC3" s="414"/>
      <c r="AD3" s="414"/>
      <c r="AE3" s="414"/>
      <c r="AF3" s="414"/>
      <c r="AG3" s="414"/>
      <c r="AH3" s="414"/>
      <c r="AI3" s="85"/>
      <c r="AJ3" s="85"/>
      <c r="AK3" s="85"/>
      <c r="AL3" s="464">
        <f>'کراچیForm A'!AO3</f>
        <v>0</v>
      </c>
      <c r="AM3" s="465"/>
      <c r="AN3" s="465"/>
      <c r="AO3" s="465"/>
      <c r="AP3" s="465"/>
      <c r="AQ3" s="467"/>
      <c r="AR3" s="5"/>
    </row>
    <row r="4" spans="1:65" ht="6" customHeight="1" thickBot="1" x14ac:dyDescent="0.55000000000000004">
      <c r="A4" s="2"/>
      <c r="B4" s="27"/>
      <c r="C4" s="4"/>
      <c r="D4" s="4"/>
      <c r="E4" s="4"/>
      <c r="F4" s="28"/>
      <c r="G4" s="28"/>
      <c r="H4" s="29"/>
      <c r="I4" s="29"/>
      <c r="J4" s="28"/>
      <c r="Q4" s="3"/>
      <c r="R4" s="3"/>
      <c r="S4" s="3"/>
      <c r="T4" s="9"/>
      <c r="U4" s="9"/>
      <c r="V4" s="7"/>
      <c r="W4" s="8"/>
      <c r="X4" s="8"/>
      <c r="Y4" s="8"/>
      <c r="Z4" s="8"/>
      <c r="AA4" s="8"/>
      <c r="AB4" s="8"/>
      <c r="AD4" s="85"/>
      <c r="AE4" s="85"/>
      <c r="AF4" s="85"/>
      <c r="AG4" s="85"/>
      <c r="AH4" s="85"/>
      <c r="AI4" s="85"/>
      <c r="AJ4" s="85"/>
      <c r="AK4" s="85"/>
      <c r="AL4" s="27"/>
      <c r="AM4" s="4"/>
      <c r="AN4" s="4"/>
      <c r="AO4" s="4"/>
      <c r="AP4" s="28"/>
      <c r="AQ4" s="28"/>
      <c r="AR4" s="5"/>
    </row>
    <row r="5" spans="1:65" ht="24.95" customHeight="1" x14ac:dyDescent="0.2">
      <c r="A5" s="2"/>
      <c r="B5" s="410" t="s">
        <v>56</v>
      </c>
      <c r="C5" s="411"/>
      <c r="D5" s="411"/>
      <c r="E5" s="411"/>
      <c r="F5" s="411"/>
      <c r="G5" s="411"/>
      <c r="H5" s="411"/>
      <c r="I5" s="412"/>
      <c r="J5" s="413"/>
      <c r="N5" s="385">
        <f>'کراچیForm A'!N5:R5</f>
        <v>0</v>
      </c>
      <c r="O5" s="386"/>
      <c r="P5" s="386"/>
      <c r="Q5" s="386"/>
      <c r="R5" s="386"/>
      <c r="S5" s="566"/>
      <c r="T5" s="569" t="s">
        <v>19</v>
      </c>
      <c r="U5" s="568"/>
      <c r="V5" s="568"/>
      <c r="W5" s="568"/>
      <c r="Y5" s="567">
        <f>'کراچیForm A'!AA5</f>
        <v>0</v>
      </c>
      <c r="Z5" s="567"/>
      <c r="AA5" s="567"/>
      <c r="AB5" s="567"/>
      <c r="AC5" s="567"/>
      <c r="AD5" s="567"/>
      <c r="AE5" s="568" t="s">
        <v>57</v>
      </c>
      <c r="AF5" s="568"/>
      <c r="AG5" s="568"/>
      <c r="AH5" s="568"/>
      <c r="AJ5" s="222"/>
      <c r="AK5" s="85"/>
      <c r="AL5" s="419" t="s">
        <v>93</v>
      </c>
      <c r="AM5" s="420"/>
      <c r="AN5" s="420"/>
      <c r="AO5" s="420"/>
      <c r="AP5" s="420"/>
      <c r="AQ5" s="422"/>
      <c r="AR5" s="5"/>
    </row>
    <row r="6" spans="1:65" ht="5.0999999999999996" customHeight="1" x14ac:dyDescent="0.2">
      <c r="A6" s="2"/>
      <c r="B6" s="456">
        <f>'کراچیForm A'!B6:J7</f>
        <v>0</v>
      </c>
      <c r="C6" s="457"/>
      <c r="D6" s="457"/>
      <c r="E6" s="457"/>
      <c r="F6" s="457"/>
      <c r="G6" s="457"/>
      <c r="H6" s="457"/>
      <c r="I6" s="458"/>
      <c r="J6" s="459"/>
      <c r="Q6" s="3"/>
      <c r="R6" s="3"/>
      <c r="S6" s="3"/>
      <c r="T6" s="10"/>
      <c r="U6" s="31"/>
      <c r="V6" s="28"/>
      <c r="W6" s="32"/>
      <c r="X6" s="32"/>
      <c r="Y6" s="32"/>
      <c r="Z6" s="32"/>
      <c r="AA6" s="32"/>
      <c r="AB6" s="11"/>
      <c r="AD6" s="85"/>
      <c r="AE6" s="85"/>
      <c r="AF6" s="85"/>
      <c r="AG6" s="85"/>
      <c r="AH6" s="85"/>
      <c r="AI6" s="85"/>
      <c r="AJ6" s="85"/>
      <c r="AK6" s="85"/>
      <c r="AL6" s="456">
        <f>'کراچیForm A'!AO6</f>
        <v>0</v>
      </c>
      <c r="AM6" s="457"/>
      <c r="AN6" s="457"/>
      <c r="AO6" s="457"/>
      <c r="AP6" s="457"/>
      <c r="AQ6" s="459"/>
      <c r="AR6" s="5"/>
    </row>
    <row r="7" spans="1:65" ht="24.95" customHeight="1" thickBot="1" x14ac:dyDescent="0.25">
      <c r="A7" s="2"/>
      <c r="B7" s="460"/>
      <c r="C7" s="461"/>
      <c r="D7" s="461"/>
      <c r="E7" s="461"/>
      <c r="F7" s="461"/>
      <c r="G7" s="461"/>
      <c r="H7" s="461"/>
      <c r="I7" s="462"/>
      <c r="J7" s="463"/>
      <c r="L7" s="557" t="s">
        <v>58</v>
      </c>
      <c r="M7" s="557"/>
      <c r="N7" s="557"/>
      <c r="O7" s="557"/>
      <c r="P7" s="557"/>
      <c r="Q7" s="557"/>
      <c r="R7" s="557"/>
      <c r="S7" s="557"/>
      <c r="T7" s="557"/>
      <c r="U7" s="557"/>
      <c r="V7" s="557"/>
      <c r="W7" s="557"/>
      <c r="X7" s="557"/>
      <c r="Y7" s="557"/>
      <c r="Z7" s="557"/>
      <c r="AA7" s="557"/>
      <c r="AB7" s="557"/>
      <c r="AC7" s="557"/>
      <c r="AD7" s="557"/>
      <c r="AE7" s="557"/>
      <c r="AF7" s="557"/>
      <c r="AG7" s="557"/>
      <c r="AH7" s="557"/>
      <c r="AI7" s="557"/>
      <c r="AJ7" s="557"/>
      <c r="AK7" s="86"/>
      <c r="AL7" s="460"/>
      <c r="AM7" s="461"/>
      <c r="AN7" s="461"/>
      <c r="AO7" s="461"/>
      <c r="AP7" s="461"/>
      <c r="AQ7" s="463"/>
      <c r="AR7" s="5"/>
    </row>
    <row r="8" spans="1:65" ht="4.5" customHeight="1" thickBot="1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5"/>
    </row>
    <row r="9" spans="1:65" ht="14.25" customHeight="1" x14ac:dyDescent="0.2">
      <c r="A9" s="2"/>
      <c r="B9" s="377">
        <v>10</v>
      </c>
      <c r="C9" s="378"/>
      <c r="D9" s="378"/>
      <c r="E9" s="379"/>
      <c r="F9" s="377">
        <v>9</v>
      </c>
      <c r="G9" s="378"/>
      <c r="H9" s="378"/>
      <c r="I9" s="378"/>
      <c r="J9" s="378"/>
      <c r="K9" s="378"/>
      <c r="L9" s="378"/>
      <c r="M9" s="378"/>
      <c r="N9" s="379"/>
      <c r="O9" s="377">
        <v>8</v>
      </c>
      <c r="P9" s="378"/>
      <c r="Q9" s="378"/>
      <c r="R9" s="378"/>
      <c r="S9" s="378"/>
      <c r="T9" s="378"/>
      <c r="U9" s="378"/>
      <c r="V9" s="378"/>
      <c r="W9" s="378"/>
      <c r="X9" s="378"/>
      <c r="Y9" s="378"/>
      <c r="Z9" s="379"/>
      <c r="AA9" s="377">
        <v>7</v>
      </c>
      <c r="AB9" s="378"/>
      <c r="AC9" s="378"/>
      <c r="AD9" s="378"/>
      <c r="AE9" s="378"/>
      <c r="AF9" s="379"/>
      <c r="AG9" s="377">
        <v>6</v>
      </c>
      <c r="AH9" s="378"/>
      <c r="AI9" s="378"/>
      <c r="AJ9" s="378"/>
      <c r="AK9" s="378"/>
      <c r="AL9" s="378"/>
      <c r="AM9" s="378"/>
      <c r="AN9" s="378"/>
      <c r="AO9" s="379"/>
      <c r="AP9" s="99"/>
      <c r="AQ9" s="101"/>
      <c r="AR9" s="5"/>
    </row>
    <row r="10" spans="1:65" ht="19.350000000000001" customHeight="1" x14ac:dyDescent="0.2">
      <c r="A10" s="2"/>
      <c r="B10" s="499" t="s">
        <v>79</v>
      </c>
      <c r="C10" s="499"/>
      <c r="D10" s="499"/>
      <c r="E10" s="501" t="s">
        <v>63</v>
      </c>
      <c r="F10" s="493" t="s">
        <v>37</v>
      </c>
      <c r="G10" s="494"/>
      <c r="H10" s="494"/>
      <c r="I10" s="493" t="s">
        <v>65</v>
      </c>
      <c r="J10" s="494"/>
      <c r="K10" s="494"/>
      <c r="L10" s="494"/>
      <c r="M10" s="494"/>
      <c r="N10" s="495"/>
      <c r="O10" s="552" t="s">
        <v>91</v>
      </c>
      <c r="P10" s="553"/>
      <c r="Q10" s="553"/>
      <c r="R10" s="553"/>
      <c r="S10" s="553"/>
      <c r="T10" s="553"/>
      <c r="U10" s="553"/>
      <c r="V10" s="553"/>
      <c r="W10" s="553"/>
      <c r="X10" s="553"/>
      <c r="Y10" s="554"/>
      <c r="Z10" s="555"/>
      <c r="AA10" s="346" t="s">
        <v>33</v>
      </c>
      <c r="AB10" s="348"/>
      <c r="AC10" s="348"/>
      <c r="AD10" s="348"/>
      <c r="AE10" s="556"/>
      <c r="AF10" s="347"/>
      <c r="AG10" s="346" t="s">
        <v>59</v>
      </c>
      <c r="AH10" s="348"/>
      <c r="AI10" s="348"/>
      <c r="AJ10" s="348"/>
      <c r="AK10" s="348"/>
      <c r="AL10" s="348"/>
      <c r="AM10" s="348"/>
      <c r="AN10" s="348"/>
      <c r="AO10" s="347"/>
      <c r="AP10" s="362" t="s">
        <v>95</v>
      </c>
      <c r="AQ10" s="359" t="s">
        <v>17</v>
      </c>
      <c r="AR10" s="5"/>
    </row>
    <row r="11" spans="1:65" ht="41.25" customHeight="1" x14ac:dyDescent="0.2">
      <c r="A11" s="2"/>
      <c r="B11" s="500"/>
      <c r="C11" s="500"/>
      <c r="D11" s="500"/>
      <c r="E11" s="501"/>
      <c r="F11" s="496"/>
      <c r="G11" s="497"/>
      <c r="H11" s="497"/>
      <c r="I11" s="496"/>
      <c r="J11" s="497"/>
      <c r="K11" s="497"/>
      <c r="L11" s="497"/>
      <c r="M11" s="497"/>
      <c r="N11" s="498"/>
      <c r="O11" s="479" t="s">
        <v>87</v>
      </c>
      <c r="P11" s="474" t="s">
        <v>36</v>
      </c>
      <c r="Q11" s="481" t="s">
        <v>97</v>
      </c>
      <c r="R11" s="481" t="s">
        <v>98</v>
      </c>
      <c r="S11" s="545" t="s">
        <v>7</v>
      </c>
      <c r="T11" s="546"/>
      <c r="U11" s="484" t="s">
        <v>49</v>
      </c>
      <c r="V11" s="477" t="s">
        <v>75</v>
      </c>
      <c r="W11" s="476" t="s">
        <v>61</v>
      </c>
      <c r="X11" s="474" t="s">
        <v>86</v>
      </c>
      <c r="Y11" s="372" t="s">
        <v>74</v>
      </c>
      <c r="Z11" s="511" t="s">
        <v>6</v>
      </c>
      <c r="AA11" s="491" t="s">
        <v>49</v>
      </c>
      <c r="AB11" s="477" t="s">
        <v>75</v>
      </c>
      <c r="AC11" s="476" t="s">
        <v>61</v>
      </c>
      <c r="AD11" s="474" t="s">
        <v>86</v>
      </c>
      <c r="AE11" s="372" t="s">
        <v>74</v>
      </c>
      <c r="AF11" s="534" t="s">
        <v>38</v>
      </c>
      <c r="AG11" s="491" t="s">
        <v>48</v>
      </c>
      <c r="AH11" s="477" t="s">
        <v>75</v>
      </c>
      <c r="AI11" s="476" t="s">
        <v>61</v>
      </c>
      <c r="AJ11" s="476" t="s">
        <v>34</v>
      </c>
      <c r="AK11" s="539" t="s">
        <v>86</v>
      </c>
      <c r="AL11" s="372" t="s">
        <v>74</v>
      </c>
      <c r="AM11" s="513" t="s">
        <v>73</v>
      </c>
      <c r="AN11" s="531" t="s">
        <v>62</v>
      </c>
      <c r="AO11" s="532"/>
      <c r="AP11" s="363"/>
      <c r="AQ11" s="360"/>
      <c r="AR11" s="5"/>
    </row>
    <row r="12" spans="1:65" s="14" customFormat="1" ht="23.45" customHeight="1" x14ac:dyDescent="0.2">
      <c r="A12" s="12"/>
      <c r="B12" s="537" t="s">
        <v>66</v>
      </c>
      <c r="C12" s="491" t="s">
        <v>0</v>
      </c>
      <c r="D12" s="489" t="s">
        <v>1</v>
      </c>
      <c r="E12" s="501"/>
      <c r="F12" s="550" t="s">
        <v>24</v>
      </c>
      <c r="G12" s="525" t="s">
        <v>23</v>
      </c>
      <c r="H12" s="526"/>
      <c r="I12" s="527" t="s">
        <v>31</v>
      </c>
      <c r="J12" s="529" t="s">
        <v>50</v>
      </c>
      <c r="K12" s="529" t="s">
        <v>51</v>
      </c>
      <c r="L12" s="529" t="s">
        <v>52</v>
      </c>
      <c r="M12" s="547" t="s">
        <v>53</v>
      </c>
      <c r="N12" s="549" t="s">
        <v>47</v>
      </c>
      <c r="O12" s="354"/>
      <c r="P12" s="372"/>
      <c r="Q12" s="482"/>
      <c r="R12" s="482"/>
      <c r="S12" s="541" t="s">
        <v>12</v>
      </c>
      <c r="T12" s="543" t="s">
        <v>76</v>
      </c>
      <c r="U12" s="485"/>
      <c r="V12" s="508"/>
      <c r="W12" s="477"/>
      <c r="X12" s="372"/>
      <c r="Y12" s="510"/>
      <c r="Z12" s="370"/>
      <c r="AA12" s="533"/>
      <c r="AB12" s="508"/>
      <c r="AC12" s="477"/>
      <c r="AD12" s="372"/>
      <c r="AE12" s="510"/>
      <c r="AF12" s="535"/>
      <c r="AG12" s="533"/>
      <c r="AH12" s="508"/>
      <c r="AI12" s="477"/>
      <c r="AJ12" s="477"/>
      <c r="AK12" s="365"/>
      <c r="AL12" s="510"/>
      <c r="AM12" s="514"/>
      <c r="AN12" s="516" t="s">
        <v>12</v>
      </c>
      <c r="AO12" s="518" t="s">
        <v>11</v>
      </c>
      <c r="AP12" s="363"/>
      <c r="AQ12" s="360"/>
      <c r="AR12" s="13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</row>
    <row r="13" spans="1:65" s="14" customFormat="1" ht="69.75" customHeight="1" thickBot="1" x14ac:dyDescent="0.25">
      <c r="A13" s="12"/>
      <c r="B13" s="538"/>
      <c r="C13" s="492"/>
      <c r="D13" s="490"/>
      <c r="E13" s="502"/>
      <c r="F13" s="551"/>
      <c r="G13" s="155" t="s">
        <v>29</v>
      </c>
      <c r="H13" s="225" t="s">
        <v>28</v>
      </c>
      <c r="I13" s="528"/>
      <c r="J13" s="530"/>
      <c r="K13" s="530"/>
      <c r="L13" s="530"/>
      <c r="M13" s="548"/>
      <c r="N13" s="502"/>
      <c r="O13" s="480"/>
      <c r="P13" s="475"/>
      <c r="Q13" s="483"/>
      <c r="R13" s="483"/>
      <c r="S13" s="542"/>
      <c r="T13" s="544"/>
      <c r="U13" s="486"/>
      <c r="V13" s="509"/>
      <c r="W13" s="478"/>
      <c r="X13" s="475"/>
      <c r="Y13" s="373"/>
      <c r="Z13" s="512"/>
      <c r="AA13" s="492"/>
      <c r="AB13" s="509"/>
      <c r="AC13" s="478"/>
      <c r="AD13" s="475"/>
      <c r="AE13" s="373"/>
      <c r="AF13" s="536"/>
      <c r="AG13" s="492"/>
      <c r="AH13" s="509"/>
      <c r="AI13" s="478"/>
      <c r="AJ13" s="478"/>
      <c r="AK13" s="540"/>
      <c r="AL13" s="373"/>
      <c r="AM13" s="515"/>
      <c r="AN13" s="517"/>
      <c r="AO13" s="519"/>
      <c r="AP13" s="364"/>
      <c r="AQ13" s="361"/>
      <c r="AR13" s="13"/>
    </row>
    <row r="14" spans="1:65" s="14" customFormat="1" ht="26.1" customHeight="1" x14ac:dyDescent="0.2">
      <c r="A14" s="16"/>
      <c r="B14" s="48">
        <f t="shared" ref="B14:B61" si="0">C14+D14</f>
        <v>0</v>
      </c>
      <c r="C14" s="290"/>
      <c r="D14" s="294"/>
      <c r="E14" s="208">
        <f>'حیدرآبادForm A'!S13</f>
        <v>0</v>
      </c>
      <c r="F14" s="218" t="str">
        <f>IFERROR(IF(G14&gt;=79.9,"ممتاز",IF(G14&gt;=60.9,"بہتر","کمزور")),"")</f>
        <v/>
      </c>
      <c r="G14" s="119" t="e">
        <f>(L14+M14)*100/(J14+K14+L14+M14)</f>
        <v>#DIV/0!</v>
      </c>
      <c r="H14" s="120" t="e">
        <f>(M14)*100/(J14+K14+L14+M14)</f>
        <v>#DIV/0!</v>
      </c>
      <c r="I14" s="285"/>
      <c r="J14" s="286"/>
      <c r="K14" s="286"/>
      <c r="L14" s="286"/>
      <c r="M14" s="287"/>
      <c r="N14" s="288"/>
      <c r="O14" s="49"/>
      <c r="P14" s="53"/>
      <c r="Q14" s="53"/>
      <c r="R14" s="53"/>
      <c r="S14" s="53"/>
      <c r="T14" s="53"/>
      <c r="U14" s="53"/>
      <c r="V14" s="53"/>
      <c r="W14" s="53"/>
      <c r="X14" s="53"/>
      <c r="Y14" s="47"/>
      <c r="Z14" s="50"/>
      <c r="AA14" s="49"/>
      <c r="AB14" s="53"/>
      <c r="AC14" s="53"/>
      <c r="AD14" s="53"/>
      <c r="AE14" s="47"/>
      <c r="AF14" s="50"/>
      <c r="AG14" s="49"/>
      <c r="AH14" s="53"/>
      <c r="AI14" s="53"/>
      <c r="AJ14" s="53"/>
      <c r="AK14" s="289"/>
      <c r="AL14" s="286"/>
      <c r="AM14" s="287"/>
      <c r="AN14" s="290"/>
      <c r="AO14" s="291"/>
      <c r="AP14" s="129">
        <f>'حیدرآبادForm A'!AT13</f>
        <v>0</v>
      </c>
      <c r="AQ14" s="80">
        <v>1</v>
      </c>
      <c r="AR14" s="17"/>
    </row>
    <row r="15" spans="1:65" s="14" customFormat="1" ht="26.1" customHeight="1" x14ac:dyDescent="0.2">
      <c r="A15" s="16"/>
      <c r="B15" s="48">
        <f t="shared" si="0"/>
        <v>0</v>
      </c>
      <c r="C15" s="49"/>
      <c r="D15" s="51"/>
      <c r="E15" s="209">
        <f>'کراچیForm A'!E14</f>
        <v>0</v>
      </c>
      <c r="F15" s="219" t="str">
        <f t="shared" ref="F15:F65" si="1">IFERROR(IF(G15&gt;=79.9,"ممتاز",IF(G15&gt;=60.9,"بہتر","کمزور")),"")</f>
        <v/>
      </c>
      <c r="G15" s="122" t="e">
        <f t="shared" ref="G15:G65" si="2">(L15+M15)*100/(J15+K15+L15+M15)</f>
        <v>#DIV/0!</v>
      </c>
      <c r="H15" s="123" t="e">
        <f t="shared" ref="H15:H65" si="3">(M15)*100/(J15+K15+L15+M15)</f>
        <v>#DIV/0!</v>
      </c>
      <c r="I15" s="93"/>
      <c r="J15" s="56"/>
      <c r="K15" s="56"/>
      <c r="L15" s="57"/>
      <c r="M15" s="58"/>
      <c r="N15" s="59"/>
      <c r="O15" s="49"/>
      <c r="P15" s="53"/>
      <c r="Q15" s="53"/>
      <c r="R15" s="53"/>
      <c r="S15" s="53"/>
      <c r="T15" s="53"/>
      <c r="U15" s="53"/>
      <c r="V15" s="53"/>
      <c r="W15" s="53"/>
      <c r="X15" s="53"/>
      <c r="Y15" s="47"/>
      <c r="Z15" s="50"/>
      <c r="AA15" s="49"/>
      <c r="AB15" s="53"/>
      <c r="AC15" s="53"/>
      <c r="AD15" s="53"/>
      <c r="AE15" s="47"/>
      <c r="AF15" s="50"/>
      <c r="AG15" s="49"/>
      <c r="AH15" s="53"/>
      <c r="AI15" s="53"/>
      <c r="AJ15" s="53"/>
      <c r="AK15" s="292"/>
      <c r="AL15" s="57"/>
      <c r="AM15" s="58"/>
      <c r="AN15" s="293"/>
      <c r="AO15" s="266"/>
      <c r="AP15" s="130">
        <f>'حیدرآبادForm A'!AT14</f>
        <v>0</v>
      </c>
      <c r="AQ15" s="34">
        <f>AQ14+1</f>
        <v>2</v>
      </c>
      <c r="AR15" s="17"/>
    </row>
    <row r="16" spans="1:65" s="14" customFormat="1" ht="26.1" customHeight="1" x14ac:dyDescent="0.2">
      <c r="A16" s="16"/>
      <c r="B16" s="48">
        <f t="shared" si="0"/>
        <v>0</v>
      </c>
      <c r="C16" s="49"/>
      <c r="D16" s="51"/>
      <c r="E16" s="209">
        <f>'کراچیForm A'!E15</f>
        <v>0</v>
      </c>
      <c r="F16" s="219" t="str">
        <f t="shared" si="1"/>
        <v/>
      </c>
      <c r="G16" s="122" t="e">
        <f t="shared" si="2"/>
        <v>#DIV/0!</v>
      </c>
      <c r="H16" s="123" t="e">
        <f t="shared" si="3"/>
        <v>#DIV/0!</v>
      </c>
      <c r="I16" s="93"/>
      <c r="J16" s="56"/>
      <c r="K16" s="56"/>
      <c r="L16" s="57"/>
      <c r="M16" s="58"/>
      <c r="N16" s="59"/>
      <c r="O16" s="49"/>
      <c r="P16" s="53"/>
      <c r="Q16" s="53"/>
      <c r="R16" s="53"/>
      <c r="S16" s="53"/>
      <c r="T16" s="53"/>
      <c r="U16" s="53"/>
      <c r="V16" s="53"/>
      <c r="W16" s="53"/>
      <c r="X16" s="53"/>
      <c r="Y16" s="47"/>
      <c r="Z16" s="50"/>
      <c r="AA16" s="49"/>
      <c r="AB16" s="53"/>
      <c r="AC16" s="53"/>
      <c r="AD16" s="53"/>
      <c r="AE16" s="47"/>
      <c r="AF16" s="50"/>
      <c r="AG16" s="49"/>
      <c r="AH16" s="53"/>
      <c r="AI16" s="53"/>
      <c r="AJ16" s="53"/>
      <c r="AK16" s="292"/>
      <c r="AL16" s="57"/>
      <c r="AM16" s="58"/>
      <c r="AN16" s="293"/>
      <c r="AO16" s="266"/>
      <c r="AP16" s="130">
        <f>'حیدرآبادForm A'!AT15</f>
        <v>0</v>
      </c>
      <c r="AQ16" s="34">
        <f t="shared" ref="AQ16:AQ62" si="4">AQ15+1</f>
        <v>3</v>
      </c>
      <c r="AR16" s="17"/>
    </row>
    <row r="17" spans="1:45" s="14" customFormat="1" ht="26.1" customHeight="1" x14ac:dyDescent="0.2">
      <c r="A17" s="16"/>
      <c r="B17" s="48">
        <f t="shared" si="0"/>
        <v>0</v>
      </c>
      <c r="C17" s="49"/>
      <c r="D17" s="51"/>
      <c r="E17" s="209">
        <f>'کراچیForm A'!E16</f>
        <v>0</v>
      </c>
      <c r="F17" s="219" t="str">
        <f t="shared" si="1"/>
        <v/>
      </c>
      <c r="G17" s="122" t="e">
        <f t="shared" si="2"/>
        <v>#DIV/0!</v>
      </c>
      <c r="H17" s="123" t="e">
        <f t="shared" si="3"/>
        <v>#DIV/0!</v>
      </c>
      <c r="I17" s="93"/>
      <c r="J17" s="56"/>
      <c r="K17" s="56"/>
      <c r="L17" s="57"/>
      <c r="M17" s="58"/>
      <c r="N17" s="59"/>
      <c r="O17" s="49"/>
      <c r="P17" s="53"/>
      <c r="Q17" s="53"/>
      <c r="R17" s="53"/>
      <c r="S17" s="53"/>
      <c r="T17" s="53"/>
      <c r="U17" s="53"/>
      <c r="V17" s="53"/>
      <c r="W17" s="53"/>
      <c r="X17" s="53"/>
      <c r="Y17" s="47"/>
      <c r="Z17" s="50"/>
      <c r="AA17" s="49"/>
      <c r="AB17" s="53"/>
      <c r="AC17" s="53"/>
      <c r="AD17" s="53"/>
      <c r="AE17" s="47"/>
      <c r="AF17" s="50"/>
      <c r="AG17" s="49"/>
      <c r="AH17" s="53"/>
      <c r="AI17" s="53"/>
      <c r="AJ17" s="53"/>
      <c r="AK17" s="292"/>
      <c r="AL17" s="57"/>
      <c r="AM17" s="58"/>
      <c r="AN17" s="293"/>
      <c r="AO17" s="266"/>
      <c r="AP17" s="130">
        <f>'حیدرآبادForm A'!AT16</f>
        <v>0</v>
      </c>
      <c r="AQ17" s="34">
        <f t="shared" si="4"/>
        <v>4</v>
      </c>
      <c r="AR17" s="17"/>
      <c r="AS17" s="18"/>
    </row>
    <row r="18" spans="1:45" s="14" customFormat="1" ht="26.1" customHeight="1" x14ac:dyDescent="0.2">
      <c r="A18" s="16"/>
      <c r="B18" s="48">
        <f t="shared" si="0"/>
        <v>0</v>
      </c>
      <c r="C18" s="49"/>
      <c r="D18" s="51"/>
      <c r="E18" s="209">
        <f>'کراچیForm A'!E17</f>
        <v>0</v>
      </c>
      <c r="F18" s="219" t="str">
        <f t="shared" si="1"/>
        <v/>
      </c>
      <c r="G18" s="122" t="e">
        <f t="shared" si="2"/>
        <v>#DIV/0!</v>
      </c>
      <c r="H18" s="123" t="e">
        <f t="shared" si="3"/>
        <v>#DIV/0!</v>
      </c>
      <c r="I18" s="93"/>
      <c r="J18" s="56"/>
      <c r="K18" s="56"/>
      <c r="L18" s="57"/>
      <c r="M18" s="58"/>
      <c r="N18" s="59"/>
      <c r="O18" s="49"/>
      <c r="P18" s="53"/>
      <c r="Q18" s="53"/>
      <c r="R18" s="53"/>
      <c r="S18" s="53"/>
      <c r="T18" s="53"/>
      <c r="U18" s="53"/>
      <c r="V18" s="53"/>
      <c r="W18" s="53"/>
      <c r="X18" s="53"/>
      <c r="Y18" s="47"/>
      <c r="Z18" s="50"/>
      <c r="AA18" s="49"/>
      <c r="AB18" s="53"/>
      <c r="AC18" s="53"/>
      <c r="AD18" s="53"/>
      <c r="AE18" s="47"/>
      <c r="AF18" s="50"/>
      <c r="AG18" s="49"/>
      <c r="AH18" s="53"/>
      <c r="AI18" s="53"/>
      <c r="AJ18" s="53"/>
      <c r="AK18" s="292"/>
      <c r="AL18" s="57"/>
      <c r="AM18" s="58"/>
      <c r="AN18" s="293"/>
      <c r="AO18" s="266"/>
      <c r="AP18" s="130">
        <f>'حیدرآبادForm A'!AT17</f>
        <v>0</v>
      </c>
      <c r="AQ18" s="34">
        <f t="shared" si="4"/>
        <v>5</v>
      </c>
      <c r="AR18" s="17"/>
    </row>
    <row r="19" spans="1:45" s="14" customFormat="1" ht="26.1" customHeight="1" x14ac:dyDescent="0.2">
      <c r="A19" s="16"/>
      <c r="B19" s="48">
        <f t="shared" si="0"/>
        <v>0</v>
      </c>
      <c r="C19" s="49"/>
      <c r="D19" s="51"/>
      <c r="E19" s="209">
        <f>'کراچیForm A'!E18</f>
        <v>0</v>
      </c>
      <c r="F19" s="219" t="str">
        <f t="shared" si="1"/>
        <v/>
      </c>
      <c r="G19" s="122" t="e">
        <f t="shared" si="2"/>
        <v>#DIV/0!</v>
      </c>
      <c r="H19" s="123" t="e">
        <f t="shared" si="3"/>
        <v>#DIV/0!</v>
      </c>
      <c r="I19" s="93"/>
      <c r="J19" s="56"/>
      <c r="K19" s="56"/>
      <c r="L19" s="57"/>
      <c r="M19" s="58"/>
      <c r="N19" s="59"/>
      <c r="O19" s="49"/>
      <c r="P19" s="53"/>
      <c r="Q19" s="53"/>
      <c r="R19" s="53"/>
      <c r="S19" s="53"/>
      <c r="T19" s="53"/>
      <c r="U19" s="53"/>
      <c r="V19" s="53"/>
      <c r="W19" s="53"/>
      <c r="X19" s="53"/>
      <c r="Y19" s="47"/>
      <c r="Z19" s="50"/>
      <c r="AA19" s="49"/>
      <c r="AB19" s="53"/>
      <c r="AC19" s="53"/>
      <c r="AD19" s="53"/>
      <c r="AE19" s="47"/>
      <c r="AF19" s="50"/>
      <c r="AG19" s="49"/>
      <c r="AH19" s="53"/>
      <c r="AI19" s="53"/>
      <c r="AJ19" s="53"/>
      <c r="AK19" s="292"/>
      <c r="AL19" s="57"/>
      <c r="AM19" s="58"/>
      <c r="AN19" s="293"/>
      <c r="AO19" s="266"/>
      <c r="AP19" s="130">
        <f>'حیدرآبادForm A'!AT18</f>
        <v>0</v>
      </c>
      <c r="AQ19" s="34">
        <f t="shared" si="4"/>
        <v>6</v>
      </c>
      <c r="AR19" s="17"/>
    </row>
    <row r="20" spans="1:45" s="14" customFormat="1" ht="24" hidden="1" customHeight="1" x14ac:dyDescent="0.2">
      <c r="A20" s="16"/>
      <c r="B20" s="48">
        <f t="shared" si="0"/>
        <v>0</v>
      </c>
      <c r="C20" s="49"/>
      <c r="D20" s="51"/>
      <c r="E20" s="52">
        <f>'کراچیForm A'!E19</f>
        <v>0</v>
      </c>
      <c r="F20" s="90" t="str">
        <f t="shared" si="1"/>
        <v/>
      </c>
      <c r="G20" s="91" t="e">
        <f t="shared" si="2"/>
        <v>#DIV/0!</v>
      </c>
      <c r="H20" s="92" t="e">
        <f t="shared" si="3"/>
        <v>#DIV/0!</v>
      </c>
      <c r="I20" s="93"/>
      <c r="J20" s="56"/>
      <c r="K20" s="56"/>
      <c r="L20" s="57"/>
      <c r="M20" s="58"/>
      <c r="N20" s="59"/>
      <c r="O20" s="267"/>
      <c r="P20" s="268"/>
      <c r="Q20" s="268"/>
      <c r="R20" s="268"/>
      <c r="S20" s="268"/>
      <c r="T20" s="268"/>
      <c r="U20" s="268"/>
      <c r="V20" s="268"/>
      <c r="W20" s="268"/>
      <c r="X20" s="268"/>
      <c r="Y20" s="269"/>
      <c r="Z20" s="270"/>
      <c r="AA20" s="267"/>
      <c r="AB20" s="268"/>
      <c r="AC20" s="268"/>
      <c r="AD20" s="268"/>
      <c r="AE20" s="269"/>
      <c r="AF20" s="270"/>
      <c r="AG20" s="267"/>
      <c r="AH20" s="268"/>
      <c r="AI20" s="268"/>
      <c r="AJ20" s="268"/>
      <c r="AK20" s="269"/>
      <c r="AL20" s="57"/>
      <c r="AM20" s="58"/>
      <c r="AN20" s="242"/>
      <c r="AO20" s="243"/>
      <c r="AP20" s="130">
        <f>'حیدرآبادForm A'!AT19</f>
        <v>0</v>
      </c>
      <c r="AQ20" s="34">
        <f t="shared" si="4"/>
        <v>7</v>
      </c>
      <c r="AR20" s="17"/>
    </row>
    <row r="21" spans="1:45" s="14" customFormat="1" ht="24" hidden="1" customHeight="1" x14ac:dyDescent="0.2">
      <c r="A21" s="16"/>
      <c r="B21" s="48">
        <f t="shared" si="0"/>
        <v>0</v>
      </c>
      <c r="C21" s="49"/>
      <c r="D21" s="51"/>
      <c r="E21" s="52">
        <f>'کراچیForm A'!E20</f>
        <v>0</v>
      </c>
      <c r="F21" s="90" t="str">
        <f t="shared" si="1"/>
        <v/>
      </c>
      <c r="G21" s="91" t="e">
        <f t="shared" si="2"/>
        <v>#DIV/0!</v>
      </c>
      <c r="H21" s="92" t="e">
        <f t="shared" si="3"/>
        <v>#DIV/0!</v>
      </c>
      <c r="I21" s="93"/>
      <c r="J21" s="56"/>
      <c r="K21" s="56"/>
      <c r="L21" s="57"/>
      <c r="M21" s="58"/>
      <c r="N21" s="59"/>
      <c r="O21" s="267"/>
      <c r="P21" s="268"/>
      <c r="Q21" s="268"/>
      <c r="R21" s="268"/>
      <c r="S21" s="268"/>
      <c r="T21" s="268"/>
      <c r="U21" s="268"/>
      <c r="V21" s="268"/>
      <c r="W21" s="268"/>
      <c r="X21" s="268"/>
      <c r="Y21" s="269"/>
      <c r="Z21" s="270"/>
      <c r="AA21" s="267"/>
      <c r="AB21" s="268"/>
      <c r="AC21" s="268"/>
      <c r="AD21" s="268"/>
      <c r="AE21" s="269"/>
      <c r="AF21" s="270"/>
      <c r="AG21" s="267"/>
      <c r="AH21" s="268"/>
      <c r="AI21" s="268"/>
      <c r="AJ21" s="268"/>
      <c r="AK21" s="269"/>
      <c r="AL21" s="57"/>
      <c r="AM21" s="58"/>
      <c r="AN21" s="242"/>
      <c r="AO21" s="243"/>
      <c r="AP21" s="130">
        <f>'حیدرآبادForm A'!AT20</f>
        <v>0</v>
      </c>
      <c r="AQ21" s="34">
        <f t="shared" si="4"/>
        <v>8</v>
      </c>
      <c r="AR21" s="17"/>
    </row>
    <row r="22" spans="1:45" s="14" customFormat="1" ht="24" hidden="1" customHeight="1" x14ac:dyDescent="0.2">
      <c r="A22" s="16"/>
      <c r="B22" s="48">
        <f t="shared" si="0"/>
        <v>0</v>
      </c>
      <c r="C22" s="49"/>
      <c r="D22" s="51"/>
      <c r="E22" s="52">
        <f>'کراچیForm A'!E21</f>
        <v>0</v>
      </c>
      <c r="F22" s="90" t="str">
        <f t="shared" si="1"/>
        <v/>
      </c>
      <c r="G22" s="91" t="e">
        <f t="shared" si="2"/>
        <v>#DIV/0!</v>
      </c>
      <c r="H22" s="92" t="e">
        <f t="shared" si="3"/>
        <v>#DIV/0!</v>
      </c>
      <c r="I22" s="93"/>
      <c r="J22" s="56"/>
      <c r="K22" s="56"/>
      <c r="L22" s="57"/>
      <c r="M22" s="58"/>
      <c r="N22" s="59"/>
      <c r="O22" s="267"/>
      <c r="P22" s="268"/>
      <c r="Q22" s="268"/>
      <c r="R22" s="268"/>
      <c r="S22" s="268"/>
      <c r="T22" s="268"/>
      <c r="U22" s="268"/>
      <c r="V22" s="268"/>
      <c r="W22" s="268"/>
      <c r="X22" s="268"/>
      <c r="Y22" s="269"/>
      <c r="Z22" s="270"/>
      <c r="AA22" s="267"/>
      <c r="AB22" s="268"/>
      <c r="AC22" s="268"/>
      <c r="AD22" s="268"/>
      <c r="AE22" s="269"/>
      <c r="AF22" s="270"/>
      <c r="AG22" s="267"/>
      <c r="AH22" s="268"/>
      <c r="AI22" s="268"/>
      <c r="AJ22" s="268"/>
      <c r="AK22" s="269"/>
      <c r="AL22" s="57"/>
      <c r="AM22" s="58"/>
      <c r="AN22" s="242"/>
      <c r="AO22" s="243"/>
      <c r="AP22" s="130">
        <f>'حیدرآبادForm A'!AT21</f>
        <v>0</v>
      </c>
      <c r="AQ22" s="34">
        <f t="shared" si="4"/>
        <v>9</v>
      </c>
      <c r="AR22" s="17"/>
    </row>
    <row r="23" spans="1:45" s="14" customFormat="1" ht="24" hidden="1" customHeight="1" x14ac:dyDescent="0.2">
      <c r="A23" s="16"/>
      <c r="B23" s="48">
        <f t="shared" si="0"/>
        <v>0</v>
      </c>
      <c r="C23" s="49"/>
      <c r="D23" s="51"/>
      <c r="E23" s="52">
        <f>'کراچیForm A'!E22</f>
        <v>0</v>
      </c>
      <c r="F23" s="90" t="str">
        <f t="shared" si="1"/>
        <v/>
      </c>
      <c r="G23" s="91" t="e">
        <f t="shared" si="2"/>
        <v>#DIV/0!</v>
      </c>
      <c r="H23" s="92" t="e">
        <f t="shared" si="3"/>
        <v>#DIV/0!</v>
      </c>
      <c r="I23" s="93"/>
      <c r="J23" s="56"/>
      <c r="K23" s="56"/>
      <c r="L23" s="57"/>
      <c r="M23" s="58"/>
      <c r="N23" s="59"/>
      <c r="O23" s="267"/>
      <c r="P23" s="268"/>
      <c r="Q23" s="268"/>
      <c r="R23" s="268"/>
      <c r="S23" s="268"/>
      <c r="T23" s="268"/>
      <c r="U23" s="268"/>
      <c r="V23" s="268"/>
      <c r="W23" s="268"/>
      <c r="X23" s="268"/>
      <c r="Y23" s="269"/>
      <c r="Z23" s="270"/>
      <c r="AA23" s="267"/>
      <c r="AB23" s="268"/>
      <c r="AC23" s="268"/>
      <c r="AD23" s="268"/>
      <c r="AE23" s="269"/>
      <c r="AF23" s="270"/>
      <c r="AG23" s="267"/>
      <c r="AH23" s="268"/>
      <c r="AI23" s="268"/>
      <c r="AJ23" s="268"/>
      <c r="AK23" s="269"/>
      <c r="AL23" s="57"/>
      <c r="AM23" s="58"/>
      <c r="AN23" s="242"/>
      <c r="AO23" s="243"/>
      <c r="AP23" s="130">
        <f>'حیدرآبادForm A'!AT22</f>
        <v>0</v>
      </c>
      <c r="AQ23" s="34">
        <f t="shared" si="4"/>
        <v>10</v>
      </c>
      <c r="AR23" s="17"/>
    </row>
    <row r="24" spans="1:45" s="14" customFormat="1" ht="24" hidden="1" customHeight="1" x14ac:dyDescent="0.2">
      <c r="A24" s="16"/>
      <c r="B24" s="48">
        <f t="shared" si="0"/>
        <v>0</v>
      </c>
      <c r="C24" s="49"/>
      <c r="D24" s="51"/>
      <c r="E24" s="52">
        <f>'کراچیForm A'!E23</f>
        <v>0</v>
      </c>
      <c r="F24" s="90" t="str">
        <f t="shared" si="1"/>
        <v/>
      </c>
      <c r="G24" s="91" t="e">
        <f t="shared" si="2"/>
        <v>#DIV/0!</v>
      </c>
      <c r="H24" s="92" t="e">
        <f t="shared" si="3"/>
        <v>#DIV/0!</v>
      </c>
      <c r="I24" s="93"/>
      <c r="J24" s="56"/>
      <c r="K24" s="56"/>
      <c r="L24" s="57"/>
      <c r="M24" s="58"/>
      <c r="N24" s="59"/>
      <c r="O24" s="267"/>
      <c r="P24" s="268"/>
      <c r="Q24" s="268"/>
      <c r="R24" s="268"/>
      <c r="S24" s="268"/>
      <c r="T24" s="268"/>
      <c r="U24" s="268"/>
      <c r="V24" s="268"/>
      <c r="W24" s="268"/>
      <c r="X24" s="268"/>
      <c r="Y24" s="269"/>
      <c r="Z24" s="270"/>
      <c r="AA24" s="267"/>
      <c r="AB24" s="268"/>
      <c r="AC24" s="268"/>
      <c r="AD24" s="268"/>
      <c r="AE24" s="269"/>
      <c r="AF24" s="270"/>
      <c r="AG24" s="267"/>
      <c r="AH24" s="268"/>
      <c r="AI24" s="268"/>
      <c r="AJ24" s="268"/>
      <c r="AK24" s="269"/>
      <c r="AL24" s="57"/>
      <c r="AM24" s="58"/>
      <c r="AN24" s="242"/>
      <c r="AO24" s="243"/>
      <c r="AP24" s="130">
        <f>'حیدرآبادForm A'!AT23</f>
        <v>0</v>
      </c>
      <c r="AQ24" s="34">
        <f t="shared" si="4"/>
        <v>11</v>
      </c>
      <c r="AR24" s="17"/>
    </row>
    <row r="25" spans="1:45" s="14" customFormat="1" ht="24" hidden="1" customHeight="1" x14ac:dyDescent="0.2">
      <c r="A25" s="16"/>
      <c r="B25" s="48">
        <f t="shared" si="0"/>
        <v>0</v>
      </c>
      <c r="C25" s="49"/>
      <c r="D25" s="51"/>
      <c r="E25" s="52">
        <f>'کراچیForm A'!E24</f>
        <v>0</v>
      </c>
      <c r="F25" s="90" t="str">
        <f t="shared" si="1"/>
        <v/>
      </c>
      <c r="G25" s="91" t="e">
        <f t="shared" si="2"/>
        <v>#DIV/0!</v>
      </c>
      <c r="H25" s="92" t="e">
        <f t="shared" si="3"/>
        <v>#DIV/0!</v>
      </c>
      <c r="I25" s="93"/>
      <c r="J25" s="56"/>
      <c r="K25" s="56"/>
      <c r="L25" s="57"/>
      <c r="M25" s="58"/>
      <c r="N25" s="59"/>
      <c r="O25" s="267"/>
      <c r="P25" s="268"/>
      <c r="Q25" s="268"/>
      <c r="R25" s="268"/>
      <c r="S25" s="268"/>
      <c r="T25" s="268"/>
      <c r="U25" s="268"/>
      <c r="V25" s="268"/>
      <c r="W25" s="268"/>
      <c r="X25" s="268"/>
      <c r="Y25" s="269"/>
      <c r="Z25" s="270"/>
      <c r="AA25" s="267"/>
      <c r="AB25" s="268"/>
      <c r="AC25" s="268"/>
      <c r="AD25" s="268"/>
      <c r="AE25" s="269"/>
      <c r="AF25" s="270"/>
      <c r="AG25" s="267"/>
      <c r="AH25" s="268"/>
      <c r="AI25" s="268"/>
      <c r="AJ25" s="268"/>
      <c r="AK25" s="269"/>
      <c r="AL25" s="57"/>
      <c r="AM25" s="58"/>
      <c r="AN25" s="242"/>
      <c r="AO25" s="243"/>
      <c r="AP25" s="130">
        <f>'حیدرآبادForm A'!AT24</f>
        <v>0</v>
      </c>
      <c r="AQ25" s="34">
        <f t="shared" si="4"/>
        <v>12</v>
      </c>
      <c r="AR25" s="17"/>
    </row>
    <row r="26" spans="1:45" s="14" customFormat="1" ht="24" hidden="1" customHeight="1" x14ac:dyDescent="0.2">
      <c r="A26" s="16"/>
      <c r="B26" s="48">
        <f t="shared" si="0"/>
        <v>0</v>
      </c>
      <c r="C26" s="49"/>
      <c r="D26" s="51"/>
      <c r="E26" s="52">
        <f>'کراچیForm A'!E25</f>
        <v>0</v>
      </c>
      <c r="F26" s="90" t="str">
        <f t="shared" si="1"/>
        <v/>
      </c>
      <c r="G26" s="91" t="e">
        <f t="shared" si="2"/>
        <v>#DIV/0!</v>
      </c>
      <c r="H26" s="92" t="e">
        <f t="shared" si="3"/>
        <v>#DIV/0!</v>
      </c>
      <c r="I26" s="93"/>
      <c r="J26" s="56"/>
      <c r="K26" s="56"/>
      <c r="L26" s="57"/>
      <c r="M26" s="58"/>
      <c r="N26" s="59"/>
      <c r="O26" s="267"/>
      <c r="P26" s="268"/>
      <c r="Q26" s="268"/>
      <c r="R26" s="268"/>
      <c r="S26" s="268"/>
      <c r="T26" s="268"/>
      <c r="U26" s="268"/>
      <c r="V26" s="268"/>
      <c r="W26" s="268"/>
      <c r="X26" s="268"/>
      <c r="Y26" s="269"/>
      <c r="Z26" s="270"/>
      <c r="AA26" s="267"/>
      <c r="AB26" s="268"/>
      <c r="AC26" s="268"/>
      <c r="AD26" s="268"/>
      <c r="AE26" s="269"/>
      <c r="AF26" s="270"/>
      <c r="AG26" s="267"/>
      <c r="AH26" s="268"/>
      <c r="AI26" s="268"/>
      <c r="AJ26" s="268"/>
      <c r="AK26" s="269"/>
      <c r="AL26" s="57"/>
      <c r="AM26" s="58"/>
      <c r="AN26" s="242"/>
      <c r="AO26" s="243"/>
      <c r="AP26" s="130">
        <f>'حیدرآبادForm A'!AT25</f>
        <v>0</v>
      </c>
      <c r="AQ26" s="34">
        <f t="shared" si="4"/>
        <v>13</v>
      </c>
      <c r="AR26" s="17"/>
    </row>
    <row r="27" spans="1:45" s="14" customFormat="1" ht="24" hidden="1" customHeight="1" x14ac:dyDescent="0.2">
      <c r="A27" s="16"/>
      <c r="B27" s="48">
        <f t="shared" si="0"/>
        <v>0</v>
      </c>
      <c r="C27" s="49"/>
      <c r="D27" s="51"/>
      <c r="E27" s="52">
        <f>'کراچیForm A'!E26</f>
        <v>0</v>
      </c>
      <c r="F27" s="90" t="str">
        <f t="shared" si="1"/>
        <v/>
      </c>
      <c r="G27" s="91" t="e">
        <f t="shared" si="2"/>
        <v>#DIV/0!</v>
      </c>
      <c r="H27" s="92" t="e">
        <f t="shared" si="3"/>
        <v>#DIV/0!</v>
      </c>
      <c r="I27" s="93"/>
      <c r="J27" s="56"/>
      <c r="K27" s="56"/>
      <c r="L27" s="57"/>
      <c r="M27" s="58"/>
      <c r="N27" s="59"/>
      <c r="O27" s="267"/>
      <c r="P27" s="268"/>
      <c r="Q27" s="268"/>
      <c r="R27" s="268"/>
      <c r="S27" s="268"/>
      <c r="T27" s="268"/>
      <c r="U27" s="268"/>
      <c r="V27" s="268"/>
      <c r="W27" s="268"/>
      <c r="X27" s="268"/>
      <c r="Y27" s="269"/>
      <c r="Z27" s="270"/>
      <c r="AA27" s="267"/>
      <c r="AB27" s="268"/>
      <c r="AC27" s="268"/>
      <c r="AD27" s="268"/>
      <c r="AE27" s="269"/>
      <c r="AF27" s="270"/>
      <c r="AG27" s="267"/>
      <c r="AH27" s="268"/>
      <c r="AI27" s="268"/>
      <c r="AJ27" s="268"/>
      <c r="AK27" s="269"/>
      <c r="AL27" s="57"/>
      <c r="AM27" s="58"/>
      <c r="AN27" s="242"/>
      <c r="AO27" s="243"/>
      <c r="AP27" s="130">
        <f>'حیدرآبادForm A'!AT26</f>
        <v>0</v>
      </c>
      <c r="AQ27" s="34">
        <f t="shared" si="4"/>
        <v>14</v>
      </c>
      <c r="AR27" s="17"/>
    </row>
    <row r="28" spans="1:45" s="14" customFormat="1" ht="24" hidden="1" customHeight="1" x14ac:dyDescent="0.2">
      <c r="A28" s="16"/>
      <c r="B28" s="48">
        <f t="shared" si="0"/>
        <v>0</v>
      </c>
      <c r="C28" s="49"/>
      <c r="D28" s="51"/>
      <c r="E28" s="52">
        <f>'کراچیForm A'!E27</f>
        <v>0</v>
      </c>
      <c r="F28" s="90" t="str">
        <f t="shared" si="1"/>
        <v/>
      </c>
      <c r="G28" s="91" t="e">
        <f t="shared" si="2"/>
        <v>#DIV/0!</v>
      </c>
      <c r="H28" s="92" t="e">
        <f t="shared" si="3"/>
        <v>#DIV/0!</v>
      </c>
      <c r="I28" s="93"/>
      <c r="J28" s="56"/>
      <c r="K28" s="56"/>
      <c r="L28" s="57"/>
      <c r="M28" s="58"/>
      <c r="N28" s="59"/>
      <c r="O28" s="267"/>
      <c r="P28" s="268"/>
      <c r="Q28" s="268"/>
      <c r="R28" s="268"/>
      <c r="S28" s="268"/>
      <c r="T28" s="268"/>
      <c r="U28" s="268"/>
      <c r="V28" s="268"/>
      <c r="W28" s="268"/>
      <c r="X28" s="268"/>
      <c r="Y28" s="269"/>
      <c r="Z28" s="270"/>
      <c r="AA28" s="267"/>
      <c r="AB28" s="268"/>
      <c r="AC28" s="268"/>
      <c r="AD28" s="268"/>
      <c r="AE28" s="269"/>
      <c r="AF28" s="270"/>
      <c r="AG28" s="267"/>
      <c r="AH28" s="268"/>
      <c r="AI28" s="268"/>
      <c r="AJ28" s="268"/>
      <c r="AK28" s="269"/>
      <c r="AL28" s="57"/>
      <c r="AM28" s="58"/>
      <c r="AN28" s="242"/>
      <c r="AO28" s="243"/>
      <c r="AP28" s="130">
        <f>'حیدرآبادForm A'!AT27</f>
        <v>0</v>
      </c>
      <c r="AQ28" s="34">
        <f t="shared" si="4"/>
        <v>15</v>
      </c>
      <c r="AR28" s="17"/>
    </row>
    <row r="29" spans="1:45" s="14" customFormat="1" ht="24" hidden="1" customHeight="1" x14ac:dyDescent="0.2">
      <c r="A29" s="16"/>
      <c r="B29" s="48">
        <f t="shared" si="0"/>
        <v>0</v>
      </c>
      <c r="C29" s="49"/>
      <c r="D29" s="51"/>
      <c r="E29" s="52">
        <f>'کراچیForm A'!E28</f>
        <v>0</v>
      </c>
      <c r="F29" s="90" t="str">
        <f t="shared" si="1"/>
        <v/>
      </c>
      <c r="G29" s="91" t="e">
        <f t="shared" si="2"/>
        <v>#DIV/0!</v>
      </c>
      <c r="H29" s="92" t="e">
        <f t="shared" si="3"/>
        <v>#DIV/0!</v>
      </c>
      <c r="I29" s="93"/>
      <c r="J29" s="56"/>
      <c r="K29" s="56"/>
      <c r="L29" s="57"/>
      <c r="M29" s="58"/>
      <c r="N29" s="59"/>
      <c r="O29" s="267"/>
      <c r="P29" s="268"/>
      <c r="Q29" s="268"/>
      <c r="R29" s="268"/>
      <c r="S29" s="268"/>
      <c r="T29" s="268"/>
      <c r="U29" s="268"/>
      <c r="V29" s="268"/>
      <c r="W29" s="268"/>
      <c r="X29" s="268"/>
      <c r="Y29" s="269"/>
      <c r="Z29" s="270"/>
      <c r="AA29" s="267"/>
      <c r="AB29" s="268"/>
      <c r="AC29" s="268"/>
      <c r="AD29" s="268"/>
      <c r="AE29" s="269"/>
      <c r="AF29" s="270"/>
      <c r="AG29" s="267"/>
      <c r="AH29" s="268"/>
      <c r="AI29" s="268"/>
      <c r="AJ29" s="268"/>
      <c r="AK29" s="269"/>
      <c r="AL29" s="57"/>
      <c r="AM29" s="58"/>
      <c r="AN29" s="242"/>
      <c r="AO29" s="243"/>
      <c r="AP29" s="130">
        <f>'حیدرآبادForm A'!AT28</f>
        <v>0</v>
      </c>
      <c r="AQ29" s="34">
        <f t="shared" si="4"/>
        <v>16</v>
      </c>
      <c r="AR29" s="17"/>
    </row>
    <row r="30" spans="1:45" s="14" customFormat="1" ht="24" hidden="1" customHeight="1" x14ac:dyDescent="0.2">
      <c r="A30" s="16"/>
      <c r="B30" s="48">
        <f t="shared" si="0"/>
        <v>0</v>
      </c>
      <c r="C30" s="49"/>
      <c r="D30" s="51"/>
      <c r="E30" s="52">
        <f>'کراچیForm A'!E29</f>
        <v>0</v>
      </c>
      <c r="F30" s="90" t="str">
        <f t="shared" si="1"/>
        <v/>
      </c>
      <c r="G30" s="91" t="e">
        <f t="shared" si="2"/>
        <v>#DIV/0!</v>
      </c>
      <c r="H30" s="92" t="e">
        <f t="shared" si="3"/>
        <v>#DIV/0!</v>
      </c>
      <c r="I30" s="93"/>
      <c r="J30" s="56"/>
      <c r="K30" s="56"/>
      <c r="L30" s="57"/>
      <c r="M30" s="58"/>
      <c r="N30" s="59"/>
      <c r="O30" s="267"/>
      <c r="P30" s="268"/>
      <c r="Q30" s="268"/>
      <c r="R30" s="268"/>
      <c r="S30" s="268"/>
      <c r="T30" s="268"/>
      <c r="U30" s="268"/>
      <c r="V30" s="268"/>
      <c r="W30" s="268"/>
      <c r="X30" s="268"/>
      <c r="Y30" s="269"/>
      <c r="Z30" s="270"/>
      <c r="AA30" s="267"/>
      <c r="AB30" s="268"/>
      <c r="AC30" s="268"/>
      <c r="AD30" s="268"/>
      <c r="AE30" s="269"/>
      <c r="AF30" s="270"/>
      <c r="AG30" s="267"/>
      <c r="AH30" s="268"/>
      <c r="AI30" s="268"/>
      <c r="AJ30" s="268"/>
      <c r="AK30" s="269"/>
      <c r="AL30" s="57"/>
      <c r="AM30" s="58"/>
      <c r="AN30" s="242"/>
      <c r="AO30" s="243"/>
      <c r="AP30" s="130">
        <f>'حیدرآبادForm A'!AT29</f>
        <v>0</v>
      </c>
      <c r="AQ30" s="34">
        <f t="shared" si="4"/>
        <v>17</v>
      </c>
      <c r="AR30" s="17"/>
    </row>
    <row r="31" spans="1:45" s="14" customFormat="1" ht="24" hidden="1" customHeight="1" x14ac:dyDescent="0.2">
      <c r="A31" s="16"/>
      <c r="B31" s="48">
        <f t="shared" si="0"/>
        <v>0</v>
      </c>
      <c r="C31" s="49"/>
      <c r="D31" s="51"/>
      <c r="E31" s="52">
        <f>'کراچیForm A'!E30</f>
        <v>0</v>
      </c>
      <c r="F31" s="90" t="str">
        <f t="shared" si="1"/>
        <v/>
      </c>
      <c r="G31" s="91" t="e">
        <f t="shared" si="2"/>
        <v>#DIV/0!</v>
      </c>
      <c r="H31" s="92" t="e">
        <f t="shared" si="3"/>
        <v>#DIV/0!</v>
      </c>
      <c r="I31" s="93"/>
      <c r="J31" s="56"/>
      <c r="K31" s="56"/>
      <c r="L31" s="57"/>
      <c r="M31" s="58"/>
      <c r="N31" s="59"/>
      <c r="O31" s="267"/>
      <c r="P31" s="268"/>
      <c r="Q31" s="268"/>
      <c r="R31" s="268"/>
      <c r="S31" s="268"/>
      <c r="T31" s="268"/>
      <c r="U31" s="268"/>
      <c r="V31" s="268"/>
      <c r="W31" s="268"/>
      <c r="X31" s="268"/>
      <c r="Y31" s="269"/>
      <c r="Z31" s="270"/>
      <c r="AA31" s="267"/>
      <c r="AB31" s="268"/>
      <c r="AC31" s="268"/>
      <c r="AD31" s="268"/>
      <c r="AE31" s="269"/>
      <c r="AF31" s="270"/>
      <c r="AG31" s="267"/>
      <c r="AH31" s="268"/>
      <c r="AI31" s="268"/>
      <c r="AJ31" s="268"/>
      <c r="AK31" s="269"/>
      <c r="AL31" s="57"/>
      <c r="AM31" s="58"/>
      <c r="AN31" s="242"/>
      <c r="AO31" s="243"/>
      <c r="AP31" s="130">
        <f>'حیدرآبادForm A'!AT30</f>
        <v>0</v>
      </c>
      <c r="AQ31" s="34">
        <f t="shared" si="4"/>
        <v>18</v>
      </c>
      <c r="AR31" s="17"/>
    </row>
    <row r="32" spans="1:45" s="14" customFormat="1" ht="24" hidden="1" customHeight="1" x14ac:dyDescent="0.2">
      <c r="A32" s="16"/>
      <c r="B32" s="48">
        <f t="shared" si="0"/>
        <v>0</v>
      </c>
      <c r="C32" s="49"/>
      <c r="D32" s="51"/>
      <c r="E32" s="52">
        <f>'کراچیForm A'!E31</f>
        <v>0</v>
      </c>
      <c r="F32" s="90" t="str">
        <f t="shared" si="1"/>
        <v/>
      </c>
      <c r="G32" s="91" t="e">
        <f t="shared" si="2"/>
        <v>#DIV/0!</v>
      </c>
      <c r="H32" s="92" t="e">
        <f t="shared" si="3"/>
        <v>#DIV/0!</v>
      </c>
      <c r="I32" s="93"/>
      <c r="J32" s="56"/>
      <c r="K32" s="56"/>
      <c r="L32" s="57"/>
      <c r="M32" s="58"/>
      <c r="N32" s="59"/>
      <c r="O32" s="267"/>
      <c r="P32" s="268"/>
      <c r="Q32" s="268"/>
      <c r="R32" s="268"/>
      <c r="S32" s="268"/>
      <c r="T32" s="268"/>
      <c r="U32" s="268"/>
      <c r="V32" s="268"/>
      <c r="W32" s="268"/>
      <c r="X32" s="268"/>
      <c r="Y32" s="269"/>
      <c r="Z32" s="270"/>
      <c r="AA32" s="267"/>
      <c r="AB32" s="268"/>
      <c r="AC32" s="268"/>
      <c r="AD32" s="268"/>
      <c r="AE32" s="269"/>
      <c r="AF32" s="270"/>
      <c r="AG32" s="267"/>
      <c r="AH32" s="268"/>
      <c r="AI32" s="268"/>
      <c r="AJ32" s="268"/>
      <c r="AK32" s="269"/>
      <c r="AL32" s="57"/>
      <c r="AM32" s="58"/>
      <c r="AN32" s="242"/>
      <c r="AO32" s="243"/>
      <c r="AP32" s="130">
        <f>'حیدرآبادForm A'!AT31</f>
        <v>0</v>
      </c>
      <c r="AQ32" s="34">
        <f t="shared" si="4"/>
        <v>19</v>
      </c>
      <c r="AR32" s="17"/>
    </row>
    <row r="33" spans="1:44" s="14" customFormat="1" ht="24" hidden="1" customHeight="1" x14ac:dyDescent="0.2">
      <c r="A33" s="16"/>
      <c r="B33" s="48">
        <f t="shared" si="0"/>
        <v>0</v>
      </c>
      <c r="C33" s="49"/>
      <c r="D33" s="51"/>
      <c r="E33" s="52">
        <f>'کراچیForm A'!E32</f>
        <v>0</v>
      </c>
      <c r="F33" s="90" t="str">
        <f t="shared" si="1"/>
        <v/>
      </c>
      <c r="G33" s="91" t="e">
        <f t="shared" si="2"/>
        <v>#DIV/0!</v>
      </c>
      <c r="H33" s="92" t="e">
        <f t="shared" si="3"/>
        <v>#DIV/0!</v>
      </c>
      <c r="I33" s="93"/>
      <c r="J33" s="56"/>
      <c r="K33" s="56"/>
      <c r="L33" s="57"/>
      <c r="M33" s="58"/>
      <c r="N33" s="59"/>
      <c r="O33" s="267"/>
      <c r="P33" s="268"/>
      <c r="Q33" s="268"/>
      <c r="R33" s="268"/>
      <c r="S33" s="268"/>
      <c r="T33" s="268"/>
      <c r="U33" s="268"/>
      <c r="V33" s="268"/>
      <c r="W33" s="268"/>
      <c r="X33" s="268"/>
      <c r="Y33" s="269"/>
      <c r="Z33" s="270"/>
      <c r="AA33" s="267"/>
      <c r="AB33" s="268"/>
      <c r="AC33" s="268"/>
      <c r="AD33" s="268"/>
      <c r="AE33" s="269"/>
      <c r="AF33" s="270"/>
      <c r="AG33" s="267"/>
      <c r="AH33" s="268"/>
      <c r="AI33" s="268"/>
      <c r="AJ33" s="268"/>
      <c r="AK33" s="269"/>
      <c r="AL33" s="57"/>
      <c r="AM33" s="58"/>
      <c r="AN33" s="242"/>
      <c r="AO33" s="243"/>
      <c r="AP33" s="130">
        <f>'حیدرآبادForm A'!AT32</f>
        <v>0</v>
      </c>
      <c r="AQ33" s="34">
        <f t="shared" si="4"/>
        <v>20</v>
      </c>
      <c r="AR33" s="17"/>
    </row>
    <row r="34" spans="1:44" s="14" customFormat="1" ht="24" hidden="1" customHeight="1" x14ac:dyDescent="0.2">
      <c r="A34" s="16"/>
      <c r="B34" s="48">
        <f t="shared" si="0"/>
        <v>0</v>
      </c>
      <c r="C34" s="49"/>
      <c r="D34" s="51"/>
      <c r="E34" s="52">
        <f>'کراچیForm A'!E33</f>
        <v>0</v>
      </c>
      <c r="F34" s="90" t="str">
        <f t="shared" si="1"/>
        <v/>
      </c>
      <c r="G34" s="91" t="e">
        <f t="shared" si="2"/>
        <v>#DIV/0!</v>
      </c>
      <c r="H34" s="92" t="e">
        <f t="shared" si="3"/>
        <v>#DIV/0!</v>
      </c>
      <c r="I34" s="93"/>
      <c r="J34" s="56"/>
      <c r="K34" s="56"/>
      <c r="L34" s="57"/>
      <c r="M34" s="58"/>
      <c r="N34" s="59"/>
      <c r="O34" s="267"/>
      <c r="P34" s="268"/>
      <c r="Q34" s="268"/>
      <c r="R34" s="268"/>
      <c r="S34" s="268"/>
      <c r="T34" s="268"/>
      <c r="U34" s="268"/>
      <c r="V34" s="268"/>
      <c r="W34" s="268"/>
      <c r="X34" s="268"/>
      <c r="Y34" s="269"/>
      <c r="Z34" s="270"/>
      <c r="AA34" s="267"/>
      <c r="AB34" s="268"/>
      <c r="AC34" s="268"/>
      <c r="AD34" s="268"/>
      <c r="AE34" s="269"/>
      <c r="AF34" s="270"/>
      <c r="AG34" s="267"/>
      <c r="AH34" s="268"/>
      <c r="AI34" s="268"/>
      <c r="AJ34" s="268"/>
      <c r="AK34" s="269"/>
      <c r="AL34" s="57"/>
      <c r="AM34" s="58"/>
      <c r="AN34" s="242"/>
      <c r="AO34" s="243"/>
      <c r="AP34" s="130">
        <f>'حیدرآبادForm A'!AT33</f>
        <v>0</v>
      </c>
      <c r="AQ34" s="34">
        <f t="shared" si="4"/>
        <v>21</v>
      </c>
      <c r="AR34" s="17"/>
    </row>
    <row r="35" spans="1:44" s="14" customFormat="1" ht="24" hidden="1" customHeight="1" x14ac:dyDescent="0.2">
      <c r="A35" s="16"/>
      <c r="B35" s="48">
        <f t="shared" si="0"/>
        <v>0</v>
      </c>
      <c r="C35" s="49"/>
      <c r="D35" s="51"/>
      <c r="E35" s="52">
        <f>'کراچیForm A'!E34</f>
        <v>0</v>
      </c>
      <c r="F35" s="90" t="str">
        <f t="shared" si="1"/>
        <v/>
      </c>
      <c r="G35" s="91" t="e">
        <f t="shared" si="2"/>
        <v>#DIV/0!</v>
      </c>
      <c r="H35" s="92" t="e">
        <f t="shared" si="3"/>
        <v>#DIV/0!</v>
      </c>
      <c r="I35" s="93"/>
      <c r="J35" s="56"/>
      <c r="K35" s="56"/>
      <c r="L35" s="57"/>
      <c r="M35" s="58"/>
      <c r="N35" s="59"/>
      <c r="O35" s="267"/>
      <c r="P35" s="268"/>
      <c r="Q35" s="268"/>
      <c r="R35" s="268"/>
      <c r="S35" s="268"/>
      <c r="T35" s="268"/>
      <c r="U35" s="268"/>
      <c r="V35" s="268"/>
      <c r="W35" s="268"/>
      <c r="X35" s="268"/>
      <c r="Y35" s="269"/>
      <c r="Z35" s="270"/>
      <c r="AA35" s="267"/>
      <c r="AB35" s="268"/>
      <c r="AC35" s="268"/>
      <c r="AD35" s="268"/>
      <c r="AE35" s="269"/>
      <c r="AF35" s="270"/>
      <c r="AG35" s="267"/>
      <c r="AH35" s="268"/>
      <c r="AI35" s="268"/>
      <c r="AJ35" s="268"/>
      <c r="AK35" s="269"/>
      <c r="AL35" s="57"/>
      <c r="AM35" s="58"/>
      <c r="AN35" s="242"/>
      <c r="AO35" s="243"/>
      <c r="AP35" s="130">
        <f>'حیدرآبادForm A'!AT34</f>
        <v>0</v>
      </c>
      <c r="AQ35" s="34">
        <f t="shared" si="4"/>
        <v>22</v>
      </c>
      <c r="AR35" s="17"/>
    </row>
    <row r="36" spans="1:44" s="14" customFormat="1" ht="24" hidden="1" customHeight="1" x14ac:dyDescent="0.2">
      <c r="A36" s="16"/>
      <c r="B36" s="48">
        <f t="shared" si="0"/>
        <v>0</v>
      </c>
      <c r="C36" s="49"/>
      <c r="D36" s="51"/>
      <c r="E36" s="52">
        <f>'کراچیForm A'!E35</f>
        <v>0</v>
      </c>
      <c r="F36" s="90" t="str">
        <f t="shared" si="1"/>
        <v/>
      </c>
      <c r="G36" s="91" t="e">
        <f t="shared" si="2"/>
        <v>#DIV/0!</v>
      </c>
      <c r="H36" s="92" t="e">
        <f t="shared" si="3"/>
        <v>#DIV/0!</v>
      </c>
      <c r="I36" s="93"/>
      <c r="J36" s="56"/>
      <c r="K36" s="56"/>
      <c r="L36" s="57"/>
      <c r="M36" s="58"/>
      <c r="N36" s="59"/>
      <c r="O36" s="267"/>
      <c r="P36" s="268"/>
      <c r="Q36" s="268"/>
      <c r="R36" s="268"/>
      <c r="S36" s="268"/>
      <c r="T36" s="268"/>
      <c r="U36" s="268"/>
      <c r="V36" s="268"/>
      <c r="W36" s="268"/>
      <c r="X36" s="268"/>
      <c r="Y36" s="269"/>
      <c r="Z36" s="270"/>
      <c r="AA36" s="267"/>
      <c r="AB36" s="268"/>
      <c r="AC36" s="268"/>
      <c r="AD36" s="268"/>
      <c r="AE36" s="269"/>
      <c r="AF36" s="270"/>
      <c r="AG36" s="267"/>
      <c r="AH36" s="268"/>
      <c r="AI36" s="268"/>
      <c r="AJ36" s="268"/>
      <c r="AK36" s="269"/>
      <c r="AL36" s="57"/>
      <c r="AM36" s="58"/>
      <c r="AN36" s="242"/>
      <c r="AO36" s="243"/>
      <c r="AP36" s="130">
        <f>'حیدرآبادForm A'!AT35</f>
        <v>0</v>
      </c>
      <c r="AQ36" s="34">
        <f t="shared" si="4"/>
        <v>23</v>
      </c>
      <c r="AR36" s="17"/>
    </row>
    <row r="37" spans="1:44" s="14" customFormat="1" ht="24" hidden="1" customHeight="1" x14ac:dyDescent="0.2">
      <c r="A37" s="16"/>
      <c r="B37" s="48">
        <f t="shared" si="0"/>
        <v>0</v>
      </c>
      <c r="C37" s="49"/>
      <c r="D37" s="51"/>
      <c r="E37" s="52">
        <f>'کراچیForm A'!E36</f>
        <v>0</v>
      </c>
      <c r="F37" s="90" t="str">
        <f t="shared" si="1"/>
        <v/>
      </c>
      <c r="G37" s="91" t="e">
        <f t="shared" si="2"/>
        <v>#DIV/0!</v>
      </c>
      <c r="H37" s="92" t="e">
        <f t="shared" si="3"/>
        <v>#DIV/0!</v>
      </c>
      <c r="I37" s="93"/>
      <c r="J37" s="56"/>
      <c r="K37" s="56"/>
      <c r="L37" s="57"/>
      <c r="M37" s="58"/>
      <c r="N37" s="59"/>
      <c r="O37" s="267"/>
      <c r="P37" s="268"/>
      <c r="Q37" s="268"/>
      <c r="R37" s="268"/>
      <c r="S37" s="268"/>
      <c r="T37" s="268"/>
      <c r="U37" s="268"/>
      <c r="V37" s="268"/>
      <c r="W37" s="268"/>
      <c r="X37" s="268"/>
      <c r="Y37" s="269"/>
      <c r="Z37" s="270"/>
      <c r="AA37" s="267"/>
      <c r="AB37" s="268"/>
      <c r="AC37" s="268"/>
      <c r="AD37" s="268"/>
      <c r="AE37" s="269"/>
      <c r="AF37" s="270"/>
      <c r="AG37" s="267"/>
      <c r="AH37" s="268"/>
      <c r="AI37" s="268"/>
      <c r="AJ37" s="268"/>
      <c r="AK37" s="269"/>
      <c r="AL37" s="57"/>
      <c r="AM37" s="58"/>
      <c r="AN37" s="242"/>
      <c r="AO37" s="243"/>
      <c r="AP37" s="130">
        <f>'حیدرآبادForm A'!AT36</f>
        <v>0</v>
      </c>
      <c r="AQ37" s="34">
        <f t="shared" si="4"/>
        <v>24</v>
      </c>
      <c r="AR37" s="17"/>
    </row>
    <row r="38" spans="1:44" s="14" customFormat="1" ht="24" hidden="1" customHeight="1" x14ac:dyDescent="0.2">
      <c r="A38" s="16"/>
      <c r="B38" s="48">
        <f t="shared" si="0"/>
        <v>0</v>
      </c>
      <c r="C38" s="49"/>
      <c r="D38" s="51"/>
      <c r="E38" s="52">
        <f>'کراچیForm A'!E37</f>
        <v>0</v>
      </c>
      <c r="F38" s="90" t="str">
        <f t="shared" si="1"/>
        <v/>
      </c>
      <c r="G38" s="91" t="e">
        <f t="shared" si="2"/>
        <v>#DIV/0!</v>
      </c>
      <c r="H38" s="92" t="e">
        <f t="shared" si="3"/>
        <v>#DIV/0!</v>
      </c>
      <c r="I38" s="93"/>
      <c r="J38" s="56"/>
      <c r="K38" s="56"/>
      <c r="L38" s="57"/>
      <c r="M38" s="58"/>
      <c r="N38" s="59"/>
      <c r="O38" s="267"/>
      <c r="P38" s="268"/>
      <c r="Q38" s="268"/>
      <c r="R38" s="268"/>
      <c r="S38" s="268"/>
      <c r="T38" s="268"/>
      <c r="U38" s="268"/>
      <c r="V38" s="268"/>
      <c r="W38" s="268"/>
      <c r="X38" s="268"/>
      <c r="Y38" s="269"/>
      <c r="Z38" s="270"/>
      <c r="AA38" s="267"/>
      <c r="AB38" s="268"/>
      <c r="AC38" s="268"/>
      <c r="AD38" s="268"/>
      <c r="AE38" s="269"/>
      <c r="AF38" s="270"/>
      <c r="AG38" s="267"/>
      <c r="AH38" s="268"/>
      <c r="AI38" s="268"/>
      <c r="AJ38" s="268"/>
      <c r="AK38" s="269"/>
      <c r="AL38" s="57"/>
      <c r="AM38" s="58"/>
      <c r="AN38" s="242"/>
      <c r="AO38" s="243"/>
      <c r="AP38" s="130">
        <f>'حیدرآبادForm A'!AT37</f>
        <v>0</v>
      </c>
      <c r="AQ38" s="34">
        <f t="shared" si="4"/>
        <v>25</v>
      </c>
      <c r="AR38" s="17"/>
    </row>
    <row r="39" spans="1:44" s="14" customFormat="1" ht="24" hidden="1" customHeight="1" x14ac:dyDescent="0.2">
      <c r="A39" s="16"/>
      <c r="B39" s="48">
        <f t="shared" si="0"/>
        <v>0</v>
      </c>
      <c r="C39" s="49"/>
      <c r="D39" s="51"/>
      <c r="E39" s="52">
        <f>'کراچیForm A'!E38</f>
        <v>0</v>
      </c>
      <c r="F39" s="90" t="str">
        <f t="shared" si="1"/>
        <v/>
      </c>
      <c r="G39" s="91" t="e">
        <f t="shared" si="2"/>
        <v>#DIV/0!</v>
      </c>
      <c r="H39" s="92" t="e">
        <f t="shared" si="3"/>
        <v>#DIV/0!</v>
      </c>
      <c r="I39" s="93"/>
      <c r="J39" s="56"/>
      <c r="K39" s="56"/>
      <c r="L39" s="57"/>
      <c r="M39" s="58"/>
      <c r="N39" s="59"/>
      <c r="O39" s="267"/>
      <c r="P39" s="268"/>
      <c r="Q39" s="268"/>
      <c r="R39" s="268"/>
      <c r="S39" s="268"/>
      <c r="T39" s="268"/>
      <c r="U39" s="268"/>
      <c r="V39" s="268"/>
      <c r="W39" s="268"/>
      <c r="X39" s="268"/>
      <c r="Y39" s="269"/>
      <c r="Z39" s="270"/>
      <c r="AA39" s="267"/>
      <c r="AB39" s="268"/>
      <c r="AC39" s="268"/>
      <c r="AD39" s="268"/>
      <c r="AE39" s="269"/>
      <c r="AF39" s="270"/>
      <c r="AG39" s="267"/>
      <c r="AH39" s="268"/>
      <c r="AI39" s="268"/>
      <c r="AJ39" s="268"/>
      <c r="AK39" s="269"/>
      <c r="AL39" s="57"/>
      <c r="AM39" s="58"/>
      <c r="AN39" s="242"/>
      <c r="AO39" s="243"/>
      <c r="AP39" s="130">
        <f>'حیدرآبادForm A'!AT38</f>
        <v>0</v>
      </c>
      <c r="AQ39" s="34">
        <f t="shared" si="4"/>
        <v>26</v>
      </c>
      <c r="AR39" s="17"/>
    </row>
    <row r="40" spans="1:44" s="14" customFormat="1" ht="24" hidden="1" customHeight="1" x14ac:dyDescent="0.2">
      <c r="A40" s="16"/>
      <c r="B40" s="48">
        <f t="shared" si="0"/>
        <v>0</v>
      </c>
      <c r="C40" s="49"/>
      <c r="D40" s="51"/>
      <c r="E40" s="52">
        <f>'کراچیForm A'!E39</f>
        <v>0</v>
      </c>
      <c r="F40" s="90" t="str">
        <f t="shared" si="1"/>
        <v/>
      </c>
      <c r="G40" s="91" t="e">
        <f t="shared" si="2"/>
        <v>#DIV/0!</v>
      </c>
      <c r="H40" s="92" t="e">
        <f t="shared" si="3"/>
        <v>#DIV/0!</v>
      </c>
      <c r="I40" s="93"/>
      <c r="J40" s="56"/>
      <c r="K40" s="56"/>
      <c r="L40" s="57"/>
      <c r="M40" s="58"/>
      <c r="N40" s="59"/>
      <c r="O40" s="267"/>
      <c r="P40" s="268"/>
      <c r="Q40" s="268"/>
      <c r="R40" s="268"/>
      <c r="S40" s="268"/>
      <c r="T40" s="268"/>
      <c r="U40" s="268"/>
      <c r="V40" s="268"/>
      <c r="W40" s="268"/>
      <c r="X40" s="268"/>
      <c r="Y40" s="269"/>
      <c r="Z40" s="270"/>
      <c r="AA40" s="267"/>
      <c r="AB40" s="268"/>
      <c r="AC40" s="268"/>
      <c r="AD40" s="268"/>
      <c r="AE40" s="269"/>
      <c r="AF40" s="270"/>
      <c r="AG40" s="267"/>
      <c r="AH40" s="268"/>
      <c r="AI40" s="268"/>
      <c r="AJ40" s="268"/>
      <c r="AK40" s="269"/>
      <c r="AL40" s="57"/>
      <c r="AM40" s="58"/>
      <c r="AN40" s="242"/>
      <c r="AO40" s="243"/>
      <c r="AP40" s="130">
        <f>'حیدرآبادForm A'!AT39</f>
        <v>0</v>
      </c>
      <c r="AQ40" s="34">
        <f t="shared" si="4"/>
        <v>27</v>
      </c>
      <c r="AR40" s="17"/>
    </row>
    <row r="41" spans="1:44" s="14" customFormat="1" ht="24" hidden="1" customHeight="1" x14ac:dyDescent="0.2">
      <c r="A41" s="16"/>
      <c r="B41" s="48">
        <f t="shared" si="0"/>
        <v>0</v>
      </c>
      <c r="C41" s="49"/>
      <c r="D41" s="51"/>
      <c r="E41" s="52">
        <f>'کراچیForm A'!E40</f>
        <v>0</v>
      </c>
      <c r="F41" s="90" t="str">
        <f t="shared" si="1"/>
        <v/>
      </c>
      <c r="G41" s="91" t="e">
        <f t="shared" si="2"/>
        <v>#DIV/0!</v>
      </c>
      <c r="H41" s="92" t="e">
        <f t="shared" si="3"/>
        <v>#DIV/0!</v>
      </c>
      <c r="I41" s="93"/>
      <c r="J41" s="56"/>
      <c r="K41" s="56"/>
      <c r="L41" s="57"/>
      <c r="M41" s="58"/>
      <c r="N41" s="59"/>
      <c r="O41" s="267"/>
      <c r="P41" s="268"/>
      <c r="Q41" s="268"/>
      <c r="R41" s="268"/>
      <c r="S41" s="268"/>
      <c r="T41" s="268"/>
      <c r="U41" s="268"/>
      <c r="V41" s="268"/>
      <c r="W41" s="268"/>
      <c r="X41" s="268"/>
      <c r="Y41" s="269"/>
      <c r="Z41" s="270"/>
      <c r="AA41" s="267"/>
      <c r="AB41" s="268"/>
      <c r="AC41" s="268"/>
      <c r="AD41" s="268"/>
      <c r="AE41" s="269"/>
      <c r="AF41" s="270"/>
      <c r="AG41" s="267"/>
      <c r="AH41" s="268"/>
      <c r="AI41" s="268"/>
      <c r="AJ41" s="268"/>
      <c r="AK41" s="269"/>
      <c r="AL41" s="57"/>
      <c r="AM41" s="58"/>
      <c r="AN41" s="242"/>
      <c r="AO41" s="243"/>
      <c r="AP41" s="130">
        <f>'حیدرآبادForm A'!AT40</f>
        <v>0</v>
      </c>
      <c r="AQ41" s="34">
        <f t="shared" si="4"/>
        <v>28</v>
      </c>
      <c r="AR41" s="17"/>
    </row>
    <row r="42" spans="1:44" s="14" customFormat="1" ht="24" hidden="1" customHeight="1" x14ac:dyDescent="0.2">
      <c r="A42" s="16"/>
      <c r="B42" s="48">
        <f t="shared" si="0"/>
        <v>0</v>
      </c>
      <c r="C42" s="49"/>
      <c r="D42" s="51"/>
      <c r="E42" s="52">
        <f>'کراچیForm A'!E41</f>
        <v>0</v>
      </c>
      <c r="F42" s="90" t="str">
        <f t="shared" si="1"/>
        <v/>
      </c>
      <c r="G42" s="91" t="e">
        <f t="shared" si="2"/>
        <v>#DIV/0!</v>
      </c>
      <c r="H42" s="92" t="e">
        <f t="shared" si="3"/>
        <v>#DIV/0!</v>
      </c>
      <c r="I42" s="93"/>
      <c r="J42" s="56"/>
      <c r="K42" s="56"/>
      <c r="L42" s="57"/>
      <c r="M42" s="58"/>
      <c r="N42" s="59"/>
      <c r="O42" s="267"/>
      <c r="P42" s="268"/>
      <c r="Q42" s="268"/>
      <c r="R42" s="268"/>
      <c r="S42" s="268"/>
      <c r="T42" s="268"/>
      <c r="U42" s="268"/>
      <c r="V42" s="268"/>
      <c r="W42" s="268"/>
      <c r="X42" s="268"/>
      <c r="Y42" s="269"/>
      <c r="Z42" s="270"/>
      <c r="AA42" s="267"/>
      <c r="AB42" s="268"/>
      <c r="AC42" s="268"/>
      <c r="AD42" s="268"/>
      <c r="AE42" s="269"/>
      <c r="AF42" s="270"/>
      <c r="AG42" s="267"/>
      <c r="AH42" s="268"/>
      <c r="AI42" s="268"/>
      <c r="AJ42" s="268"/>
      <c r="AK42" s="269"/>
      <c r="AL42" s="57"/>
      <c r="AM42" s="58"/>
      <c r="AN42" s="242"/>
      <c r="AO42" s="243"/>
      <c r="AP42" s="130">
        <f>'حیدرآبادForm A'!AT41</f>
        <v>0</v>
      </c>
      <c r="AQ42" s="34">
        <f t="shared" si="4"/>
        <v>29</v>
      </c>
      <c r="AR42" s="17"/>
    </row>
    <row r="43" spans="1:44" s="14" customFormat="1" ht="24" hidden="1" customHeight="1" x14ac:dyDescent="0.2">
      <c r="A43" s="16"/>
      <c r="B43" s="48">
        <f t="shared" si="0"/>
        <v>0</v>
      </c>
      <c r="C43" s="49"/>
      <c r="D43" s="51"/>
      <c r="E43" s="52">
        <f>'کراچیForm A'!E42</f>
        <v>0</v>
      </c>
      <c r="F43" s="90" t="str">
        <f t="shared" si="1"/>
        <v/>
      </c>
      <c r="G43" s="91" t="e">
        <f t="shared" si="2"/>
        <v>#DIV/0!</v>
      </c>
      <c r="H43" s="92" t="e">
        <f t="shared" si="3"/>
        <v>#DIV/0!</v>
      </c>
      <c r="I43" s="93"/>
      <c r="J43" s="56"/>
      <c r="K43" s="56"/>
      <c r="L43" s="57"/>
      <c r="M43" s="58"/>
      <c r="N43" s="59"/>
      <c r="O43" s="267"/>
      <c r="P43" s="268"/>
      <c r="Q43" s="268"/>
      <c r="R43" s="268"/>
      <c r="S43" s="268"/>
      <c r="T43" s="268"/>
      <c r="U43" s="268"/>
      <c r="V43" s="268"/>
      <c r="W43" s="268"/>
      <c r="X43" s="268"/>
      <c r="Y43" s="269"/>
      <c r="Z43" s="270"/>
      <c r="AA43" s="267"/>
      <c r="AB43" s="268"/>
      <c r="AC43" s="268"/>
      <c r="AD43" s="268"/>
      <c r="AE43" s="269"/>
      <c r="AF43" s="270"/>
      <c r="AG43" s="267"/>
      <c r="AH43" s="268"/>
      <c r="AI43" s="268"/>
      <c r="AJ43" s="268"/>
      <c r="AK43" s="269"/>
      <c r="AL43" s="57"/>
      <c r="AM43" s="58"/>
      <c r="AN43" s="242"/>
      <c r="AO43" s="243"/>
      <c r="AP43" s="130">
        <f>'حیدرآبادForm A'!AT42</f>
        <v>0</v>
      </c>
      <c r="AQ43" s="34">
        <f t="shared" si="4"/>
        <v>30</v>
      </c>
      <c r="AR43" s="17"/>
    </row>
    <row r="44" spans="1:44" s="14" customFormat="1" ht="24" hidden="1" customHeight="1" x14ac:dyDescent="0.2">
      <c r="A44" s="16"/>
      <c r="B44" s="48">
        <f t="shared" si="0"/>
        <v>0</v>
      </c>
      <c r="C44" s="49"/>
      <c r="D44" s="51"/>
      <c r="E44" s="52">
        <f>'کراچیForm A'!E43</f>
        <v>0</v>
      </c>
      <c r="F44" s="90" t="str">
        <f t="shared" si="1"/>
        <v/>
      </c>
      <c r="G44" s="91" t="e">
        <f t="shared" si="2"/>
        <v>#DIV/0!</v>
      </c>
      <c r="H44" s="92" t="e">
        <f t="shared" si="3"/>
        <v>#DIV/0!</v>
      </c>
      <c r="I44" s="93"/>
      <c r="J44" s="56"/>
      <c r="K44" s="56"/>
      <c r="L44" s="57"/>
      <c r="M44" s="58"/>
      <c r="N44" s="59"/>
      <c r="O44" s="267"/>
      <c r="P44" s="268"/>
      <c r="Q44" s="268"/>
      <c r="R44" s="268"/>
      <c r="S44" s="268"/>
      <c r="T44" s="268"/>
      <c r="U44" s="268"/>
      <c r="V44" s="268"/>
      <c r="W44" s="268"/>
      <c r="X44" s="268"/>
      <c r="Y44" s="269"/>
      <c r="Z44" s="270"/>
      <c r="AA44" s="267"/>
      <c r="AB44" s="268"/>
      <c r="AC44" s="268"/>
      <c r="AD44" s="268"/>
      <c r="AE44" s="269"/>
      <c r="AF44" s="270"/>
      <c r="AG44" s="267"/>
      <c r="AH44" s="268"/>
      <c r="AI44" s="268"/>
      <c r="AJ44" s="268"/>
      <c r="AK44" s="269"/>
      <c r="AL44" s="57"/>
      <c r="AM44" s="58"/>
      <c r="AN44" s="242"/>
      <c r="AO44" s="243"/>
      <c r="AP44" s="130">
        <f>'حیدرآبادForm A'!AT43</f>
        <v>0</v>
      </c>
      <c r="AQ44" s="34">
        <f t="shared" si="4"/>
        <v>31</v>
      </c>
      <c r="AR44" s="17"/>
    </row>
    <row r="45" spans="1:44" s="14" customFormat="1" ht="24" hidden="1" customHeight="1" x14ac:dyDescent="0.2">
      <c r="A45" s="16"/>
      <c r="B45" s="48">
        <f t="shared" si="0"/>
        <v>0</v>
      </c>
      <c r="C45" s="49"/>
      <c r="D45" s="51"/>
      <c r="E45" s="52">
        <f>'کراچیForm A'!E44</f>
        <v>0</v>
      </c>
      <c r="F45" s="90" t="str">
        <f t="shared" si="1"/>
        <v/>
      </c>
      <c r="G45" s="91" t="e">
        <f t="shared" si="2"/>
        <v>#DIV/0!</v>
      </c>
      <c r="H45" s="92" t="e">
        <f t="shared" si="3"/>
        <v>#DIV/0!</v>
      </c>
      <c r="I45" s="93"/>
      <c r="J45" s="56"/>
      <c r="K45" s="56"/>
      <c r="L45" s="57"/>
      <c r="M45" s="58"/>
      <c r="N45" s="59"/>
      <c r="O45" s="267"/>
      <c r="P45" s="268"/>
      <c r="Q45" s="268"/>
      <c r="R45" s="268"/>
      <c r="S45" s="268"/>
      <c r="T45" s="268"/>
      <c r="U45" s="268"/>
      <c r="V45" s="268"/>
      <c r="W45" s="268"/>
      <c r="X45" s="268"/>
      <c r="Y45" s="269"/>
      <c r="Z45" s="270"/>
      <c r="AA45" s="267"/>
      <c r="AB45" s="268"/>
      <c r="AC45" s="268"/>
      <c r="AD45" s="268"/>
      <c r="AE45" s="269"/>
      <c r="AF45" s="270"/>
      <c r="AG45" s="267"/>
      <c r="AH45" s="268"/>
      <c r="AI45" s="268"/>
      <c r="AJ45" s="268"/>
      <c r="AK45" s="269"/>
      <c r="AL45" s="57"/>
      <c r="AM45" s="58"/>
      <c r="AN45" s="242"/>
      <c r="AO45" s="243"/>
      <c r="AP45" s="130">
        <f>'حیدرآبادForm A'!AT44</f>
        <v>0</v>
      </c>
      <c r="AQ45" s="34">
        <f t="shared" si="4"/>
        <v>32</v>
      </c>
      <c r="AR45" s="17"/>
    </row>
    <row r="46" spans="1:44" s="14" customFormat="1" ht="24" hidden="1" customHeight="1" x14ac:dyDescent="0.2">
      <c r="A46" s="16"/>
      <c r="B46" s="48">
        <f t="shared" si="0"/>
        <v>0</v>
      </c>
      <c r="C46" s="49"/>
      <c r="D46" s="51"/>
      <c r="E46" s="52">
        <f>'کراچیForm A'!E45</f>
        <v>0</v>
      </c>
      <c r="F46" s="90" t="str">
        <f t="shared" si="1"/>
        <v/>
      </c>
      <c r="G46" s="91" t="e">
        <f t="shared" si="2"/>
        <v>#DIV/0!</v>
      </c>
      <c r="H46" s="92" t="e">
        <f t="shared" si="3"/>
        <v>#DIV/0!</v>
      </c>
      <c r="I46" s="93"/>
      <c r="J46" s="56"/>
      <c r="K46" s="56"/>
      <c r="L46" s="57"/>
      <c r="M46" s="58"/>
      <c r="N46" s="59"/>
      <c r="O46" s="267"/>
      <c r="P46" s="268"/>
      <c r="Q46" s="268"/>
      <c r="R46" s="268"/>
      <c r="S46" s="268"/>
      <c r="T46" s="268"/>
      <c r="U46" s="268"/>
      <c r="V46" s="268"/>
      <c r="W46" s="268"/>
      <c r="X46" s="268"/>
      <c r="Y46" s="269"/>
      <c r="Z46" s="270"/>
      <c r="AA46" s="267"/>
      <c r="AB46" s="268"/>
      <c r="AC46" s="268"/>
      <c r="AD46" s="268"/>
      <c r="AE46" s="269"/>
      <c r="AF46" s="270"/>
      <c r="AG46" s="267"/>
      <c r="AH46" s="268"/>
      <c r="AI46" s="268"/>
      <c r="AJ46" s="268"/>
      <c r="AK46" s="269"/>
      <c r="AL46" s="57"/>
      <c r="AM46" s="58"/>
      <c r="AN46" s="242"/>
      <c r="AO46" s="243"/>
      <c r="AP46" s="130">
        <f>'حیدرآبادForm A'!AT45</f>
        <v>0</v>
      </c>
      <c r="AQ46" s="34">
        <f t="shared" si="4"/>
        <v>33</v>
      </c>
      <c r="AR46" s="17"/>
    </row>
    <row r="47" spans="1:44" s="14" customFormat="1" ht="24" hidden="1" customHeight="1" x14ac:dyDescent="0.2">
      <c r="A47" s="16"/>
      <c r="B47" s="48">
        <f t="shared" si="0"/>
        <v>0</v>
      </c>
      <c r="C47" s="49"/>
      <c r="D47" s="51"/>
      <c r="E47" s="52">
        <f>'کراچیForm A'!E46</f>
        <v>0</v>
      </c>
      <c r="F47" s="90" t="str">
        <f t="shared" si="1"/>
        <v/>
      </c>
      <c r="G47" s="91" t="e">
        <f t="shared" si="2"/>
        <v>#DIV/0!</v>
      </c>
      <c r="H47" s="92" t="e">
        <f t="shared" si="3"/>
        <v>#DIV/0!</v>
      </c>
      <c r="I47" s="93"/>
      <c r="J47" s="56"/>
      <c r="K47" s="56"/>
      <c r="L47" s="57"/>
      <c r="M47" s="58"/>
      <c r="N47" s="59"/>
      <c r="O47" s="267"/>
      <c r="P47" s="268"/>
      <c r="Q47" s="268"/>
      <c r="R47" s="268"/>
      <c r="S47" s="268"/>
      <c r="T47" s="268"/>
      <c r="U47" s="268"/>
      <c r="V47" s="268"/>
      <c r="W47" s="268"/>
      <c r="X47" s="268"/>
      <c r="Y47" s="269"/>
      <c r="Z47" s="270"/>
      <c r="AA47" s="267"/>
      <c r="AB47" s="268"/>
      <c r="AC47" s="268"/>
      <c r="AD47" s="268"/>
      <c r="AE47" s="269"/>
      <c r="AF47" s="270"/>
      <c r="AG47" s="267"/>
      <c r="AH47" s="268"/>
      <c r="AI47" s="268"/>
      <c r="AJ47" s="268"/>
      <c r="AK47" s="269"/>
      <c r="AL47" s="57"/>
      <c r="AM47" s="58"/>
      <c r="AN47" s="242"/>
      <c r="AO47" s="243"/>
      <c r="AP47" s="130">
        <f>'حیدرآبادForm A'!AT46</f>
        <v>0</v>
      </c>
      <c r="AQ47" s="34">
        <f t="shared" si="4"/>
        <v>34</v>
      </c>
      <c r="AR47" s="17"/>
    </row>
    <row r="48" spans="1:44" s="14" customFormat="1" ht="24" hidden="1" customHeight="1" x14ac:dyDescent="0.2">
      <c r="A48" s="16"/>
      <c r="B48" s="48">
        <f t="shared" si="0"/>
        <v>0</v>
      </c>
      <c r="C48" s="49"/>
      <c r="D48" s="51"/>
      <c r="E48" s="52">
        <f>'کراچیForm A'!E47</f>
        <v>0</v>
      </c>
      <c r="F48" s="90" t="str">
        <f t="shared" si="1"/>
        <v/>
      </c>
      <c r="G48" s="91" t="e">
        <f t="shared" si="2"/>
        <v>#DIV/0!</v>
      </c>
      <c r="H48" s="92" t="e">
        <f t="shared" si="3"/>
        <v>#DIV/0!</v>
      </c>
      <c r="I48" s="93"/>
      <c r="J48" s="56"/>
      <c r="K48" s="56"/>
      <c r="L48" s="57"/>
      <c r="M48" s="58"/>
      <c r="N48" s="59"/>
      <c r="O48" s="267"/>
      <c r="P48" s="268"/>
      <c r="Q48" s="268"/>
      <c r="R48" s="268"/>
      <c r="S48" s="268"/>
      <c r="T48" s="268"/>
      <c r="U48" s="268"/>
      <c r="V48" s="268"/>
      <c r="W48" s="268"/>
      <c r="X48" s="268"/>
      <c r="Y48" s="269"/>
      <c r="Z48" s="270"/>
      <c r="AA48" s="267"/>
      <c r="AB48" s="268"/>
      <c r="AC48" s="268"/>
      <c r="AD48" s="268"/>
      <c r="AE48" s="269"/>
      <c r="AF48" s="270"/>
      <c r="AG48" s="267"/>
      <c r="AH48" s="268"/>
      <c r="AI48" s="268"/>
      <c r="AJ48" s="268"/>
      <c r="AK48" s="269"/>
      <c r="AL48" s="57"/>
      <c r="AM48" s="58"/>
      <c r="AN48" s="242"/>
      <c r="AO48" s="243"/>
      <c r="AP48" s="130">
        <f>'حیدرآبادForm A'!AT47</f>
        <v>0</v>
      </c>
      <c r="AQ48" s="34">
        <f t="shared" si="4"/>
        <v>35</v>
      </c>
      <c r="AR48" s="17"/>
    </row>
    <row r="49" spans="1:44" s="14" customFormat="1" ht="24" hidden="1" customHeight="1" x14ac:dyDescent="0.2">
      <c r="A49" s="16"/>
      <c r="B49" s="48">
        <f t="shared" si="0"/>
        <v>0</v>
      </c>
      <c r="C49" s="49"/>
      <c r="D49" s="51"/>
      <c r="E49" s="52">
        <f>'کراچیForm A'!E48</f>
        <v>0</v>
      </c>
      <c r="F49" s="90" t="str">
        <f t="shared" si="1"/>
        <v/>
      </c>
      <c r="G49" s="91" t="e">
        <f t="shared" si="2"/>
        <v>#DIV/0!</v>
      </c>
      <c r="H49" s="92" t="e">
        <f t="shared" si="3"/>
        <v>#DIV/0!</v>
      </c>
      <c r="I49" s="93"/>
      <c r="J49" s="56"/>
      <c r="K49" s="56"/>
      <c r="L49" s="57"/>
      <c r="M49" s="58"/>
      <c r="N49" s="59"/>
      <c r="O49" s="267"/>
      <c r="P49" s="268"/>
      <c r="Q49" s="268"/>
      <c r="R49" s="268"/>
      <c r="S49" s="268"/>
      <c r="T49" s="268"/>
      <c r="U49" s="268"/>
      <c r="V49" s="268"/>
      <c r="W49" s="268"/>
      <c r="X49" s="268"/>
      <c r="Y49" s="269"/>
      <c r="Z49" s="270"/>
      <c r="AA49" s="267"/>
      <c r="AB49" s="268"/>
      <c r="AC49" s="268"/>
      <c r="AD49" s="268"/>
      <c r="AE49" s="269"/>
      <c r="AF49" s="270"/>
      <c r="AG49" s="267"/>
      <c r="AH49" s="268"/>
      <c r="AI49" s="268"/>
      <c r="AJ49" s="268"/>
      <c r="AK49" s="269"/>
      <c r="AL49" s="57"/>
      <c r="AM49" s="58"/>
      <c r="AN49" s="242"/>
      <c r="AO49" s="243"/>
      <c r="AP49" s="130">
        <f>'حیدرآبادForm A'!AT48</f>
        <v>0</v>
      </c>
      <c r="AQ49" s="34">
        <f t="shared" si="4"/>
        <v>36</v>
      </c>
      <c r="AR49" s="17"/>
    </row>
    <row r="50" spans="1:44" s="14" customFormat="1" ht="24" hidden="1" customHeight="1" x14ac:dyDescent="0.2">
      <c r="A50" s="16"/>
      <c r="B50" s="48">
        <f t="shared" si="0"/>
        <v>0</v>
      </c>
      <c r="C50" s="49"/>
      <c r="D50" s="51"/>
      <c r="E50" s="52">
        <f>'کراچیForm A'!E49</f>
        <v>0</v>
      </c>
      <c r="F50" s="90" t="str">
        <f t="shared" si="1"/>
        <v/>
      </c>
      <c r="G50" s="91" t="e">
        <f t="shared" si="2"/>
        <v>#DIV/0!</v>
      </c>
      <c r="H50" s="92" t="e">
        <f t="shared" si="3"/>
        <v>#DIV/0!</v>
      </c>
      <c r="I50" s="93"/>
      <c r="J50" s="56"/>
      <c r="K50" s="56"/>
      <c r="L50" s="57"/>
      <c r="M50" s="58"/>
      <c r="N50" s="59"/>
      <c r="O50" s="267"/>
      <c r="P50" s="268"/>
      <c r="Q50" s="268"/>
      <c r="R50" s="268"/>
      <c r="S50" s="268"/>
      <c r="T50" s="268"/>
      <c r="U50" s="268"/>
      <c r="V50" s="268"/>
      <c r="W50" s="268"/>
      <c r="X50" s="268"/>
      <c r="Y50" s="269"/>
      <c r="Z50" s="270"/>
      <c r="AA50" s="267"/>
      <c r="AB50" s="268"/>
      <c r="AC50" s="268"/>
      <c r="AD50" s="268"/>
      <c r="AE50" s="269"/>
      <c r="AF50" s="270"/>
      <c r="AG50" s="267"/>
      <c r="AH50" s="268"/>
      <c r="AI50" s="268"/>
      <c r="AJ50" s="268"/>
      <c r="AK50" s="269"/>
      <c r="AL50" s="57"/>
      <c r="AM50" s="58"/>
      <c r="AN50" s="242"/>
      <c r="AO50" s="243"/>
      <c r="AP50" s="130">
        <f>'حیدرآبادForm A'!AT49</f>
        <v>0</v>
      </c>
      <c r="AQ50" s="34">
        <f t="shared" si="4"/>
        <v>37</v>
      </c>
      <c r="AR50" s="17"/>
    </row>
    <row r="51" spans="1:44" s="14" customFormat="1" ht="24" hidden="1" customHeight="1" x14ac:dyDescent="0.2">
      <c r="A51" s="16"/>
      <c r="B51" s="48">
        <f t="shared" si="0"/>
        <v>0</v>
      </c>
      <c r="C51" s="49"/>
      <c r="D51" s="51"/>
      <c r="E51" s="52">
        <f>'کراچیForm A'!E50</f>
        <v>0</v>
      </c>
      <c r="F51" s="90" t="str">
        <f t="shared" si="1"/>
        <v/>
      </c>
      <c r="G51" s="91" t="e">
        <f t="shared" si="2"/>
        <v>#DIV/0!</v>
      </c>
      <c r="H51" s="92" t="e">
        <f t="shared" si="3"/>
        <v>#DIV/0!</v>
      </c>
      <c r="I51" s="93"/>
      <c r="J51" s="56"/>
      <c r="K51" s="56"/>
      <c r="L51" s="57"/>
      <c r="M51" s="58"/>
      <c r="N51" s="59"/>
      <c r="O51" s="267"/>
      <c r="P51" s="268"/>
      <c r="Q51" s="268"/>
      <c r="R51" s="268"/>
      <c r="S51" s="268"/>
      <c r="T51" s="268"/>
      <c r="U51" s="268"/>
      <c r="V51" s="268"/>
      <c r="W51" s="268"/>
      <c r="X51" s="268"/>
      <c r="Y51" s="269"/>
      <c r="Z51" s="270"/>
      <c r="AA51" s="267"/>
      <c r="AB51" s="268"/>
      <c r="AC51" s="268"/>
      <c r="AD51" s="268"/>
      <c r="AE51" s="269"/>
      <c r="AF51" s="270"/>
      <c r="AG51" s="267"/>
      <c r="AH51" s="268"/>
      <c r="AI51" s="268"/>
      <c r="AJ51" s="268"/>
      <c r="AK51" s="269"/>
      <c r="AL51" s="57"/>
      <c r="AM51" s="58"/>
      <c r="AN51" s="242"/>
      <c r="AO51" s="243"/>
      <c r="AP51" s="130">
        <f>'حیدرآبادForm A'!AT50</f>
        <v>0</v>
      </c>
      <c r="AQ51" s="34">
        <f t="shared" si="4"/>
        <v>38</v>
      </c>
      <c r="AR51" s="17"/>
    </row>
    <row r="52" spans="1:44" s="14" customFormat="1" ht="24" hidden="1" customHeight="1" x14ac:dyDescent="0.2">
      <c r="A52" s="16"/>
      <c r="B52" s="48">
        <f t="shared" si="0"/>
        <v>0</v>
      </c>
      <c r="C52" s="49"/>
      <c r="D52" s="51"/>
      <c r="E52" s="52">
        <f>'کراچیForm A'!E51</f>
        <v>0</v>
      </c>
      <c r="F52" s="90" t="str">
        <f t="shared" si="1"/>
        <v/>
      </c>
      <c r="G52" s="91" t="e">
        <f t="shared" si="2"/>
        <v>#DIV/0!</v>
      </c>
      <c r="H52" s="92" t="e">
        <f t="shared" si="3"/>
        <v>#DIV/0!</v>
      </c>
      <c r="I52" s="93"/>
      <c r="J52" s="56"/>
      <c r="K52" s="56"/>
      <c r="L52" s="57"/>
      <c r="M52" s="58"/>
      <c r="N52" s="59"/>
      <c r="O52" s="267"/>
      <c r="P52" s="268"/>
      <c r="Q52" s="268"/>
      <c r="R52" s="268"/>
      <c r="S52" s="268"/>
      <c r="T52" s="268"/>
      <c r="U52" s="268"/>
      <c r="V52" s="268"/>
      <c r="W52" s="268"/>
      <c r="X52" s="268"/>
      <c r="Y52" s="269"/>
      <c r="Z52" s="270"/>
      <c r="AA52" s="267"/>
      <c r="AB52" s="268"/>
      <c r="AC52" s="268"/>
      <c r="AD52" s="268"/>
      <c r="AE52" s="269"/>
      <c r="AF52" s="270"/>
      <c r="AG52" s="267"/>
      <c r="AH52" s="268"/>
      <c r="AI52" s="268"/>
      <c r="AJ52" s="268"/>
      <c r="AK52" s="269"/>
      <c r="AL52" s="57"/>
      <c r="AM52" s="58"/>
      <c r="AN52" s="242"/>
      <c r="AO52" s="243"/>
      <c r="AP52" s="130">
        <f>'حیدرآبادForm A'!AT51</f>
        <v>0</v>
      </c>
      <c r="AQ52" s="34">
        <f t="shared" si="4"/>
        <v>39</v>
      </c>
      <c r="AR52" s="17"/>
    </row>
    <row r="53" spans="1:44" s="14" customFormat="1" ht="24" hidden="1" customHeight="1" x14ac:dyDescent="0.2">
      <c r="A53" s="16"/>
      <c r="B53" s="48">
        <f t="shared" si="0"/>
        <v>0</v>
      </c>
      <c r="C53" s="49"/>
      <c r="D53" s="51"/>
      <c r="E53" s="52">
        <f>'کراچیForm A'!E52</f>
        <v>0</v>
      </c>
      <c r="F53" s="90" t="str">
        <f t="shared" si="1"/>
        <v/>
      </c>
      <c r="G53" s="91" t="e">
        <f t="shared" si="2"/>
        <v>#DIV/0!</v>
      </c>
      <c r="H53" s="92" t="e">
        <f t="shared" si="3"/>
        <v>#DIV/0!</v>
      </c>
      <c r="I53" s="93"/>
      <c r="J53" s="56"/>
      <c r="K53" s="56"/>
      <c r="L53" s="57"/>
      <c r="M53" s="58"/>
      <c r="N53" s="59"/>
      <c r="O53" s="267"/>
      <c r="P53" s="268"/>
      <c r="Q53" s="268"/>
      <c r="R53" s="268"/>
      <c r="S53" s="268"/>
      <c r="T53" s="268"/>
      <c r="U53" s="268"/>
      <c r="V53" s="268"/>
      <c r="W53" s="268"/>
      <c r="X53" s="268"/>
      <c r="Y53" s="269"/>
      <c r="Z53" s="270"/>
      <c r="AA53" s="267"/>
      <c r="AB53" s="268"/>
      <c r="AC53" s="268"/>
      <c r="AD53" s="268"/>
      <c r="AE53" s="269"/>
      <c r="AF53" s="270"/>
      <c r="AG53" s="267"/>
      <c r="AH53" s="268"/>
      <c r="AI53" s="268"/>
      <c r="AJ53" s="268"/>
      <c r="AK53" s="269"/>
      <c r="AL53" s="57"/>
      <c r="AM53" s="58"/>
      <c r="AN53" s="242"/>
      <c r="AO53" s="243"/>
      <c r="AP53" s="130">
        <f>'حیدرآبادForm A'!AT52</f>
        <v>0</v>
      </c>
      <c r="AQ53" s="34">
        <f t="shared" si="4"/>
        <v>40</v>
      </c>
      <c r="AR53" s="17"/>
    </row>
    <row r="54" spans="1:44" s="14" customFormat="1" ht="24" hidden="1" customHeight="1" x14ac:dyDescent="0.2">
      <c r="A54" s="16"/>
      <c r="B54" s="48">
        <f t="shared" si="0"/>
        <v>0</v>
      </c>
      <c r="C54" s="49"/>
      <c r="D54" s="51"/>
      <c r="E54" s="52">
        <f>'کراچیForm A'!E53</f>
        <v>0</v>
      </c>
      <c r="F54" s="90" t="str">
        <f t="shared" si="1"/>
        <v/>
      </c>
      <c r="G54" s="91" t="e">
        <f t="shared" si="2"/>
        <v>#DIV/0!</v>
      </c>
      <c r="H54" s="92" t="e">
        <f t="shared" si="3"/>
        <v>#DIV/0!</v>
      </c>
      <c r="I54" s="93"/>
      <c r="J54" s="56"/>
      <c r="K54" s="56"/>
      <c r="L54" s="57"/>
      <c r="M54" s="58"/>
      <c r="N54" s="59"/>
      <c r="O54" s="267"/>
      <c r="P54" s="268"/>
      <c r="Q54" s="268"/>
      <c r="R54" s="268"/>
      <c r="S54" s="268"/>
      <c r="T54" s="268"/>
      <c r="U54" s="268"/>
      <c r="V54" s="268"/>
      <c r="W54" s="268"/>
      <c r="X54" s="268"/>
      <c r="Y54" s="269"/>
      <c r="Z54" s="270"/>
      <c r="AA54" s="267"/>
      <c r="AB54" s="268"/>
      <c r="AC54" s="268"/>
      <c r="AD54" s="268"/>
      <c r="AE54" s="269"/>
      <c r="AF54" s="270"/>
      <c r="AG54" s="267"/>
      <c r="AH54" s="268"/>
      <c r="AI54" s="268"/>
      <c r="AJ54" s="268"/>
      <c r="AK54" s="269"/>
      <c r="AL54" s="57"/>
      <c r="AM54" s="58"/>
      <c r="AN54" s="242"/>
      <c r="AO54" s="243"/>
      <c r="AP54" s="130">
        <f>'حیدرآبادForm A'!AT53</f>
        <v>0</v>
      </c>
      <c r="AQ54" s="34">
        <f t="shared" si="4"/>
        <v>41</v>
      </c>
      <c r="AR54" s="17"/>
    </row>
    <row r="55" spans="1:44" s="14" customFormat="1" ht="24" hidden="1" customHeight="1" x14ac:dyDescent="0.2">
      <c r="A55" s="16"/>
      <c r="B55" s="48">
        <f t="shared" si="0"/>
        <v>0</v>
      </c>
      <c r="C55" s="49"/>
      <c r="D55" s="51"/>
      <c r="E55" s="52">
        <f>'کراچیForm A'!E54</f>
        <v>0</v>
      </c>
      <c r="F55" s="90" t="str">
        <f t="shared" si="1"/>
        <v/>
      </c>
      <c r="G55" s="91" t="e">
        <f t="shared" si="2"/>
        <v>#DIV/0!</v>
      </c>
      <c r="H55" s="92" t="e">
        <f t="shared" si="3"/>
        <v>#DIV/0!</v>
      </c>
      <c r="I55" s="93"/>
      <c r="J55" s="56"/>
      <c r="K55" s="56"/>
      <c r="L55" s="57"/>
      <c r="M55" s="58"/>
      <c r="N55" s="59"/>
      <c r="O55" s="267"/>
      <c r="P55" s="268"/>
      <c r="Q55" s="268"/>
      <c r="R55" s="268"/>
      <c r="S55" s="268"/>
      <c r="T55" s="268"/>
      <c r="U55" s="268"/>
      <c r="V55" s="268"/>
      <c r="W55" s="268"/>
      <c r="X55" s="268"/>
      <c r="Y55" s="269"/>
      <c r="Z55" s="270"/>
      <c r="AA55" s="267"/>
      <c r="AB55" s="268"/>
      <c r="AC55" s="268"/>
      <c r="AD55" s="268"/>
      <c r="AE55" s="269"/>
      <c r="AF55" s="270"/>
      <c r="AG55" s="267"/>
      <c r="AH55" s="268"/>
      <c r="AI55" s="268"/>
      <c r="AJ55" s="268"/>
      <c r="AK55" s="269"/>
      <c r="AL55" s="57"/>
      <c r="AM55" s="58"/>
      <c r="AN55" s="242"/>
      <c r="AO55" s="243"/>
      <c r="AP55" s="130">
        <f>'حیدرآبادForm A'!AT54</f>
        <v>0</v>
      </c>
      <c r="AQ55" s="34">
        <f t="shared" si="4"/>
        <v>42</v>
      </c>
      <c r="AR55" s="17"/>
    </row>
    <row r="56" spans="1:44" s="14" customFormat="1" ht="24" hidden="1" customHeight="1" x14ac:dyDescent="0.2">
      <c r="A56" s="16"/>
      <c r="B56" s="48">
        <f t="shared" si="0"/>
        <v>0</v>
      </c>
      <c r="C56" s="49"/>
      <c r="D56" s="51"/>
      <c r="E56" s="52">
        <f>'کراچیForm A'!E55</f>
        <v>0</v>
      </c>
      <c r="F56" s="90" t="str">
        <f t="shared" si="1"/>
        <v/>
      </c>
      <c r="G56" s="91" t="e">
        <f t="shared" si="2"/>
        <v>#DIV/0!</v>
      </c>
      <c r="H56" s="92" t="e">
        <f t="shared" si="3"/>
        <v>#DIV/0!</v>
      </c>
      <c r="I56" s="93"/>
      <c r="J56" s="56"/>
      <c r="K56" s="56"/>
      <c r="L56" s="57"/>
      <c r="M56" s="58"/>
      <c r="N56" s="59"/>
      <c r="O56" s="267"/>
      <c r="P56" s="268"/>
      <c r="Q56" s="268"/>
      <c r="R56" s="268"/>
      <c r="S56" s="268"/>
      <c r="T56" s="268"/>
      <c r="U56" s="268"/>
      <c r="V56" s="268"/>
      <c r="W56" s="268"/>
      <c r="X56" s="268"/>
      <c r="Y56" s="269"/>
      <c r="Z56" s="270"/>
      <c r="AA56" s="267"/>
      <c r="AB56" s="268"/>
      <c r="AC56" s="268"/>
      <c r="AD56" s="268"/>
      <c r="AE56" s="269"/>
      <c r="AF56" s="270"/>
      <c r="AG56" s="267"/>
      <c r="AH56" s="268"/>
      <c r="AI56" s="268"/>
      <c r="AJ56" s="268"/>
      <c r="AK56" s="269"/>
      <c r="AL56" s="57"/>
      <c r="AM56" s="58"/>
      <c r="AN56" s="242"/>
      <c r="AO56" s="243"/>
      <c r="AP56" s="130">
        <f>'حیدرآبادForm A'!AT55</f>
        <v>0</v>
      </c>
      <c r="AQ56" s="34">
        <f t="shared" si="4"/>
        <v>43</v>
      </c>
      <c r="AR56" s="17"/>
    </row>
    <row r="57" spans="1:44" s="14" customFormat="1" ht="24" hidden="1" customHeight="1" x14ac:dyDescent="0.2">
      <c r="A57" s="16"/>
      <c r="B57" s="48">
        <f t="shared" si="0"/>
        <v>0</v>
      </c>
      <c r="C57" s="49"/>
      <c r="D57" s="51"/>
      <c r="E57" s="52">
        <f>'کراچیForm A'!E56</f>
        <v>0</v>
      </c>
      <c r="F57" s="90" t="str">
        <f t="shared" si="1"/>
        <v/>
      </c>
      <c r="G57" s="91" t="e">
        <f t="shared" si="2"/>
        <v>#DIV/0!</v>
      </c>
      <c r="H57" s="92" t="e">
        <f t="shared" si="3"/>
        <v>#DIV/0!</v>
      </c>
      <c r="I57" s="93"/>
      <c r="J57" s="56"/>
      <c r="K57" s="56"/>
      <c r="L57" s="57"/>
      <c r="M57" s="58"/>
      <c r="N57" s="59"/>
      <c r="O57" s="267"/>
      <c r="P57" s="268"/>
      <c r="Q57" s="268"/>
      <c r="R57" s="268"/>
      <c r="S57" s="268"/>
      <c r="T57" s="268"/>
      <c r="U57" s="268"/>
      <c r="V57" s="268"/>
      <c r="W57" s="268"/>
      <c r="X57" s="268"/>
      <c r="Y57" s="269"/>
      <c r="Z57" s="270"/>
      <c r="AA57" s="267"/>
      <c r="AB57" s="268"/>
      <c r="AC57" s="268"/>
      <c r="AD57" s="268"/>
      <c r="AE57" s="269"/>
      <c r="AF57" s="270"/>
      <c r="AG57" s="267"/>
      <c r="AH57" s="268"/>
      <c r="AI57" s="268"/>
      <c r="AJ57" s="268"/>
      <c r="AK57" s="269"/>
      <c r="AL57" s="57"/>
      <c r="AM57" s="58"/>
      <c r="AN57" s="242"/>
      <c r="AO57" s="243"/>
      <c r="AP57" s="130">
        <f>'حیدرآبادForm A'!AT56</f>
        <v>0</v>
      </c>
      <c r="AQ57" s="34">
        <f t="shared" si="4"/>
        <v>44</v>
      </c>
      <c r="AR57" s="17"/>
    </row>
    <row r="58" spans="1:44" s="14" customFormat="1" ht="24" hidden="1" customHeight="1" x14ac:dyDescent="0.2">
      <c r="A58" s="16"/>
      <c r="B58" s="48">
        <f t="shared" si="0"/>
        <v>0</v>
      </c>
      <c r="C58" s="49"/>
      <c r="D58" s="51"/>
      <c r="E58" s="52">
        <f>'کراچیForm A'!E57</f>
        <v>0</v>
      </c>
      <c r="F58" s="90" t="str">
        <f t="shared" si="1"/>
        <v/>
      </c>
      <c r="G58" s="91" t="e">
        <f t="shared" si="2"/>
        <v>#DIV/0!</v>
      </c>
      <c r="H58" s="92" t="e">
        <f t="shared" si="3"/>
        <v>#DIV/0!</v>
      </c>
      <c r="I58" s="93"/>
      <c r="J58" s="56"/>
      <c r="K58" s="56"/>
      <c r="L58" s="57"/>
      <c r="M58" s="58"/>
      <c r="N58" s="59"/>
      <c r="O58" s="267"/>
      <c r="P58" s="268"/>
      <c r="Q58" s="268"/>
      <c r="R58" s="268"/>
      <c r="S58" s="268"/>
      <c r="T58" s="268"/>
      <c r="U58" s="268"/>
      <c r="V58" s="268"/>
      <c r="W58" s="268"/>
      <c r="X58" s="268"/>
      <c r="Y58" s="269"/>
      <c r="Z58" s="270"/>
      <c r="AA58" s="267"/>
      <c r="AB58" s="268"/>
      <c r="AC58" s="268"/>
      <c r="AD58" s="268"/>
      <c r="AE58" s="269"/>
      <c r="AF58" s="270"/>
      <c r="AG58" s="267"/>
      <c r="AH58" s="268"/>
      <c r="AI58" s="268"/>
      <c r="AJ58" s="268"/>
      <c r="AK58" s="269"/>
      <c r="AL58" s="57"/>
      <c r="AM58" s="58"/>
      <c r="AN58" s="242"/>
      <c r="AO58" s="243"/>
      <c r="AP58" s="130">
        <f>'حیدرآبادForm A'!AT57</f>
        <v>0</v>
      </c>
      <c r="AQ58" s="34">
        <f t="shared" si="4"/>
        <v>45</v>
      </c>
      <c r="AR58" s="17"/>
    </row>
    <row r="59" spans="1:44" s="14" customFormat="1" ht="24" hidden="1" customHeight="1" x14ac:dyDescent="0.2">
      <c r="A59" s="16"/>
      <c r="B59" s="48">
        <f t="shared" si="0"/>
        <v>0</v>
      </c>
      <c r="C59" s="49"/>
      <c r="D59" s="51"/>
      <c r="E59" s="52">
        <f>'کراچیForm A'!E58</f>
        <v>0</v>
      </c>
      <c r="F59" s="90" t="str">
        <f t="shared" si="1"/>
        <v/>
      </c>
      <c r="G59" s="91" t="e">
        <f t="shared" si="2"/>
        <v>#DIV/0!</v>
      </c>
      <c r="H59" s="92" t="e">
        <f t="shared" si="3"/>
        <v>#DIV/0!</v>
      </c>
      <c r="I59" s="93"/>
      <c r="J59" s="56"/>
      <c r="K59" s="56"/>
      <c r="L59" s="57"/>
      <c r="M59" s="58"/>
      <c r="N59" s="59"/>
      <c r="O59" s="267"/>
      <c r="P59" s="268"/>
      <c r="Q59" s="268"/>
      <c r="R59" s="268"/>
      <c r="S59" s="268"/>
      <c r="T59" s="268"/>
      <c r="U59" s="268"/>
      <c r="V59" s="268"/>
      <c r="W59" s="268"/>
      <c r="X59" s="268"/>
      <c r="Y59" s="269"/>
      <c r="Z59" s="270"/>
      <c r="AA59" s="267"/>
      <c r="AB59" s="268"/>
      <c r="AC59" s="268"/>
      <c r="AD59" s="268"/>
      <c r="AE59" s="269"/>
      <c r="AF59" s="270"/>
      <c r="AG59" s="267"/>
      <c r="AH59" s="268"/>
      <c r="AI59" s="268"/>
      <c r="AJ59" s="268"/>
      <c r="AK59" s="269"/>
      <c r="AL59" s="57"/>
      <c r="AM59" s="58"/>
      <c r="AN59" s="242"/>
      <c r="AO59" s="243"/>
      <c r="AP59" s="130">
        <f>'حیدرآبادForm A'!AT58</f>
        <v>0</v>
      </c>
      <c r="AQ59" s="34">
        <f t="shared" si="4"/>
        <v>46</v>
      </c>
      <c r="AR59" s="17"/>
    </row>
    <row r="60" spans="1:44" s="14" customFormat="1" ht="24" hidden="1" customHeight="1" x14ac:dyDescent="0.2">
      <c r="A60" s="16"/>
      <c r="B60" s="48">
        <f t="shared" si="0"/>
        <v>0</v>
      </c>
      <c r="C60" s="49"/>
      <c r="D60" s="51"/>
      <c r="E60" s="52">
        <f>'کراچیForm A'!E59</f>
        <v>0</v>
      </c>
      <c r="F60" s="90" t="str">
        <f t="shared" si="1"/>
        <v/>
      </c>
      <c r="G60" s="91" t="e">
        <f t="shared" si="2"/>
        <v>#DIV/0!</v>
      </c>
      <c r="H60" s="92" t="e">
        <f t="shared" si="3"/>
        <v>#DIV/0!</v>
      </c>
      <c r="I60" s="93"/>
      <c r="J60" s="56"/>
      <c r="K60" s="56"/>
      <c r="L60" s="57"/>
      <c r="M60" s="58"/>
      <c r="N60" s="59"/>
      <c r="O60" s="267"/>
      <c r="P60" s="268"/>
      <c r="Q60" s="268"/>
      <c r="R60" s="268"/>
      <c r="S60" s="268"/>
      <c r="T60" s="268"/>
      <c r="U60" s="268"/>
      <c r="V60" s="268"/>
      <c r="W60" s="268"/>
      <c r="X60" s="268"/>
      <c r="Y60" s="269"/>
      <c r="Z60" s="270"/>
      <c r="AA60" s="267"/>
      <c r="AB60" s="268"/>
      <c r="AC60" s="268"/>
      <c r="AD60" s="268"/>
      <c r="AE60" s="269"/>
      <c r="AF60" s="270"/>
      <c r="AG60" s="267"/>
      <c r="AH60" s="268"/>
      <c r="AI60" s="268"/>
      <c r="AJ60" s="268"/>
      <c r="AK60" s="269"/>
      <c r="AL60" s="57"/>
      <c r="AM60" s="58"/>
      <c r="AN60" s="242"/>
      <c r="AO60" s="243"/>
      <c r="AP60" s="130">
        <f>'حیدرآبادForm A'!AT59</f>
        <v>0</v>
      </c>
      <c r="AQ60" s="34">
        <f t="shared" si="4"/>
        <v>47</v>
      </c>
      <c r="AR60" s="17"/>
    </row>
    <row r="61" spans="1:44" s="14" customFormat="1" ht="24" hidden="1" customHeight="1" x14ac:dyDescent="0.2">
      <c r="A61" s="16"/>
      <c r="B61" s="48">
        <f t="shared" si="0"/>
        <v>0</v>
      </c>
      <c r="C61" s="49"/>
      <c r="D61" s="51"/>
      <c r="E61" s="52">
        <f>'کراچیForm A'!E60</f>
        <v>0</v>
      </c>
      <c r="F61" s="90" t="str">
        <f t="shared" si="1"/>
        <v/>
      </c>
      <c r="G61" s="91" t="e">
        <f t="shared" si="2"/>
        <v>#DIV/0!</v>
      </c>
      <c r="H61" s="92" t="e">
        <f t="shared" si="3"/>
        <v>#DIV/0!</v>
      </c>
      <c r="I61" s="93"/>
      <c r="J61" s="56"/>
      <c r="K61" s="56"/>
      <c r="L61" s="57"/>
      <c r="M61" s="58"/>
      <c r="N61" s="59"/>
      <c r="O61" s="267"/>
      <c r="P61" s="268"/>
      <c r="Q61" s="268"/>
      <c r="R61" s="268"/>
      <c r="S61" s="268"/>
      <c r="T61" s="268"/>
      <c r="U61" s="268"/>
      <c r="V61" s="268"/>
      <c r="W61" s="268"/>
      <c r="X61" s="268"/>
      <c r="Y61" s="269"/>
      <c r="Z61" s="270"/>
      <c r="AA61" s="267"/>
      <c r="AB61" s="268"/>
      <c r="AC61" s="268"/>
      <c r="AD61" s="268"/>
      <c r="AE61" s="269"/>
      <c r="AF61" s="270"/>
      <c r="AG61" s="267"/>
      <c r="AH61" s="268"/>
      <c r="AI61" s="268"/>
      <c r="AJ61" s="268"/>
      <c r="AK61" s="269"/>
      <c r="AL61" s="57"/>
      <c r="AM61" s="58"/>
      <c r="AN61" s="242"/>
      <c r="AO61" s="243"/>
      <c r="AP61" s="130">
        <f>'حیدرآبادForm A'!AT60</f>
        <v>0</v>
      </c>
      <c r="AQ61" s="34">
        <f t="shared" si="4"/>
        <v>48</v>
      </c>
      <c r="AR61" s="17"/>
    </row>
    <row r="62" spans="1:44" s="14" customFormat="1" ht="43.5" customHeight="1" thickBot="1" x14ac:dyDescent="0.25">
      <c r="A62" s="16"/>
      <c r="B62" s="48">
        <f t="shared" ref="B62:B64" si="5">C62+D62</f>
        <v>0</v>
      </c>
      <c r="C62" s="49"/>
      <c r="D62" s="51"/>
      <c r="E62" s="52">
        <f>'کراچیForm A'!E61</f>
        <v>0</v>
      </c>
      <c r="F62" s="90" t="str">
        <f t="shared" si="1"/>
        <v/>
      </c>
      <c r="G62" s="91" t="e">
        <f t="shared" si="2"/>
        <v>#DIV/0!</v>
      </c>
      <c r="H62" s="92" t="e">
        <f t="shared" si="3"/>
        <v>#DIV/0!</v>
      </c>
      <c r="I62" s="93"/>
      <c r="J62" s="56"/>
      <c r="K62" s="56"/>
      <c r="L62" s="57"/>
      <c r="M62" s="58"/>
      <c r="N62" s="59"/>
      <c r="O62" s="267"/>
      <c r="P62" s="268"/>
      <c r="Q62" s="268"/>
      <c r="R62" s="268"/>
      <c r="S62" s="268"/>
      <c r="T62" s="268"/>
      <c r="U62" s="268"/>
      <c r="V62" s="268"/>
      <c r="W62" s="268"/>
      <c r="X62" s="268"/>
      <c r="Y62" s="269"/>
      <c r="Z62" s="270"/>
      <c r="AA62" s="267"/>
      <c r="AB62" s="268"/>
      <c r="AC62" s="268"/>
      <c r="AD62" s="268"/>
      <c r="AE62" s="269"/>
      <c r="AF62" s="270"/>
      <c r="AG62" s="267"/>
      <c r="AH62" s="268"/>
      <c r="AI62" s="268"/>
      <c r="AJ62" s="268"/>
      <c r="AK62" s="269"/>
      <c r="AL62" s="57"/>
      <c r="AM62" s="58"/>
      <c r="AN62" s="242"/>
      <c r="AO62" s="243"/>
      <c r="AP62" s="339" t="str">
        <f>'حیدرآبادForm A'!AT61</f>
        <v>شعبہ میں رِیجن سطح کے ذمہ داران کی کارکردگی</v>
      </c>
      <c r="AQ62" s="34">
        <f t="shared" si="4"/>
        <v>49</v>
      </c>
      <c r="AR62" s="17"/>
    </row>
    <row r="63" spans="1:44" s="14" customFormat="1" ht="23.25" customHeight="1" x14ac:dyDescent="0.2">
      <c r="A63" s="12"/>
      <c r="B63" s="62">
        <f t="shared" ref="B63:AN63" si="6">SUM(B14:B62)</f>
        <v>0</v>
      </c>
      <c r="C63" s="63">
        <f t="shared" si="6"/>
        <v>0</v>
      </c>
      <c r="D63" s="65">
        <f t="shared" si="6"/>
        <v>0</v>
      </c>
      <c r="E63" s="67">
        <f t="shared" si="6"/>
        <v>0</v>
      </c>
      <c r="F63" s="87" t="str">
        <f t="shared" si="1"/>
        <v/>
      </c>
      <c r="G63" s="88" t="e">
        <f t="shared" si="2"/>
        <v>#DIV/0!</v>
      </c>
      <c r="H63" s="89" t="e">
        <f t="shared" si="3"/>
        <v>#DIV/0!</v>
      </c>
      <c r="I63" s="68">
        <f t="shared" si="6"/>
        <v>0</v>
      </c>
      <c r="J63" s="69">
        <f t="shared" si="6"/>
        <v>0</v>
      </c>
      <c r="K63" s="69">
        <f t="shared" si="6"/>
        <v>0</v>
      </c>
      <c r="L63" s="69">
        <f t="shared" si="6"/>
        <v>0</v>
      </c>
      <c r="M63" s="64">
        <f t="shared" si="6"/>
        <v>0</v>
      </c>
      <c r="N63" s="70">
        <f t="shared" si="6"/>
        <v>0</v>
      </c>
      <c r="O63" s="63">
        <f t="shared" si="6"/>
        <v>0</v>
      </c>
      <c r="P63" s="69">
        <f t="shared" si="6"/>
        <v>0</v>
      </c>
      <c r="Q63" s="69">
        <f t="shared" si="6"/>
        <v>0</v>
      </c>
      <c r="R63" s="69">
        <f t="shared" si="6"/>
        <v>0</v>
      </c>
      <c r="S63" s="69">
        <f t="shared" si="6"/>
        <v>0</v>
      </c>
      <c r="T63" s="69">
        <f t="shared" si="6"/>
        <v>0</v>
      </c>
      <c r="U63" s="69">
        <f t="shared" si="6"/>
        <v>0</v>
      </c>
      <c r="V63" s="69">
        <f t="shared" si="6"/>
        <v>0</v>
      </c>
      <c r="W63" s="69">
        <f t="shared" si="6"/>
        <v>0</v>
      </c>
      <c r="X63" s="69">
        <f t="shared" si="6"/>
        <v>0</v>
      </c>
      <c r="Y63" s="66">
        <f t="shared" si="6"/>
        <v>0</v>
      </c>
      <c r="Z63" s="64">
        <f t="shared" si="6"/>
        <v>0</v>
      </c>
      <c r="AA63" s="63">
        <f t="shared" si="6"/>
        <v>0</v>
      </c>
      <c r="AB63" s="69">
        <f t="shared" si="6"/>
        <v>0</v>
      </c>
      <c r="AC63" s="69">
        <f t="shared" si="6"/>
        <v>0</v>
      </c>
      <c r="AD63" s="69">
        <f t="shared" si="6"/>
        <v>0</v>
      </c>
      <c r="AE63" s="66">
        <f t="shared" si="6"/>
        <v>0</v>
      </c>
      <c r="AF63" s="64">
        <f t="shared" si="6"/>
        <v>0</v>
      </c>
      <c r="AG63" s="63">
        <f t="shared" si="6"/>
        <v>0</v>
      </c>
      <c r="AH63" s="69">
        <f t="shared" si="6"/>
        <v>0</v>
      </c>
      <c r="AI63" s="69">
        <f t="shared" si="6"/>
        <v>0</v>
      </c>
      <c r="AJ63" s="69">
        <f t="shared" si="6"/>
        <v>0</v>
      </c>
      <c r="AK63" s="66">
        <f t="shared" si="6"/>
        <v>0</v>
      </c>
      <c r="AL63" s="254">
        <f t="shared" si="6"/>
        <v>0</v>
      </c>
      <c r="AM63" s="251">
        <f t="shared" si="6"/>
        <v>0</v>
      </c>
      <c r="AN63" s="250">
        <f t="shared" si="6"/>
        <v>0</v>
      </c>
      <c r="AO63" s="251">
        <f>SUM(AO14:AO62)</f>
        <v>0</v>
      </c>
      <c r="AP63" s="351" t="s">
        <v>39</v>
      </c>
      <c r="AQ63" s="353"/>
      <c r="AR63" s="17"/>
    </row>
    <row r="64" spans="1:44" s="14" customFormat="1" ht="23.25" customHeight="1" x14ac:dyDescent="0.2">
      <c r="A64" s="12"/>
      <c r="B64" s="124">
        <f t="shared" si="5"/>
        <v>0</v>
      </c>
      <c r="C64" s="295"/>
      <c r="D64" s="296"/>
      <c r="E64" s="134">
        <f>'حیدرآبادForm A'!S63</f>
        <v>0</v>
      </c>
      <c r="F64" s="135" t="str">
        <f t="shared" si="1"/>
        <v/>
      </c>
      <c r="G64" s="125" t="e">
        <f t="shared" si="2"/>
        <v>#DIV/0!</v>
      </c>
      <c r="H64" s="126" t="e">
        <f t="shared" si="3"/>
        <v>#DIV/0!</v>
      </c>
      <c r="I64" s="297"/>
      <c r="J64" s="298"/>
      <c r="K64" s="298"/>
      <c r="L64" s="298"/>
      <c r="M64" s="299"/>
      <c r="N64" s="300"/>
      <c r="O64" s="301"/>
      <c r="P64" s="302"/>
      <c r="Q64" s="302"/>
      <c r="R64" s="302"/>
      <c r="S64" s="302"/>
      <c r="T64" s="302"/>
      <c r="U64" s="302"/>
      <c r="V64" s="302"/>
      <c r="W64" s="302"/>
      <c r="X64" s="302"/>
      <c r="Y64" s="303"/>
      <c r="Z64" s="304"/>
      <c r="AA64" s="301"/>
      <c r="AB64" s="302"/>
      <c r="AC64" s="302"/>
      <c r="AD64" s="302"/>
      <c r="AE64" s="303"/>
      <c r="AF64" s="304"/>
      <c r="AG64" s="301"/>
      <c r="AH64" s="302"/>
      <c r="AI64" s="302"/>
      <c r="AJ64" s="302"/>
      <c r="AK64" s="303"/>
      <c r="AL64" s="302"/>
      <c r="AM64" s="304"/>
      <c r="AN64" s="301"/>
      <c r="AO64" s="304"/>
      <c r="AP64" s="380" t="s">
        <v>40</v>
      </c>
      <c r="AQ64" s="382"/>
      <c r="AR64" s="17"/>
    </row>
    <row r="65" spans="1:44" s="14" customFormat="1" ht="23.25" customHeight="1" thickBot="1" x14ac:dyDescent="0.25">
      <c r="A65" s="12"/>
      <c r="B65" s="72" t="str">
        <f t="shared" ref="B65:AN65" si="7">IFERROR(B63/B64*100-100,"")</f>
        <v/>
      </c>
      <c r="C65" s="72" t="str">
        <f t="shared" si="7"/>
        <v/>
      </c>
      <c r="D65" s="74" t="str">
        <f t="shared" si="7"/>
        <v/>
      </c>
      <c r="E65" s="75" t="str">
        <f t="shared" si="7"/>
        <v/>
      </c>
      <c r="F65" s="81" t="str">
        <f t="shared" si="1"/>
        <v/>
      </c>
      <c r="G65" s="82" t="e">
        <f t="shared" si="2"/>
        <v>#VALUE!</v>
      </c>
      <c r="H65" s="83" t="e">
        <f t="shared" si="3"/>
        <v>#VALUE!</v>
      </c>
      <c r="I65" s="77" t="str">
        <f t="shared" si="7"/>
        <v/>
      </c>
      <c r="J65" s="78" t="str">
        <f t="shared" si="7"/>
        <v/>
      </c>
      <c r="K65" s="78" t="str">
        <f t="shared" si="7"/>
        <v/>
      </c>
      <c r="L65" s="78" t="str">
        <f t="shared" si="7"/>
        <v/>
      </c>
      <c r="M65" s="73" t="str">
        <f t="shared" si="7"/>
        <v/>
      </c>
      <c r="N65" s="75" t="str">
        <f t="shared" si="7"/>
        <v/>
      </c>
      <c r="O65" s="274" t="str">
        <f t="shared" si="7"/>
        <v/>
      </c>
      <c r="P65" s="275" t="str">
        <f t="shared" si="7"/>
        <v/>
      </c>
      <c r="Q65" s="275" t="str">
        <f t="shared" si="7"/>
        <v/>
      </c>
      <c r="R65" s="275" t="str">
        <f t="shared" si="7"/>
        <v/>
      </c>
      <c r="S65" s="275" t="str">
        <f t="shared" si="7"/>
        <v/>
      </c>
      <c r="T65" s="275" t="str">
        <f t="shared" si="7"/>
        <v/>
      </c>
      <c r="U65" s="275" t="str">
        <f t="shared" si="7"/>
        <v/>
      </c>
      <c r="V65" s="275" t="str">
        <f t="shared" si="7"/>
        <v/>
      </c>
      <c r="W65" s="275" t="str">
        <f t="shared" si="7"/>
        <v/>
      </c>
      <c r="X65" s="275" t="str">
        <f t="shared" si="7"/>
        <v/>
      </c>
      <c r="Y65" s="276" t="str">
        <f t="shared" si="7"/>
        <v/>
      </c>
      <c r="Z65" s="277" t="str">
        <f t="shared" si="7"/>
        <v/>
      </c>
      <c r="AA65" s="274" t="str">
        <f t="shared" si="7"/>
        <v/>
      </c>
      <c r="AB65" s="275" t="str">
        <f t="shared" si="7"/>
        <v/>
      </c>
      <c r="AC65" s="275" t="str">
        <f t="shared" si="7"/>
        <v/>
      </c>
      <c r="AD65" s="275" t="str">
        <f t="shared" si="7"/>
        <v/>
      </c>
      <c r="AE65" s="276" t="str">
        <f t="shared" si="7"/>
        <v/>
      </c>
      <c r="AF65" s="277" t="str">
        <f t="shared" si="7"/>
        <v/>
      </c>
      <c r="AG65" s="274" t="str">
        <f t="shared" si="7"/>
        <v/>
      </c>
      <c r="AH65" s="275" t="str">
        <f t="shared" si="7"/>
        <v/>
      </c>
      <c r="AI65" s="275" t="str">
        <f t="shared" si="7"/>
        <v/>
      </c>
      <c r="AJ65" s="275" t="str">
        <f t="shared" si="7"/>
        <v/>
      </c>
      <c r="AK65" s="276" t="str">
        <f t="shared" si="7"/>
        <v/>
      </c>
      <c r="AL65" s="78" t="str">
        <f t="shared" si="7"/>
        <v/>
      </c>
      <c r="AM65" s="73" t="str">
        <f t="shared" si="7"/>
        <v/>
      </c>
      <c r="AN65" s="72" t="str">
        <f t="shared" si="7"/>
        <v/>
      </c>
      <c r="AO65" s="73" t="str">
        <f t="shared" ref="AO65" si="8">IFERROR(AO63/AO64*100-100,"")</f>
        <v/>
      </c>
      <c r="AP65" s="374" t="s">
        <v>41</v>
      </c>
      <c r="AQ65" s="376"/>
      <c r="AR65" s="17"/>
    </row>
    <row r="66" spans="1:44" ht="5.45" customHeight="1" thickBot="1" x14ac:dyDescent="0.25">
      <c r="A66" s="24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6"/>
    </row>
    <row r="67" spans="1:44" ht="18" thickTop="1" x14ac:dyDescent="0.2"/>
  </sheetData>
  <sheetProtection password="CC65" sheet="1" formatCells="0" formatColumns="0" formatRows="0" insertColumns="0" insertRows="0" insertHyperlinks="0" deleteColumns="0" deleteRows="0" sort="0" autoFilter="0" pivotTables="0"/>
  <mergeCells count="72">
    <mergeCell ref="AP64:AQ64"/>
    <mergeCell ref="AP65:AQ65"/>
    <mergeCell ref="L12:L13"/>
    <mergeCell ref="M12:M13"/>
    <mergeCell ref="N12:N13"/>
    <mergeCell ref="S12:S13"/>
    <mergeCell ref="T12:T13"/>
    <mergeCell ref="AN12:AN13"/>
    <mergeCell ref="AM11:AM13"/>
    <mergeCell ref="AN11:AO11"/>
    <mergeCell ref="AG11:AG13"/>
    <mergeCell ref="AH11:AH13"/>
    <mergeCell ref="AB11:AB13"/>
    <mergeCell ref="AC11:AC13"/>
    <mergeCell ref="W11:W13"/>
    <mergeCell ref="AJ11:AJ13"/>
    <mergeCell ref="AP63:AQ63"/>
    <mergeCell ref="Y11:Y13"/>
    <mergeCell ref="Z11:Z13"/>
    <mergeCell ref="AP10:AP13"/>
    <mergeCell ref="AQ10:AQ13"/>
    <mergeCell ref="AA10:AF10"/>
    <mergeCell ref="AI11:AI13"/>
    <mergeCell ref="AO12:AO13"/>
    <mergeCell ref="AD11:AD13"/>
    <mergeCell ref="AE11:AE13"/>
    <mergeCell ref="AF11:AF13"/>
    <mergeCell ref="B10:D11"/>
    <mergeCell ref="E10:E13"/>
    <mergeCell ref="F10:H11"/>
    <mergeCell ref="I10:N11"/>
    <mergeCell ref="O11:O13"/>
    <mergeCell ref="I12:I13"/>
    <mergeCell ref="J12:J13"/>
    <mergeCell ref="K12:K13"/>
    <mergeCell ref="O10:Z10"/>
    <mergeCell ref="Q11:Q13"/>
    <mergeCell ref="R11:R13"/>
    <mergeCell ref="S11:T11"/>
    <mergeCell ref="U11:U13"/>
    <mergeCell ref="V11:V13"/>
    <mergeCell ref="F12:F13"/>
    <mergeCell ref="G12:H12"/>
    <mergeCell ref="AA9:AF9"/>
    <mergeCell ref="AG9:AO9"/>
    <mergeCell ref="P11:P13"/>
    <mergeCell ref="AK11:AK13"/>
    <mergeCell ref="AL11:AL13"/>
    <mergeCell ref="AA11:AA13"/>
    <mergeCell ref="X11:X13"/>
    <mergeCell ref="B12:B13"/>
    <mergeCell ref="AG10:AO10"/>
    <mergeCell ref="C12:C13"/>
    <mergeCell ref="D12:D13"/>
    <mergeCell ref="AL5:AQ5"/>
    <mergeCell ref="B5:J5"/>
    <mergeCell ref="N5:S5"/>
    <mergeCell ref="T5:W5"/>
    <mergeCell ref="Y5:AD5"/>
    <mergeCell ref="AE5:AH5"/>
    <mergeCell ref="B6:J7"/>
    <mergeCell ref="AL6:AQ7"/>
    <mergeCell ref="L7:AJ7"/>
    <mergeCell ref="B9:E9"/>
    <mergeCell ref="F9:N9"/>
    <mergeCell ref="O9:Z9"/>
    <mergeCell ref="A1:AR1"/>
    <mergeCell ref="B2:J2"/>
    <mergeCell ref="N2:AH3"/>
    <mergeCell ref="AL2:AQ2"/>
    <mergeCell ref="B3:J3"/>
    <mergeCell ref="AL3:AQ3"/>
  </mergeCells>
  <conditionalFormatting sqref="O63:AF63 O65:AF65 B65:D65 C63:D63 B14:B62">
    <cfRule type="cellIs" dxfId="94" priority="20" operator="equal">
      <formula>0</formula>
    </cfRule>
  </conditionalFormatting>
  <conditionalFormatting sqref="E65">
    <cfRule type="cellIs" dxfId="93" priority="19" operator="equal">
      <formula>0</formula>
    </cfRule>
  </conditionalFormatting>
  <conditionalFormatting sqref="E20:E63">
    <cfRule type="cellIs" dxfId="92" priority="17" operator="equal">
      <formula>0</formula>
    </cfRule>
    <cfRule type="cellIs" priority="18" operator="equal">
      <formula>0</formula>
    </cfRule>
  </conditionalFormatting>
  <conditionalFormatting sqref="I63:M63 F65:M65">
    <cfRule type="cellIs" dxfId="91" priority="16" operator="equal">
      <formula>0</formula>
    </cfRule>
  </conditionalFormatting>
  <conditionalFormatting sqref="I14:I62">
    <cfRule type="cellIs" dxfId="90" priority="15" operator="greaterThan">
      <formula>#DIV/0!</formula>
    </cfRule>
  </conditionalFormatting>
  <conditionalFormatting sqref="F14:H63">
    <cfRule type="cellIs" dxfId="89" priority="14" operator="greaterThan">
      <formula>0</formula>
    </cfRule>
  </conditionalFormatting>
  <conditionalFormatting sqref="I64">
    <cfRule type="cellIs" dxfId="88" priority="13" operator="greaterThan">
      <formula>#DIV/0!</formula>
    </cfRule>
  </conditionalFormatting>
  <conditionalFormatting sqref="H64">
    <cfRule type="cellIs" dxfId="87" priority="11" operator="greaterThan">
      <formula>0</formula>
    </cfRule>
  </conditionalFormatting>
  <conditionalFormatting sqref="H64">
    <cfRule type="cellIs" dxfId="86" priority="12" operator="greaterThan">
      <formula>0</formula>
    </cfRule>
  </conditionalFormatting>
  <conditionalFormatting sqref="G64">
    <cfRule type="cellIs" dxfId="85" priority="10" operator="greaterThan">
      <formula>0</formula>
    </cfRule>
  </conditionalFormatting>
  <conditionalFormatting sqref="F64">
    <cfRule type="cellIs" dxfId="84" priority="8" operator="greaterThan">
      <formula>0</formula>
    </cfRule>
  </conditionalFormatting>
  <conditionalFormatting sqref="F64">
    <cfRule type="cellIs" dxfId="83" priority="9" operator="greaterThan">
      <formula>0</formula>
    </cfRule>
  </conditionalFormatting>
  <conditionalFormatting sqref="N65">
    <cfRule type="cellIs" dxfId="82" priority="7" operator="equal">
      <formula>0</formula>
    </cfRule>
  </conditionalFormatting>
  <conditionalFormatting sqref="N63">
    <cfRule type="cellIs" dxfId="81" priority="6" operator="equal">
      <formula>0</formula>
    </cfRule>
  </conditionalFormatting>
  <conditionalFormatting sqref="B63">
    <cfRule type="cellIs" dxfId="80" priority="5" operator="equal">
      <formula>0</formula>
    </cfRule>
  </conditionalFormatting>
  <conditionalFormatting sqref="B64">
    <cfRule type="cellIs" dxfId="79" priority="4" operator="equal">
      <formula>0</formula>
    </cfRule>
  </conditionalFormatting>
  <conditionalFormatting sqref="G14:H65">
    <cfRule type="containsErrors" dxfId="78" priority="3">
      <formula>ISERROR(G14)</formula>
    </cfRule>
  </conditionalFormatting>
  <conditionalFormatting sqref="G14:G65">
    <cfRule type="containsErrors" dxfId="77" priority="2">
      <formula>ISERROR(G14)</formula>
    </cfRule>
  </conditionalFormatting>
  <conditionalFormatting sqref="AG63:AO63 AG65:AO65">
    <cfRule type="cellIs" dxfId="76" priority="1" operator="equal">
      <formula>0</formula>
    </cfRule>
  </conditionalFormatting>
  <printOptions horizontalCentered="1"/>
  <pageMargins left="0" right="0" top="0.1" bottom="0" header="0" footer="0"/>
  <pageSetup paperSize="9" fitToHeight="0" orientation="landscape" errors="blank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M67"/>
  <sheetViews>
    <sheetView showGridLines="0" zoomScaleNormal="100" zoomScaleSheetLayoutView="100" workbookViewId="0">
      <selection activeCell="N4" sqref="N4"/>
    </sheetView>
  </sheetViews>
  <sheetFormatPr defaultColWidth="9.140625" defaultRowHeight="17.25" x14ac:dyDescent="0.2"/>
  <cols>
    <col min="1" max="1" width="0.5703125" style="1" customWidth="1"/>
    <col min="2" max="41" width="3.28515625" style="1" customWidth="1"/>
    <col min="42" max="42" width="11.7109375" style="1" customWidth="1"/>
    <col min="43" max="43" width="2.5703125" style="1" customWidth="1"/>
    <col min="44" max="44" width="0.85546875" style="1" customWidth="1"/>
    <col min="45" max="46" width="4" style="1" customWidth="1"/>
    <col min="47" max="16384" width="9.140625" style="1"/>
  </cols>
  <sheetData>
    <row r="1" spans="1:65" ht="5.0999999999999996" customHeight="1" thickTop="1" thickBot="1" x14ac:dyDescent="0.25">
      <c r="A1" s="407"/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  <c r="R1" s="408"/>
      <c r="S1" s="408"/>
      <c r="T1" s="408"/>
      <c r="U1" s="408"/>
      <c r="V1" s="408"/>
      <c r="W1" s="408"/>
      <c r="X1" s="408"/>
      <c r="Y1" s="408"/>
      <c r="Z1" s="408"/>
      <c r="AA1" s="408"/>
      <c r="AB1" s="408"/>
      <c r="AC1" s="408"/>
      <c r="AD1" s="408"/>
      <c r="AE1" s="408"/>
      <c r="AF1" s="408"/>
      <c r="AG1" s="408"/>
      <c r="AH1" s="408"/>
      <c r="AI1" s="408"/>
      <c r="AJ1" s="408"/>
      <c r="AK1" s="408"/>
      <c r="AL1" s="408"/>
      <c r="AM1" s="408"/>
      <c r="AN1" s="408"/>
      <c r="AO1" s="408"/>
      <c r="AP1" s="408"/>
      <c r="AQ1" s="408"/>
      <c r="AR1" s="409"/>
    </row>
    <row r="2" spans="1:65" ht="24.95" customHeight="1" x14ac:dyDescent="0.2">
      <c r="A2" s="2"/>
      <c r="B2" s="410" t="s">
        <v>94</v>
      </c>
      <c r="C2" s="411"/>
      <c r="D2" s="411"/>
      <c r="E2" s="411"/>
      <c r="F2" s="411"/>
      <c r="G2" s="411"/>
      <c r="H2" s="411"/>
      <c r="I2" s="412"/>
      <c r="J2" s="413"/>
      <c r="N2" s="414" t="s">
        <v>103</v>
      </c>
      <c r="O2" s="414"/>
      <c r="P2" s="414"/>
      <c r="Q2" s="414"/>
      <c r="R2" s="414"/>
      <c r="S2" s="414"/>
      <c r="T2" s="414"/>
      <c r="U2" s="414"/>
      <c r="V2" s="414"/>
      <c r="W2" s="414"/>
      <c r="X2" s="414"/>
      <c r="Y2" s="414"/>
      <c r="Z2" s="414"/>
      <c r="AA2" s="414"/>
      <c r="AB2" s="414"/>
      <c r="AC2" s="414"/>
      <c r="AD2" s="414"/>
      <c r="AE2" s="414"/>
      <c r="AF2" s="414"/>
      <c r="AG2" s="414"/>
      <c r="AH2" s="414"/>
      <c r="AI2" s="85"/>
      <c r="AJ2" s="85"/>
      <c r="AK2" s="85"/>
      <c r="AL2" s="410" t="s">
        <v>35</v>
      </c>
      <c r="AM2" s="411"/>
      <c r="AN2" s="411"/>
      <c r="AO2" s="411"/>
      <c r="AP2" s="411"/>
      <c r="AQ2" s="413"/>
      <c r="AR2" s="5"/>
    </row>
    <row r="3" spans="1:65" ht="24.95" customHeight="1" thickBot="1" x14ac:dyDescent="0.25">
      <c r="A3" s="2"/>
      <c r="B3" s="464">
        <f>'کراچیForm A'!B3:J3</f>
        <v>0</v>
      </c>
      <c r="C3" s="465"/>
      <c r="D3" s="465"/>
      <c r="E3" s="465"/>
      <c r="F3" s="465"/>
      <c r="G3" s="465"/>
      <c r="H3" s="465"/>
      <c r="I3" s="466"/>
      <c r="J3" s="467"/>
      <c r="N3" s="414"/>
      <c r="O3" s="414"/>
      <c r="P3" s="414"/>
      <c r="Q3" s="414"/>
      <c r="R3" s="414"/>
      <c r="S3" s="414"/>
      <c r="T3" s="414"/>
      <c r="U3" s="414"/>
      <c r="V3" s="414"/>
      <c r="W3" s="414"/>
      <c r="X3" s="414"/>
      <c r="Y3" s="414"/>
      <c r="Z3" s="414"/>
      <c r="AA3" s="414"/>
      <c r="AB3" s="414"/>
      <c r="AC3" s="414"/>
      <c r="AD3" s="414"/>
      <c r="AE3" s="414"/>
      <c r="AF3" s="414"/>
      <c r="AG3" s="414"/>
      <c r="AH3" s="414"/>
      <c r="AI3" s="85"/>
      <c r="AJ3" s="85"/>
      <c r="AK3" s="85"/>
      <c r="AL3" s="464">
        <f>'کراچیForm A'!AO3</f>
        <v>0</v>
      </c>
      <c r="AM3" s="465"/>
      <c r="AN3" s="465"/>
      <c r="AO3" s="465"/>
      <c r="AP3" s="465"/>
      <c r="AQ3" s="467"/>
      <c r="AR3" s="5"/>
    </row>
    <row r="4" spans="1:65" ht="6" customHeight="1" thickBot="1" x14ac:dyDescent="0.55000000000000004">
      <c r="A4" s="2"/>
      <c r="B4" s="27"/>
      <c r="C4" s="4"/>
      <c r="D4" s="4"/>
      <c r="E4" s="4"/>
      <c r="F4" s="28"/>
      <c r="G4" s="28"/>
      <c r="H4" s="29"/>
      <c r="I4" s="29"/>
      <c r="J4" s="28"/>
      <c r="Q4" s="3"/>
      <c r="R4" s="3"/>
      <c r="S4" s="3"/>
      <c r="T4" s="9"/>
      <c r="U4" s="9"/>
      <c r="V4" s="7"/>
      <c r="W4" s="8"/>
      <c r="X4" s="8"/>
      <c r="Y4" s="8"/>
      <c r="Z4" s="8"/>
      <c r="AA4" s="8"/>
      <c r="AB4" s="8"/>
      <c r="AD4" s="85"/>
      <c r="AE4" s="85"/>
      <c r="AF4" s="85"/>
      <c r="AG4" s="85"/>
      <c r="AH4" s="85"/>
      <c r="AI4" s="85"/>
      <c r="AJ4" s="85"/>
      <c r="AK4" s="85"/>
      <c r="AL4" s="27"/>
      <c r="AM4" s="4"/>
      <c r="AN4" s="4"/>
      <c r="AO4" s="4"/>
      <c r="AP4" s="28"/>
      <c r="AQ4" s="28"/>
      <c r="AR4" s="5"/>
    </row>
    <row r="5" spans="1:65" ht="24.95" customHeight="1" x14ac:dyDescent="0.2">
      <c r="A5" s="2"/>
      <c r="B5" s="410" t="s">
        <v>56</v>
      </c>
      <c r="C5" s="411"/>
      <c r="D5" s="411"/>
      <c r="E5" s="411"/>
      <c r="F5" s="411"/>
      <c r="G5" s="411"/>
      <c r="H5" s="411"/>
      <c r="I5" s="412"/>
      <c r="J5" s="413"/>
      <c r="N5" s="385">
        <f>'کراچیForm A'!N5:R5</f>
        <v>0</v>
      </c>
      <c r="O5" s="386"/>
      <c r="P5" s="386"/>
      <c r="Q5" s="386"/>
      <c r="R5" s="386"/>
      <c r="S5" s="566"/>
      <c r="T5" s="569" t="s">
        <v>19</v>
      </c>
      <c r="U5" s="568"/>
      <c r="V5" s="568"/>
      <c r="W5" s="568"/>
      <c r="Y5" s="567">
        <f>'کراچیForm A'!AA5</f>
        <v>0</v>
      </c>
      <c r="Z5" s="567"/>
      <c r="AA5" s="567"/>
      <c r="AB5" s="567"/>
      <c r="AC5" s="567"/>
      <c r="AD5" s="567"/>
      <c r="AE5" s="568" t="s">
        <v>57</v>
      </c>
      <c r="AF5" s="568"/>
      <c r="AG5" s="568"/>
      <c r="AH5" s="568"/>
      <c r="AJ5" s="222"/>
      <c r="AK5" s="85"/>
      <c r="AL5" s="419" t="s">
        <v>93</v>
      </c>
      <c r="AM5" s="420"/>
      <c r="AN5" s="420"/>
      <c r="AO5" s="420"/>
      <c r="AP5" s="420"/>
      <c r="AQ5" s="422"/>
      <c r="AR5" s="5"/>
    </row>
    <row r="6" spans="1:65" ht="5.0999999999999996" customHeight="1" x14ac:dyDescent="0.2">
      <c r="A6" s="2"/>
      <c r="B6" s="456">
        <f>'کراچیForm A'!B6:J7</f>
        <v>0</v>
      </c>
      <c r="C6" s="457"/>
      <c r="D6" s="457"/>
      <c r="E6" s="457"/>
      <c r="F6" s="457"/>
      <c r="G6" s="457"/>
      <c r="H6" s="457"/>
      <c r="I6" s="458"/>
      <c r="J6" s="459"/>
      <c r="Q6" s="3"/>
      <c r="R6" s="3"/>
      <c r="S6" s="3"/>
      <c r="T6" s="10"/>
      <c r="U6" s="31"/>
      <c r="V6" s="28"/>
      <c r="W6" s="32"/>
      <c r="X6" s="32"/>
      <c r="Y6" s="32"/>
      <c r="Z6" s="32"/>
      <c r="AA6" s="32"/>
      <c r="AB6" s="11"/>
      <c r="AD6" s="85"/>
      <c r="AE6" s="85"/>
      <c r="AF6" s="85"/>
      <c r="AG6" s="85"/>
      <c r="AH6" s="85"/>
      <c r="AI6" s="85"/>
      <c r="AJ6" s="85"/>
      <c r="AK6" s="85"/>
      <c r="AL6" s="456">
        <f>'کراچیForm A'!AO6</f>
        <v>0</v>
      </c>
      <c r="AM6" s="457"/>
      <c r="AN6" s="457"/>
      <c r="AO6" s="457"/>
      <c r="AP6" s="457"/>
      <c r="AQ6" s="459"/>
      <c r="AR6" s="5"/>
    </row>
    <row r="7" spans="1:65" ht="24.95" customHeight="1" thickBot="1" x14ac:dyDescent="0.25">
      <c r="A7" s="2"/>
      <c r="B7" s="460"/>
      <c r="C7" s="461"/>
      <c r="D7" s="461"/>
      <c r="E7" s="461"/>
      <c r="F7" s="461"/>
      <c r="G7" s="461"/>
      <c r="H7" s="461"/>
      <c r="I7" s="462"/>
      <c r="J7" s="463"/>
      <c r="L7" s="557" t="s">
        <v>58</v>
      </c>
      <c r="M7" s="557"/>
      <c r="N7" s="557"/>
      <c r="O7" s="557"/>
      <c r="P7" s="557"/>
      <c r="Q7" s="557"/>
      <c r="R7" s="557"/>
      <c r="S7" s="557"/>
      <c r="T7" s="557"/>
      <c r="U7" s="557"/>
      <c r="V7" s="557"/>
      <c r="W7" s="557"/>
      <c r="X7" s="557"/>
      <c r="Y7" s="557"/>
      <c r="Z7" s="557"/>
      <c r="AA7" s="557"/>
      <c r="AB7" s="557"/>
      <c r="AC7" s="557"/>
      <c r="AD7" s="557"/>
      <c r="AE7" s="557"/>
      <c r="AF7" s="557"/>
      <c r="AG7" s="557"/>
      <c r="AH7" s="557"/>
      <c r="AI7" s="557"/>
      <c r="AJ7" s="557"/>
      <c r="AK7" s="86"/>
      <c r="AL7" s="460"/>
      <c r="AM7" s="461"/>
      <c r="AN7" s="461"/>
      <c r="AO7" s="461"/>
      <c r="AP7" s="461"/>
      <c r="AQ7" s="463"/>
      <c r="AR7" s="5"/>
    </row>
    <row r="8" spans="1:65" ht="4.5" customHeight="1" thickBot="1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5"/>
    </row>
    <row r="9" spans="1:65" ht="14.25" customHeight="1" x14ac:dyDescent="0.2">
      <c r="A9" s="2"/>
      <c r="B9" s="377">
        <v>10</v>
      </c>
      <c r="C9" s="378"/>
      <c r="D9" s="378"/>
      <c r="E9" s="379"/>
      <c r="F9" s="377">
        <v>9</v>
      </c>
      <c r="G9" s="378"/>
      <c r="H9" s="378"/>
      <c r="I9" s="378"/>
      <c r="J9" s="378"/>
      <c r="K9" s="378"/>
      <c r="L9" s="378"/>
      <c r="M9" s="378"/>
      <c r="N9" s="379"/>
      <c r="O9" s="377">
        <v>8</v>
      </c>
      <c r="P9" s="378"/>
      <c r="Q9" s="378"/>
      <c r="R9" s="378"/>
      <c r="S9" s="378"/>
      <c r="T9" s="378"/>
      <c r="U9" s="378"/>
      <c r="V9" s="378"/>
      <c r="W9" s="378"/>
      <c r="X9" s="378"/>
      <c r="Y9" s="378"/>
      <c r="Z9" s="379"/>
      <c r="AA9" s="377">
        <v>7</v>
      </c>
      <c r="AB9" s="378"/>
      <c r="AC9" s="378"/>
      <c r="AD9" s="378"/>
      <c r="AE9" s="378"/>
      <c r="AF9" s="379"/>
      <c r="AG9" s="377">
        <v>6</v>
      </c>
      <c r="AH9" s="378"/>
      <c r="AI9" s="378"/>
      <c r="AJ9" s="378"/>
      <c r="AK9" s="378"/>
      <c r="AL9" s="378"/>
      <c r="AM9" s="378"/>
      <c r="AN9" s="378"/>
      <c r="AO9" s="379"/>
      <c r="AP9" s="99"/>
      <c r="AQ9" s="101"/>
      <c r="AR9" s="5"/>
    </row>
    <row r="10" spans="1:65" ht="19.350000000000001" customHeight="1" x14ac:dyDescent="0.2">
      <c r="A10" s="2"/>
      <c r="B10" s="499" t="s">
        <v>79</v>
      </c>
      <c r="C10" s="499"/>
      <c r="D10" s="499"/>
      <c r="E10" s="501" t="s">
        <v>63</v>
      </c>
      <c r="F10" s="493" t="s">
        <v>37</v>
      </c>
      <c r="G10" s="494"/>
      <c r="H10" s="494"/>
      <c r="I10" s="493" t="s">
        <v>65</v>
      </c>
      <c r="J10" s="494"/>
      <c r="K10" s="494"/>
      <c r="L10" s="494"/>
      <c r="M10" s="494"/>
      <c r="N10" s="495"/>
      <c r="O10" s="552" t="s">
        <v>91</v>
      </c>
      <c r="P10" s="553"/>
      <c r="Q10" s="553"/>
      <c r="R10" s="553"/>
      <c r="S10" s="553"/>
      <c r="T10" s="553"/>
      <c r="U10" s="553"/>
      <c r="V10" s="553"/>
      <c r="W10" s="553"/>
      <c r="X10" s="553"/>
      <c r="Y10" s="554"/>
      <c r="Z10" s="555"/>
      <c r="AA10" s="346" t="s">
        <v>33</v>
      </c>
      <c r="AB10" s="348"/>
      <c r="AC10" s="348"/>
      <c r="AD10" s="348"/>
      <c r="AE10" s="556"/>
      <c r="AF10" s="347"/>
      <c r="AG10" s="346" t="s">
        <v>59</v>
      </c>
      <c r="AH10" s="348"/>
      <c r="AI10" s="348"/>
      <c r="AJ10" s="348"/>
      <c r="AK10" s="348"/>
      <c r="AL10" s="348"/>
      <c r="AM10" s="348"/>
      <c r="AN10" s="348"/>
      <c r="AO10" s="347"/>
      <c r="AP10" s="362" t="s">
        <v>95</v>
      </c>
      <c r="AQ10" s="359" t="s">
        <v>17</v>
      </c>
      <c r="AR10" s="5"/>
    </row>
    <row r="11" spans="1:65" ht="41.25" customHeight="1" x14ac:dyDescent="0.2">
      <c r="A11" s="2"/>
      <c r="B11" s="500"/>
      <c r="C11" s="500"/>
      <c r="D11" s="500"/>
      <c r="E11" s="501"/>
      <c r="F11" s="496"/>
      <c r="G11" s="497"/>
      <c r="H11" s="497"/>
      <c r="I11" s="496"/>
      <c r="J11" s="497"/>
      <c r="K11" s="497"/>
      <c r="L11" s="497"/>
      <c r="M11" s="497"/>
      <c r="N11" s="498"/>
      <c r="O11" s="479" t="s">
        <v>87</v>
      </c>
      <c r="P11" s="474" t="s">
        <v>36</v>
      </c>
      <c r="Q11" s="481" t="s">
        <v>97</v>
      </c>
      <c r="R11" s="481" t="s">
        <v>98</v>
      </c>
      <c r="S11" s="545" t="s">
        <v>7</v>
      </c>
      <c r="T11" s="546"/>
      <c r="U11" s="484" t="s">
        <v>49</v>
      </c>
      <c r="V11" s="477" t="s">
        <v>75</v>
      </c>
      <c r="W11" s="476" t="s">
        <v>61</v>
      </c>
      <c r="X11" s="474" t="s">
        <v>86</v>
      </c>
      <c r="Y11" s="372" t="s">
        <v>74</v>
      </c>
      <c r="Z11" s="511" t="s">
        <v>6</v>
      </c>
      <c r="AA11" s="491" t="s">
        <v>49</v>
      </c>
      <c r="AB11" s="477" t="s">
        <v>75</v>
      </c>
      <c r="AC11" s="476" t="s">
        <v>61</v>
      </c>
      <c r="AD11" s="474" t="s">
        <v>86</v>
      </c>
      <c r="AE11" s="372" t="s">
        <v>74</v>
      </c>
      <c r="AF11" s="534" t="s">
        <v>38</v>
      </c>
      <c r="AG11" s="491" t="s">
        <v>48</v>
      </c>
      <c r="AH11" s="477" t="s">
        <v>75</v>
      </c>
      <c r="AI11" s="476" t="s">
        <v>61</v>
      </c>
      <c r="AJ11" s="476" t="s">
        <v>34</v>
      </c>
      <c r="AK11" s="539" t="s">
        <v>86</v>
      </c>
      <c r="AL11" s="372" t="s">
        <v>74</v>
      </c>
      <c r="AM11" s="513" t="s">
        <v>73</v>
      </c>
      <c r="AN11" s="531" t="s">
        <v>62</v>
      </c>
      <c r="AO11" s="532"/>
      <c r="AP11" s="363"/>
      <c r="AQ11" s="360"/>
      <c r="AR11" s="5"/>
    </row>
    <row r="12" spans="1:65" s="14" customFormat="1" ht="23.45" customHeight="1" x14ac:dyDescent="0.2">
      <c r="A12" s="12"/>
      <c r="B12" s="537" t="s">
        <v>66</v>
      </c>
      <c r="C12" s="491" t="s">
        <v>0</v>
      </c>
      <c r="D12" s="489" t="s">
        <v>1</v>
      </c>
      <c r="E12" s="501"/>
      <c r="F12" s="550" t="s">
        <v>24</v>
      </c>
      <c r="G12" s="525" t="s">
        <v>23</v>
      </c>
      <c r="H12" s="526"/>
      <c r="I12" s="527" t="s">
        <v>31</v>
      </c>
      <c r="J12" s="529" t="s">
        <v>50</v>
      </c>
      <c r="K12" s="529" t="s">
        <v>51</v>
      </c>
      <c r="L12" s="529" t="s">
        <v>52</v>
      </c>
      <c r="M12" s="547" t="s">
        <v>53</v>
      </c>
      <c r="N12" s="549" t="s">
        <v>47</v>
      </c>
      <c r="O12" s="354"/>
      <c r="P12" s="372"/>
      <c r="Q12" s="482"/>
      <c r="R12" s="482"/>
      <c r="S12" s="541" t="s">
        <v>12</v>
      </c>
      <c r="T12" s="543" t="s">
        <v>76</v>
      </c>
      <c r="U12" s="485"/>
      <c r="V12" s="508"/>
      <c r="W12" s="477"/>
      <c r="X12" s="372"/>
      <c r="Y12" s="510"/>
      <c r="Z12" s="370"/>
      <c r="AA12" s="533"/>
      <c r="AB12" s="508"/>
      <c r="AC12" s="477"/>
      <c r="AD12" s="372"/>
      <c r="AE12" s="510"/>
      <c r="AF12" s="535"/>
      <c r="AG12" s="533"/>
      <c r="AH12" s="508"/>
      <c r="AI12" s="477"/>
      <c r="AJ12" s="477"/>
      <c r="AK12" s="365"/>
      <c r="AL12" s="510"/>
      <c r="AM12" s="514"/>
      <c r="AN12" s="516" t="s">
        <v>12</v>
      </c>
      <c r="AO12" s="518" t="s">
        <v>11</v>
      </c>
      <c r="AP12" s="363"/>
      <c r="AQ12" s="360"/>
      <c r="AR12" s="13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</row>
    <row r="13" spans="1:65" s="14" customFormat="1" ht="69.75" customHeight="1" thickBot="1" x14ac:dyDescent="0.25">
      <c r="A13" s="12"/>
      <c r="B13" s="538"/>
      <c r="C13" s="492"/>
      <c r="D13" s="490"/>
      <c r="E13" s="502"/>
      <c r="F13" s="551"/>
      <c r="G13" s="155" t="s">
        <v>29</v>
      </c>
      <c r="H13" s="225" t="s">
        <v>28</v>
      </c>
      <c r="I13" s="528"/>
      <c r="J13" s="530"/>
      <c r="K13" s="530"/>
      <c r="L13" s="530"/>
      <c r="M13" s="548"/>
      <c r="N13" s="502"/>
      <c r="O13" s="480"/>
      <c r="P13" s="475"/>
      <c r="Q13" s="483"/>
      <c r="R13" s="483"/>
      <c r="S13" s="542"/>
      <c r="T13" s="544"/>
      <c r="U13" s="486"/>
      <c r="V13" s="509"/>
      <c r="W13" s="478"/>
      <c r="X13" s="475"/>
      <c r="Y13" s="373"/>
      <c r="Z13" s="512"/>
      <c r="AA13" s="492"/>
      <c r="AB13" s="509"/>
      <c r="AC13" s="478"/>
      <c r="AD13" s="475"/>
      <c r="AE13" s="373"/>
      <c r="AF13" s="536"/>
      <c r="AG13" s="492"/>
      <c r="AH13" s="509"/>
      <c r="AI13" s="478"/>
      <c r="AJ13" s="478"/>
      <c r="AK13" s="540"/>
      <c r="AL13" s="373"/>
      <c r="AM13" s="515"/>
      <c r="AN13" s="517"/>
      <c r="AO13" s="519"/>
      <c r="AP13" s="364"/>
      <c r="AQ13" s="361"/>
      <c r="AR13" s="13"/>
    </row>
    <row r="14" spans="1:65" s="14" customFormat="1" ht="26.1" customHeight="1" x14ac:dyDescent="0.2">
      <c r="A14" s="16"/>
      <c r="B14" s="48">
        <f t="shared" ref="B14:B61" si="0">C14+D14</f>
        <v>0</v>
      </c>
      <c r="C14" s="290"/>
      <c r="D14" s="294"/>
      <c r="E14" s="208">
        <f>'ملتانForm A'!S13</f>
        <v>0</v>
      </c>
      <c r="F14" s="218" t="str">
        <f>IFERROR(IF(G14&gt;=79.9,"ممتاز",IF(G14&gt;=60.9,"بہتر","کمزور")),"")</f>
        <v/>
      </c>
      <c r="G14" s="119" t="e">
        <f>(L14+M14)*100/(J14+K14+L14+M14)</f>
        <v>#DIV/0!</v>
      </c>
      <c r="H14" s="120" t="e">
        <f>(M14)*100/(J14+K14+L14+M14)</f>
        <v>#DIV/0!</v>
      </c>
      <c r="I14" s="285"/>
      <c r="J14" s="286"/>
      <c r="K14" s="286"/>
      <c r="L14" s="286"/>
      <c r="M14" s="287"/>
      <c r="N14" s="288"/>
      <c r="O14" s="49"/>
      <c r="P14" s="53"/>
      <c r="Q14" s="53"/>
      <c r="R14" s="53"/>
      <c r="S14" s="53"/>
      <c r="T14" s="53"/>
      <c r="U14" s="53"/>
      <c r="V14" s="53"/>
      <c r="W14" s="53"/>
      <c r="X14" s="53"/>
      <c r="Y14" s="47"/>
      <c r="Z14" s="50"/>
      <c r="AA14" s="49"/>
      <c r="AB14" s="53"/>
      <c r="AC14" s="53"/>
      <c r="AD14" s="53"/>
      <c r="AE14" s="47"/>
      <c r="AF14" s="50"/>
      <c r="AG14" s="49"/>
      <c r="AH14" s="53"/>
      <c r="AI14" s="53"/>
      <c r="AJ14" s="53"/>
      <c r="AK14" s="289"/>
      <c r="AL14" s="286"/>
      <c r="AM14" s="287"/>
      <c r="AN14" s="290"/>
      <c r="AO14" s="291"/>
      <c r="AP14" s="129">
        <f>'ملتانForm A'!AT13</f>
        <v>0</v>
      </c>
      <c r="AQ14" s="80">
        <v>1</v>
      </c>
      <c r="AR14" s="17"/>
    </row>
    <row r="15" spans="1:65" s="14" customFormat="1" ht="26.1" customHeight="1" x14ac:dyDescent="0.2">
      <c r="A15" s="16"/>
      <c r="B15" s="48">
        <f t="shared" si="0"/>
        <v>0</v>
      </c>
      <c r="C15" s="49"/>
      <c r="D15" s="51"/>
      <c r="E15" s="209">
        <f>'ملتانForm A'!S14</f>
        <v>0</v>
      </c>
      <c r="F15" s="219" t="str">
        <f t="shared" ref="F15:F65" si="1">IFERROR(IF(G15&gt;=79.9,"ممتاز",IF(G15&gt;=60.9,"بہتر","کمزور")),"")</f>
        <v/>
      </c>
      <c r="G15" s="122" t="e">
        <f t="shared" ref="G15:G65" si="2">(L15+M15)*100/(J15+K15+L15+M15)</f>
        <v>#DIV/0!</v>
      </c>
      <c r="H15" s="123" t="e">
        <f t="shared" ref="H15:H65" si="3">(M15)*100/(J15+K15+L15+M15)</f>
        <v>#DIV/0!</v>
      </c>
      <c r="I15" s="93"/>
      <c r="J15" s="56"/>
      <c r="K15" s="56"/>
      <c r="L15" s="57"/>
      <c r="M15" s="58"/>
      <c r="N15" s="59"/>
      <c r="O15" s="49"/>
      <c r="P15" s="53"/>
      <c r="Q15" s="53"/>
      <c r="R15" s="53"/>
      <c r="S15" s="53"/>
      <c r="T15" s="53"/>
      <c r="U15" s="53"/>
      <c r="V15" s="53"/>
      <c r="W15" s="53"/>
      <c r="X15" s="53"/>
      <c r="Y15" s="47"/>
      <c r="Z15" s="50"/>
      <c r="AA15" s="49"/>
      <c r="AB15" s="53"/>
      <c r="AC15" s="53"/>
      <c r="AD15" s="53"/>
      <c r="AE15" s="47"/>
      <c r="AF15" s="50"/>
      <c r="AG15" s="49"/>
      <c r="AH15" s="53"/>
      <c r="AI15" s="53"/>
      <c r="AJ15" s="53"/>
      <c r="AK15" s="292"/>
      <c r="AL15" s="57"/>
      <c r="AM15" s="58"/>
      <c r="AN15" s="293"/>
      <c r="AO15" s="266"/>
      <c r="AP15" s="130">
        <f>'ملتانForm A'!AT14</f>
        <v>0</v>
      </c>
      <c r="AQ15" s="34">
        <f>AQ14+1</f>
        <v>2</v>
      </c>
      <c r="AR15" s="17"/>
    </row>
    <row r="16" spans="1:65" s="14" customFormat="1" ht="26.1" customHeight="1" x14ac:dyDescent="0.2">
      <c r="A16" s="16"/>
      <c r="B16" s="48">
        <f t="shared" si="0"/>
        <v>0</v>
      </c>
      <c r="C16" s="49"/>
      <c r="D16" s="51"/>
      <c r="E16" s="209">
        <f>'ملتانForm A'!S15</f>
        <v>0</v>
      </c>
      <c r="F16" s="219" t="str">
        <f t="shared" si="1"/>
        <v/>
      </c>
      <c r="G16" s="122" t="e">
        <f t="shared" si="2"/>
        <v>#DIV/0!</v>
      </c>
      <c r="H16" s="123" t="e">
        <f t="shared" si="3"/>
        <v>#DIV/0!</v>
      </c>
      <c r="I16" s="93"/>
      <c r="J16" s="56"/>
      <c r="K16" s="56"/>
      <c r="L16" s="57"/>
      <c r="M16" s="58"/>
      <c r="N16" s="59"/>
      <c r="O16" s="49"/>
      <c r="P16" s="53"/>
      <c r="Q16" s="53"/>
      <c r="R16" s="53"/>
      <c r="S16" s="53"/>
      <c r="T16" s="53"/>
      <c r="U16" s="53"/>
      <c r="V16" s="53"/>
      <c r="W16" s="53"/>
      <c r="X16" s="53"/>
      <c r="Y16" s="47"/>
      <c r="Z16" s="50"/>
      <c r="AA16" s="49"/>
      <c r="AB16" s="53"/>
      <c r="AC16" s="53"/>
      <c r="AD16" s="53"/>
      <c r="AE16" s="47"/>
      <c r="AF16" s="50"/>
      <c r="AG16" s="49"/>
      <c r="AH16" s="53"/>
      <c r="AI16" s="53"/>
      <c r="AJ16" s="53"/>
      <c r="AK16" s="292"/>
      <c r="AL16" s="57"/>
      <c r="AM16" s="58"/>
      <c r="AN16" s="293"/>
      <c r="AO16" s="266"/>
      <c r="AP16" s="130">
        <f>'ملتانForm A'!AT15</f>
        <v>0</v>
      </c>
      <c r="AQ16" s="34">
        <f t="shared" ref="AQ16:AQ62" si="4">AQ15+1</f>
        <v>3</v>
      </c>
      <c r="AR16" s="17"/>
    </row>
    <row r="17" spans="1:45" s="14" customFormat="1" ht="26.1" customHeight="1" x14ac:dyDescent="0.2">
      <c r="A17" s="16"/>
      <c r="B17" s="48">
        <f t="shared" si="0"/>
        <v>0</v>
      </c>
      <c r="C17" s="49"/>
      <c r="D17" s="51"/>
      <c r="E17" s="209">
        <f>'ملتانForm A'!S16</f>
        <v>0</v>
      </c>
      <c r="F17" s="219" t="str">
        <f t="shared" si="1"/>
        <v/>
      </c>
      <c r="G17" s="122" t="e">
        <f t="shared" si="2"/>
        <v>#DIV/0!</v>
      </c>
      <c r="H17" s="123" t="e">
        <f t="shared" si="3"/>
        <v>#DIV/0!</v>
      </c>
      <c r="I17" s="93"/>
      <c r="J17" s="56"/>
      <c r="K17" s="56"/>
      <c r="L17" s="57"/>
      <c r="M17" s="58"/>
      <c r="N17" s="59"/>
      <c r="O17" s="49"/>
      <c r="P17" s="53"/>
      <c r="Q17" s="53"/>
      <c r="R17" s="53"/>
      <c r="S17" s="53"/>
      <c r="T17" s="53"/>
      <c r="U17" s="53"/>
      <c r="V17" s="53"/>
      <c r="W17" s="53"/>
      <c r="X17" s="53"/>
      <c r="Y17" s="47"/>
      <c r="Z17" s="50"/>
      <c r="AA17" s="49"/>
      <c r="AB17" s="53"/>
      <c r="AC17" s="53"/>
      <c r="AD17" s="53"/>
      <c r="AE17" s="47"/>
      <c r="AF17" s="50"/>
      <c r="AG17" s="49"/>
      <c r="AH17" s="53"/>
      <c r="AI17" s="53"/>
      <c r="AJ17" s="53"/>
      <c r="AK17" s="292"/>
      <c r="AL17" s="57"/>
      <c r="AM17" s="58"/>
      <c r="AN17" s="293"/>
      <c r="AO17" s="266"/>
      <c r="AP17" s="130">
        <f>'ملتانForm A'!AT16</f>
        <v>0</v>
      </c>
      <c r="AQ17" s="34">
        <f t="shared" si="4"/>
        <v>4</v>
      </c>
      <c r="AR17" s="17"/>
      <c r="AS17" s="18"/>
    </row>
    <row r="18" spans="1:45" s="14" customFormat="1" ht="26.1" customHeight="1" x14ac:dyDescent="0.2">
      <c r="A18" s="16"/>
      <c r="B18" s="48">
        <f t="shared" si="0"/>
        <v>0</v>
      </c>
      <c r="C18" s="49"/>
      <c r="D18" s="51"/>
      <c r="E18" s="209">
        <f>'ملتانForm A'!S17</f>
        <v>0</v>
      </c>
      <c r="F18" s="219" t="str">
        <f t="shared" si="1"/>
        <v/>
      </c>
      <c r="G18" s="122" t="e">
        <f t="shared" si="2"/>
        <v>#DIV/0!</v>
      </c>
      <c r="H18" s="123" t="e">
        <f t="shared" si="3"/>
        <v>#DIV/0!</v>
      </c>
      <c r="I18" s="93"/>
      <c r="J18" s="56"/>
      <c r="K18" s="56"/>
      <c r="L18" s="57"/>
      <c r="M18" s="58"/>
      <c r="N18" s="59"/>
      <c r="O18" s="49"/>
      <c r="P18" s="53"/>
      <c r="Q18" s="53"/>
      <c r="R18" s="53"/>
      <c r="S18" s="53"/>
      <c r="T18" s="53"/>
      <c r="U18" s="53"/>
      <c r="V18" s="53"/>
      <c r="W18" s="53"/>
      <c r="X18" s="53"/>
      <c r="Y18" s="47"/>
      <c r="Z18" s="50"/>
      <c r="AA18" s="49"/>
      <c r="AB18" s="53"/>
      <c r="AC18" s="53"/>
      <c r="AD18" s="53"/>
      <c r="AE18" s="47"/>
      <c r="AF18" s="50"/>
      <c r="AG18" s="49"/>
      <c r="AH18" s="53"/>
      <c r="AI18" s="53"/>
      <c r="AJ18" s="53"/>
      <c r="AK18" s="292"/>
      <c r="AL18" s="57"/>
      <c r="AM18" s="58"/>
      <c r="AN18" s="293"/>
      <c r="AO18" s="266"/>
      <c r="AP18" s="130">
        <f>'ملتانForm A'!AT17</f>
        <v>0</v>
      </c>
      <c r="AQ18" s="34">
        <f t="shared" si="4"/>
        <v>5</v>
      </c>
      <c r="AR18" s="17"/>
    </row>
    <row r="19" spans="1:45" s="14" customFormat="1" ht="24" customHeight="1" x14ac:dyDescent="0.2">
      <c r="A19" s="16"/>
      <c r="B19" s="48">
        <f t="shared" si="0"/>
        <v>0</v>
      </c>
      <c r="C19" s="49"/>
      <c r="D19" s="51"/>
      <c r="E19" s="209">
        <f>'ملتانForm A'!S18</f>
        <v>0</v>
      </c>
      <c r="F19" s="219" t="str">
        <f t="shared" si="1"/>
        <v/>
      </c>
      <c r="G19" s="122" t="e">
        <f t="shared" si="2"/>
        <v>#DIV/0!</v>
      </c>
      <c r="H19" s="123" t="e">
        <f t="shared" si="3"/>
        <v>#DIV/0!</v>
      </c>
      <c r="I19" s="93"/>
      <c r="J19" s="56"/>
      <c r="K19" s="56"/>
      <c r="L19" s="57"/>
      <c r="M19" s="58"/>
      <c r="N19" s="59"/>
      <c r="O19" s="49"/>
      <c r="P19" s="53"/>
      <c r="Q19" s="53"/>
      <c r="R19" s="53"/>
      <c r="S19" s="53"/>
      <c r="T19" s="53"/>
      <c r="U19" s="53"/>
      <c r="V19" s="53"/>
      <c r="W19" s="53"/>
      <c r="X19" s="53"/>
      <c r="Y19" s="47"/>
      <c r="Z19" s="50"/>
      <c r="AA19" s="49"/>
      <c r="AB19" s="53"/>
      <c r="AC19" s="53"/>
      <c r="AD19" s="53"/>
      <c r="AE19" s="47"/>
      <c r="AF19" s="50"/>
      <c r="AG19" s="49"/>
      <c r="AH19" s="53"/>
      <c r="AI19" s="53"/>
      <c r="AJ19" s="53"/>
      <c r="AK19" s="292"/>
      <c r="AL19" s="57"/>
      <c r="AM19" s="58"/>
      <c r="AN19" s="293"/>
      <c r="AO19" s="266"/>
      <c r="AP19" s="130">
        <f>'ملتانForm A'!AT18</f>
        <v>0</v>
      </c>
      <c r="AQ19" s="34">
        <f t="shared" si="4"/>
        <v>6</v>
      </c>
      <c r="AR19" s="17"/>
    </row>
    <row r="20" spans="1:45" s="14" customFormat="1" ht="24" hidden="1" customHeight="1" x14ac:dyDescent="0.2">
      <c r="A20" s="16"/>
      <c r="B20" s="48">
        <f t="shared" si="0"/>
        <v>0</v>
      </c>
      <c r="C20" s="49"/>
      <c r="D20" s="51"/>
      <c r="E20" s="52">
        <f>'ملتانForm A'!S19</f>
        <v>0</v>
      </c>
      <c r="F20" s="90" t="str">
        <f t="shared" si="1"/>
        <v/>
      </c>
      <c r="G20" s="91" t="e">
        <f t="shared" si="2"/>
        <v>#DIV/0!</v>
      </c>
      <c r="H20" s="92" t="e">
        <f t="shared" si="3"/>
        <v>#DIV/0!</v>
      </c>
      <c r="I20" s="93"/>
      <c r="J20" s="56"/>
      <c r="K20" s="56"/>
      <c r="L20" s="57"/>
      <c r="M20" s="58"/>
      <c r="N20" s="59"/>
      <c r="O20" s="267"/>
      <c r="P20" s="268"/>
      <c r="Q20" s="268"/>
      <c r="R20" s="268"/>
      <c r="S20" s="268"/>
      <c r="T20" s="268"/>
      <c r="U20" s="268"/>
      <c r="V20" s="268"/>
      <c r="W20" s="268"/>
      <c r="X20" s="268"/>
      <c r="Y20" s="269"/>
      <c r="Z20" s="270"/>
      <c r="AA20" s="267"/>
      <c r="AB20" s="268"/>
      <c r="AC20" s="268"/>
      <c r="AD20" s="268"/>
      <c r="AE20" s="269"/>
      <c r="AF20" s="270"/>
      <c r="AG20" s="267"/>
      <c r="AH20" s="268"/>
      <c r="AI20" s="268"/>
      <c r="AJ20" s="268"/>
      <c r="AK20" s="269"/>
      <c r="AL20" s="57"/>
      <c r="AM20" s="58"/>
      <c r="AN20" s="242"/>
      <c r="AO20" s="243"/>
      <c r="AP20" s="130">
        <f>'ملتانForm A'!AT19</f>
        <v>0</v>
      </c>
      <c r="AQ20" s="34">
        <f t="shared" si="4"/>
        <v>7</v>
      </c>
      <c r="AR20" s="17"/>
    </row>
    <row r="21" spans="1:45" s="14" customFormat="1" ht="24" hidden="1" customHeight="1" x14ac:dyDescent="0.2">
      <c r="A21" s="16"/>
      <c r="B21" s="48">
        <f t="shared" si="0"/>
        <v>0</v>
      </c>
      <c r="C21" s="49"/>
      <c r="D21" s="51"/>
      <c r="E21" s="52">
        <f>'ملتانForm A'!S20</f>
        <v>0</v>
      </c>
      <c r="F21" s="90" t="str">
        <f t="shared" si="1"/>
        <v/>
      </c>
      <c r="G21" s="91" t="e">
        <f t="shared" si="2"/>
        <v>#DIV/0!</v>
      </c>
      <c r="H21" s="92" t="e">
        <f t="shared" si="3"/>
        <v>#DIV/0!</v>
      </c>
      <c r="I21" s="93"/>
      <c r="J21" s="56"/>
      <c r="K21" s="56"/>
      <c r="L21" s="57"/>
      <c r="M21" s="58"/>
      <c r="N21" s="59"/>
      <c r="O21" s="267"/>
      <c r="P21" s="268"/>
      <c r="Q21" s="268"/>
      <c r="R21" s="268"/>
      <c r="S21" s="268"/>
      <c r="T21" s="268"/>
      <c r="U21" s="268"/>
      <c r="V21" s="268"/>
      <c r="W21" s="268"/>
      <c r="X21" s="268"/>
      <c r="Y21" s="269"/>
      <c r="Z21" s="270"/>
      <c r="AA21" s="267"/>
      <c r="AB21" s="268"/>
      <c r="AC21" s="268"/>
      <c r="AD21" s="268"/>
      <c r="AE21" s="269"/>
      <c r="AF21" s="270"/>
      <c r="AG21" s="267"/>
      <c r="AH21" s="268"/>
      <c r="AI21" s="268"/>
      <c r="AJ21" s="268"/>
      <c r="AK21" s="269"/>
      <c r="AL21" s="57"/>
      <c r="AM21" s="58"/>
      <c r="AN21" s="242"/>
      <c r="AO21" s="243"/>
      <c r="AP21" s="130">
        <f>'ملتانForm A'!AT20</f>
        <v>0</v>
      </c>
      <c r="AQ21" s="34">
        <f t="shared" si="4"/>
        <v>8</v>
      </c>
      <c r="AR21" s="17"/>
    </row>
    <row r="22" spans="1:45" s="14" customFormat="1" ht="24" hidden="1" customHeight="1" x14ac:dyDescent="0.2">
      <c r="A22" s="16"/>
      <c r="B22" s="48">
        <f t="shared" si="0"/>
        <v>0</v>
      </c>
      <c r="C22" s="49"/>
      <c r="D22" s="51"/>
      <c r="E22" s="52">
        <f>'ملتانForm A'!S21</f>
        <v>0</v>
      </c>
      <c r="F22" s="90" t="str">
        <f t="shared" si="1"/>
        <v/>
      </c>
      <c r="G22" s="91" t="e">
        <f t="shared" si="2"/>
        <v>#DIV/0!</v>
      </c>
      <c r="H22" s="92" t="e">
        <f t="shared" si="3"/>
        <v>#DIV/0!</v>
      </c>
      <c r="I22" s="93"/>
      <c r="J22" s="56"/>
      <c r="K22" s="56"/>
      <c r="L22" s="57"/>
      <c r="M22" s="58"/>
      <c r="N22" s="59"/>
      <c r="O22" s="267"/>
      <c r="P22" s="268"/>
      <c r="Q22" s="268"/>
      <c r="R22" s="268"/>
      <c r="S22" s="268"/>
      <c r="T22" s="268"/>
      <c r="U22" s="268"/>
      <c r="V22" s="268"/>
      <c r="W22" s="268"/>
      <c r="X22" s="268"/>
      <c r="Y22" s="269"/>
      <c r="Z22" s="270"/>
      <c r="AA22" s="267"/>
      <c r="AB22" s="268"/>
      <c r="AC22" s="268"/>
      <c r="AD22" s="268"/>
      <c r="AE22" s="269"/>
      <c r="AF22" s="270"/>
      <c r="AG22" s="267"/>
      <c r="AH22" s="268"/>
      <c r="AI22" s="268"/>
      <c r="AJ22" s="268"/>
      <c r="AK22" s="269"/>
      <c r="AL22" s="57"/>
      <c r="AM22" s="58"/>
      <c r="AN22" s="242"/>
      <c r="AO22" s="243"/>
      <c r="AP22" s="130">
        <f>'ملتانForm A'!AT21</f>
        <v>0</v>
      </c>
      <c r="AQ22" s="34">
        <f t="shared" si="4"/>
        <v>9</v>
      </c>
      <c r="AR22" s="17"/>
    </row>
    <row r="23" spans="1:45" s="14" customFormat="1" ht="24" hidden="1" customHeight="1" x14ac:dyDescent="0.2">
      <c r="A23" s="16"/>
      <c r="B23" s="48">
        <f t="shared" si="0"/>
        <v>0</v>
      </c>
      <c r="C23" s="49"/>
      <c r="D23" s="51"/>
      <c r="E23" s="52">
        <f>'ملتانForm A'!S22</f>
        <v>0</v>
      </c>
      <c r="F23" s="90" t="str">
        <f t="shared" si="1"/>
        <v/>
      </c>
      <c r="G23" s="91" t="e">
        <f t="shared" si="2"/>
        <v>#DIV/0!</v>
      </c>
      <c r="H23" s="92" t="e">
        <f t="shared" si="3"/>
        <v>#DIV/0!</v>
      </c>
      <c r="I23" s="93"/>
      <c r="J23" s="56"/>
      <c r="K23" s="56"/>
      <c r="L23" s="57"/>
      <c r="M23" s="58"/>
      <c r="N23" s="59"/>
      <c r="O23" s="267"/>
      <c r="P23" s="268"/>
      <c r="Q23" s="268"/>
      <c r="R23" s="268"/>
      <c r="S23" s="268"/>
      <c r="T23" s="268"/>
      <c r="U23" s="268"/>
      <c r="V23" s="268"/>
      <c r="W23" s="268"/>
      <c r="X23" s="268"/>
      <c r="Y23" s="269"/>
      <c r="Z23" s="270"/>
      <c r="AA23" s="267"/>
      <c r="AB23" s="268"/>
      <c r="AC23" s="268"/>
      <c r="AD23" s="268"/>
      <c r="AE23" s="269"/>
      <c r="AF23" s="270"/>
      <c r="AG23" s="267"/>
      <c r="AH23" s="268"/>
      <c r="AI23" s="268"/>
      <c r="AJ23" s="268"/>
      <c r="AK23" s="269"/>
      <c r="AL23" s="57"/>
      <c r="AM23" s="58"/>
      <c r="AN23" s="242"/>
      <c r="AO23" s="243"/>
      <c r="AP23" s="130">
        <f>'ملتانForm A'!AT22</f>
        <v>0</v>
      </c>
      <c r="AQ23" s="34">
        <f t="shared" si="4"/>
        <v>10</v>
      </c>
      <c r="AR23" s="17"/>
    </row>
    <row r="24" spans="1:45" s="14" customFormat="1" ht="24" hidden="1" customHeight="1" x14ac:dyDescent="0.2">
      <c r="A24" s="16"/>
      <c r="B24" s="48">
        <f t="shared" si="0"/>
        <v>0</v>
      </c>
      <c r="C24" s="49"/>
      <c r="D24" s="51"/>
      <c r="E24" s="52">
        <f>'ملتانForm A'!S23</f>
        <v>0</v>
      </c>
      <c r="F24" s="90" t="str">
        <f t="shared" si="1"/>
        <v/>
      </c>
      <c r="G24" s="91" t="e">
        <f t="shared" si="2"/>
        <v>#DIV/0!</v>
      </c>
      <c r="H24" s="92" t="e">
        <f t="shared" si="3"/>
        <v>#DIV/0!</v>
      </c>
      <c r="I24" s="93"/>
      <c r="J24" s="56"/>
      <c r="K24" s="56"/>
      <c r="L24" s="57"/>
      <c r="M24" s="58"/>
      <c r="N24" s="59"/>
      <c r="O24" s="267"/>
      <c r="P24" s="268"/>
      <c r="Q24" s="268"/>
      <c r="R24" s="268"/>
      <c r="S24" s="268"/>
      <c r="T24" s="268"/>
      <c r="U24" s="268"/>
      <c r="V24" s="268"/>
      <c r="W24" s="268"/>
      <c r="X24" s="268"/>
      <c r="Y24" s="269"/>
      <c r="Z24" s="270"/>
      <c r="AA24" s="267"/>
      <c r="AB24" s="268"/>
      <c r="AC24" s="268"/>
      <c r="AD24" s="268"/>
      <c r="AE24" s="269"/>
      <c r="AF24" s="270"/>
      <c r="AG24" s="267"/>
      <c r="AH24" s="268"/>
      <c r="AI24" s="268"/>
      <c r="AJ24" s="268"/>
      <c r="AK24" s="269"/>
      <c r="AL24" s="57"/>
      <c r="AM24" s="58"/>
      <c r="AN24" s="242"/>
      <c r="AO24" s="243"/>
      <c r="AP24" s="130">
        <f>'ملتانForm A'!AT23</f>
        <v>0</v>
      </c>
      <c r="AQ24" s="34">
        <f t="shared" si="4"/>
        <v>11</v>
      </c>
      <c r="AR24" s="17"/>
    </row>
    <row r="25" spans="1:45" s="14" customFormat="1" ht="24" hidden="1" customHeight="1" x14ac:dyDescent="0.2">
      <c r="A25" s="16"/>
      <c r="B25" s="48">
        <f t="shared" si="0"/>
        <v>0</v>
      </c>
      <c r="C25" s="49"/>
      <c r="D25" s="51"/>
      <c r="E25" s="52">
        <f>'ملتانForm A'!S24</f>
        <v>0</v>
      </c>
      <c r="F25" s="90" t="str">
        <f t="shared" si="1"/>
        <v/>
      </c>
      <c r="G25" s="91" t="e">
        <f t="shared" si="2"/>
        <v>#DIV/0!</v>
      </c>
      <c r="H25" s="92" t="e">
        <f t="shared" si="3"/>
        <v>#DIV/0!</v>
      </c>
      <c r="I25" s="93"/>
      <c r="J25" s="56"/>
      <c r="K25" s="56"/>
      <c r="L25" s="57"/>
      <c r="M25" s="58"/>
      <c r="N25" s="59"/>
      <c r="O25" s="267"/>
      <c r="P25" s="268"/>
      <c r="Q25" s="268"/>
      <c r="R25" s="268"/>
      <c r="S25" s="268"/>
      <c r="T25" s="268"/>
      <c r="U25" s="268"/>
      <c r="V25" s="268"/>
      <c r="W25" s="268"/>
      <c r="X25" s="268"/>
      <c r="Y25" s="269"/>
      <c r="Z25" s="270"/>
      <c r="AA25" s="267"/>
      <c r="AB25" s="268"/>
      <c r="AC25" s="268"/>
      <c r="AD25" s="268"/>
      <c r="AE25" s="269"/>
      <c r="AF25" s="270"/>
      <c r="AG25" s="267"/>
      <c r="AH25" s="268"/>
      <c r="AI25" s="268"/>
      <c r="AJ25" s="268"/>
      <c r="AK25" s="269"/>
      <c r="AL25" s="57"/>
      <c r="AM25" s="58"/>
      <c r="AN25" s="242"/>
      <c r="AO25" s="243"/>
      <c r="AP25" s="130">
        <f>'ملتانForm A'!AT24</f>
        <v>0</v>
      </c>
      <c r="AQ25" s="34">
        <f t="shared" si="4"/>
        <v>12</v>
      </c>
      <c r="AR25" s="17"/>
    </row>
    <row r="26" spans="1:45" s="14" customFormat="1" ht="24" hidden="1" customHeight="1" x14ac:dyDescent="0.2">
      <c r="A26" s="16"/>
      <c r="B26" s="48">
        <f t="shared" si="0"/>
        <v>0</v>
      </c>
      <c r="C26" s="49"/>
      <c r="D26" s="51"/>
      <c r="E26" s="52">
        <f>'ملتانForm A'!S25</f>
        <v>0</v>
      </c>
      <c r="F26" s="90" t="str">
        <f t="shared" si="1"/>
        <v/>
      </c>
      <c r="G26" s="91" t="e">
        <f t="shared" si="2"/>
        <v>#DIV/0!</v>
      </c>
      <c r="H26" s="92" t="e">
        <f t="shared" si="3"/>
        <v>#DIV/0!</v>
      </c>
      <c r="I26" s="93"/>
      <c r="J26" s="56"/>
      <c r="K26" s="56"/>
      <c r="L26" s="57"/>
      <c r="M26" s="58"/>
      <c r="N26" s="59"/>
      <c r="O26" s="267"/>
      <c r="P26" s="268"/>
      <c r="Q26" s="268"/>
      <c r="R26" s="268"/>
      <c r="S26" s="268"/>
      <c r="T26" s="268"/>
      <c r="U26" s="268"/>
      <c r="V26" s="268"/>
      <c r="W26" s="268"/>
      <c r="X26" s="268"/>
      <c r="Y26" s="269"/>
      <c r="Z26" s="270"/>
      <c r="AA26" s="267"/>
      <c r="AB26" s="268"/>
      <c r="AC26" s="268"/>
      <c r="AD26" s="268"/>
      <c r="AE26" s="269"/>
      <c r="AF26" s="270"/>
      <c r="AG26" s="267"/>
      <c r="AH26" s="268"/>
      <c r="AI26" s="268"/>
      <c r="AJ26" s="268"/>
      <c r="AK26" s="269"/>
      <c r="AL26" s="57"/>
      <c r="AM26" s="58"/>
      <c r="AN26" s="242"/>
      <c r="AO26" s="243"/>
      <c r="AP26" s="130">
        <f>'ملتانForm A'!AT25</f>
        <v>0</v>
      </c>
      <c r="AQ26" s="34">
        <f t="shared" si="4"/>
        <v>13</v>
      </c>
      <c r="AR26" s="17"/>
    </row>
    <row r="27" spans="1:45" s="14" customFormat="1" ht="24" hidden="1" customHeight="1" x14ac:dyDescent="0.2">
      <c r="A27" s="16"/>
      <c r="B27" s="48">
        <f t="shared" si="0"/>
        <v>0</v>
      </c>
      <c r="C27" s="49"/>
      <c r="D27" s="51"/>
      <c r="E27" s="52">
        <f>'ملتانForm A'!S26</f>
        <v>0</v>
      </c>
      <c r="F27" s="90" t="str">
        <f t="shared" si="1"/>
        <v/>
      </c>
      <c r="G27" s="91" t="e">
        <f t="shared" si="2"/>
        <v>#DIV/0!</v>
      </c>
      <c r="H27" s="92" t="e">
        <f t="shared" si="3"/>
        <v>#DIV/0!</v>
      </c>
      <c r="I27" s="93"/>
      <c r="J27" s="56"/>
      <c r="K27" s="56"/>
      <c r="L27" s="57"/>
      <c r="M27" s="58"/>
      <c r="N27" s="59"/>
      <c r="O27" s="267"/>
      <c r="P27" s="268"/>
      <c r="Q27" s="268"/>
      <c r="R27" s="268"/>
      <c r="S27" s="268"/>
      <c r="T27" s="268"/>
      <c r="U27" s="268"/>
      <c r="V27" s="268"/>
      <c r="W27" s="268"/>
      <c r="X27" s="268"/>
      <c r="Y27" s="269"/>
      <c r="Z27" s="270"/>
      <c r="AA27" s="267"/>
      <c r="AB27" s="268"/>
      <c r="AC27" s="268"/>
      <c r="AD27" s="268"/>
      <c r="AE27" s="269"/>
      <c r="AF27" s="270"/>
      <c r="AG27" s="267"/>
      <c r="AH27" s="268"/>
      <c r="AI27" s="268"/>
      <c r="AJ27" s="268"/>
      <c r="AK27" s="269"/>
      <c r="AL27" s="57"/>
      <c r="AM27" s="58"/>
      <c r="AN27" s="242"/>
      <c r="AO27" s="243"/>
      <c r="AP27" s="130">
        <f>'ملتانForm A'!AT26</f>
        <v>0</v>
      </c>
      <c r="AQ27" s="34">
        <f t="shared" si="4"/>
        <v>14</v>
      </c>
      <c r="AR27" s="17"/>
    </row>
    <row r="28" spans="1:45" s="14" customFormat="1" ht="24" hidden="1" customHeight="1" x14ac:dyDescent="0.2">
      <c r="A28" s="16"/>
      <c r="B28" s="48">
        <f t="shared" si="0"/>
        <v>0</v>
      </c>
      <c r="C28" s="49"/>
      <c r="D28" s="51"/>
      <c r="E28" s="52">
        <f>'ملتانForm A'!S27</f>
        <v>0</v>
      </c>
      <c r="F28" s="90" t="str">
        <f t="shared" si="1"/>
        <v/>
      </c>
      <c r="G28" s="91" t="e">
        <f t="shared" si="2"/>
        <v>#DIV/0!</v>
      </c>
      <c r="H28" s="92" t="e">
        <f t="shared" si="3"/>
        <v>#DIV/0!</v>
      </c>
      <c r="I28" s="93"/>
      <c r="J28" s="56"/>
      <c r="K28" s="56"/>
      <c r="L28" s="57"/>
      <c r="M28" s="58"/>
      <c r="N28" s="59"/>
      <c r="O28" s="267"/>
      <c r="P28" s="268"/>
      <c r="Q28" s="268"/>
      <c r="R28" s="268"/>
      <c r="S28" s="268"/>
      <c r="T28" s="268"/>
      <c r="U28" s="268"/>
      <c r="V28" s="268"/>
      <c r="W28" s="268"/>
      <c r="X28" s="268"/>
      <c r="Y28" s="269"/>
      <c r="Z28" s="270"/>
      <c r="AA28" s="267"/>
      <c r="AB28" s="268"/>
      <c r="AC28" s="268"/>
      <c r="AD28" s="268"/>
      <c r="AE28" s="269"/>
      <c r="AF28" s="270"/>
      <c r="AG28" s="267"/>
      <c r="AH28" s="268"/>
      <c r="AI28" s="268"/>
      <c r="AJ28" s="268"/>
      <c r="AK28" s="269"/>
      <c r="AL28" s="57"/>
      <c r="AM28" s="58"/>
      <c r="AN28" s="242"/>
      <c r="AO28" s="243"/>
      <c r="AP28" s="130">
        <f>'ملتانForm A'!AT27</f>
        <v>0</v>
      </c>
      <c r="AQ28" s="34">
        <f t="shared" si="4"/>
        <v>15</v>
      </c>
      <c r="AR28" s="17"/>
    </row>
    <row r="29" spans="1:45" s="14" customFormat="1" ht="24" hidden="1" customHeight="1" x14ac:dyDescent="0.2">
      <c r="A29" s="16"/>
      <c r="B29" s="48">
        <f t="shared" si="0"/>
        <v>0</v>
      </c>
      <c r="C29" s="49"/>
      <c r="D29" s="51"/>
      <c r="E29" s="52">
        <f>'ملتانForm A'!S28</f>
        <v>0</v>
      </c>
      <c r="F29" s="90" t="str">
        <f t="shared" si="1"/>
        <v/>
      </c>
      <c r="G29" s="91" t="e">
        <f t="shared" si="2"/>
        <v>#DIV/0!</v>
      </c>
      <c r="H29" s="92" t="e">
        <f t="shared" si="3"/>
        <v>#DIV/0!</v>
      </c>
      <c r="I29" s="93"/>
      <c r="J29" s="56"/>
      <c r="K29" s="56"/>
      <c r="L29" s="57"/>
      <c r="M29" s="58"/>
      <c r="N29" s="59"/>
      <c r="O29" s="267"/>
      <c r="P29" s="268"/>
      <c r="Q29" s="268"/>
      <c r="R29" s="268"/>
      <c r="S29" s="268"/>
      <c r="T29" s="268"/>
      <c r="U29" s="268"/>
      <c r="V29" s="268"/>
      <c r="W29" s="268"/>
      <c r="X29" s="268"/>
      <c r="Y29" s="269"/>
      <c r="Z29" s="270"/>
      <c r="AA29" s="267"/>
      <c r="AB29" s="268"/>
      <c r="AC29" s="268"/>
      <c r="AD29" s="268"/>
      <c r="AE29" s="269"/>
      <c r="AF29" s="270"/>
      <c r="AG29" s="267"/>
      <c r="AH29" s="268"/>
      <c r="AI29" s="268"/>
      <c r="AJ29" s="268"/>
      <c r="AK29" s="269"/>
      <c r="AL29" s="57"/>
      <c r="AM29" s="58"/>
      <c r="AN29" s="242"/>
      <c r="AO29" s="243"/>
      <c r="AP29" s="130">
        <f>'ملتانForm A'!AT28</f>
        <v>0</v>
      </c>
      <c r="AQ29" s="34">
        <f t="shared" si="4"/>
        <v>16</v>
      </c>
      <c r="AR29" s="17"/>
    </row>
    <row r="30" spans="1:45" s="14" customFormat="1" ht="24" hidden="1" customHeight="1" x14ac:dyDescent="0.2">
      <c r="A30" s="16"/>
      <c r="B30" s="48">
        <f t="shared" si="0"/>
        <v>0</v>
      </c>
      <c r="C30" s="49"/>
      <c r="D30" s="51"/>
      <c r="E30" s="52">
        <f>'ملتانForm A'!S29</f>
        <v>0</v>
      </c>
      <c r="F30" s="90" t="str">
        <f t="shared" si="1"/>
        <v/>
      </c>
      <c r="G30" s="91" t="e">
        <f t="shared" si="2"/>
        <v>#DIV/0!</v>
      </c>
      <c r="H30" s="92" t="e">
        <f t="shared" si="3"/>
        <v>#DIV/0!</v>
      </c>
      <c r="I30" s="93"/>
      <c r="J30" s="56"/>
      <c r="K30" s="56"/>
      <c r="L30" s="57"/>
      <c r="M30" s="58"/>
      <c r="N30" s="59"/>
      <c r="O30" s="267"/>
      <c r="P30" s="268"/>
      <c r="Q30" s="268"/>
      <c r="R30" s="268"/>
      <c r="S30" s="268"/>
      <c r="T30" s="268"/>
      <c r="U30" s="268"/>
      <c r="V30" s="268"/>
      <c r="W30" s="268"/>
      <c r="X30" s="268"/>
      <c r="Y30" s="269"/>
      <c r="Z30" s="270"/>
      <c r="AA30" s="267"/>
      <c r="AB30" s="268"/>
      <c r="AC30" s="268"/>
      <c r="AD30" s="268"/>
      <c r="AE30" s="269"/>
      <c r="AF30" s="270"/>
      <c r="AG30" s="267"/>
      <c r="AH30" s="268"/>
      <c r="AI30" s="268"/>
      <c r="AJ30" s="268"/>
      <c r="AK30" s="269"/>
      <c r="AL30" s="57"/>
      <c r="AM30" s="58"/>
      <c r="AN30" s="242"/>
      <c r="AO30" s="243"/>
      <c r="AP30" s="130">
        <f>'ملتانForm A'!AT29</f>
        <v>0</v>
      </c>
      <c r="AQ30" s="34">
        <f t="shared" si="4"/>
        <v>17</v>
      </c>
      <c r="AR30" s="17"/>
    </row>
    <row r="31" spans="1:45" s="14" customFormat="1" ht="24" hidden="1" customHeight="1" x14ac:dyDescent="0.2">
      <c r="A31" s="16"/>
      <c r="B31" s="48">
        <f t="shared" si="0"/>
        <v>0</v>
      </c>
      <c r="C31" s="49"/>
      <c r="D31" s="51"/>
      <c r="E31" s="52">
        <f>'ملتانForm A'!S30</f>
        <v>0</v>
      </c>
      <c r="F31" s="90" t="str">
        <f t="shared" si="1"/>
        <v/>
      </c>
      <c r="G31" s="91" t="e">
        <f t="shared" si="2"/>
        <v>#DIV/0!</v>
      </c>
      <c r="H31" s="92" t="e">
        <f t="shared" si="3"/>
        <v>#DIV/0!</v>
      </c>
      <c r="I31" s="93"/>
      <c r="J31" s="56"/>
      <c r="K31" s="56"/>
      <c r="L31" s="57"/>
      <c r="M31" s="58"/>
      <c r="N31" s="59"/>
      <c r="O31" s="267"/>
      <c r="P31" s="268"/>
      <c r="Q31" s="268"/>
      <c r="R31" s="268"/>
      <c r="S31" s="268"/>
      <c r="T31" s="268"/>
      <c r="U31" s="268"/>
      <c r="V31" s="268"/>
      <c r="W31" s="268"/>
      <c r="X31" s="268"/>
      <c r="Y31" s="269"/>
      <c r="Z31" s="270"/>
      <c r="AA31" s="267"/>
      <c r="AB31" s="268"/>
      <c r="AC31" s="268"/>
      <c r="AD31" s="268"/>
      <c r="AE31" s="269"/>
      <c r="AF31" s="270"/>
      <c r="AG31" s="267"/>
      <c r="AH31" s="268"/>
      <c r="AI31" s="268"/>
      <c r="AJ31" s="268"/>
      <c r="AK31" s="269"/>
      <c r="AL31" s="57"/>
      <c r="AM31" s="58"/>
      <c r="AN31" s="242"/>
      <c r="AO31" s="243"/>
      <c r="AP31" s="130">
        <f>'ملتانForm A'!AT30</f>
        <v>0</v>
      </c>
      <c r="AQ31" s="34">
        <f t="shared" si="4"/>
        <v>18</v>
      </c>
      <c r="AR31" s="17"/>
    </row>
    <row r="32" spans="1:45" s="14" customFormat="1" ht="24" hidden="1" customHeight="1" x14ac:dyDescent="0.2">
      <c r="A32" s="16"/>
      <c r="B32" s="48">
        <f t="shared" si="0"/>
        <v>0</v>
      </c>
      <c r="C32" s="49"/>
      <c r="D32" s="51"/>
      <c r="E32" s="52">
        <f>'ملتانForm A'!S31</f>
        <v>0</v>
      </c>
      <c r="F32" s="90" t="str">
        <f t="shared" si="1"/>
        <v/>
      </c>
      <c r="G32" s="91" t="e">
        <f t="shared" si="2"/>
        <v>#DIV/0!</v>
      </c>
      <c r="H32" s="92" t="e">
        <f t="shared" si="3"/>
        <v>#DIV/0!</v>
      </c>
      <c r="I32" s="93"/>
      <c r="J32" s="56"/>
      <c r="K32" s="56"/>
      <c r="L32" s="57"/>
      <c r="M32" s="58"/>
      <c r="N32" s="59"/>
      <c r="O32" s="267"/>
      <c r="P32" s="268"/>
      <c r="Q32" s="268"/>
      <c r="R32" s="268"/>
      <c r="S32" s="268"/>
      <c r="T32" s="268"/>
      <c r="U32" s="268"/>
      <c r="V32" s="268"/>
      <c r="W32" s="268"/>
      <c r="X32" s="268"/>
      <c r="Y32" s="269"/>
      <c r="Z32" s="270"/>
      <c r="AA32" s="267"/>
      <c r="AB32" s="268"/>
      <c r="AC32" s="268"/>
      <c r="AD32" s="268"/>
      <c r="AE32" s="269"/>
      <c r="AF32" s="270"/>
      <c r="AG32" s="267"/>
      <c r="AH32" s="268"/>
      <c r="AI32" s="268"/>
      <c r="AJ32" s="268"/>
      <c r="AK32" s="269"/>
      <c r="AL32" s="57"/>
      <c r="AM32" s="58"/>
      <c r="AN32" s="242"/>
      <c r="AO32" s="243"/>
      <c r="AP32" s="130">
        <f>'ملتانForm A'!AT31</f>
        <v>0</v>
      </c>
      <c r="AQ32" s="34">
        <f t="shared" si="4"/>
        <v>19</v>
      </c>
      <c r="AR32" s="17"/>
    </row>
    <row r="33" spans="1:44" s="14" customFormat="1" ht="24" hidden="1" customHeight="1" x14ac:dyDescent="0.2">
      <c r="A33" s="16"/>
      <c r="B33" s="48">
        <f t="shared" si="0"/>
        <v>0</v>
      </c>
      <c r="C33" s="49"/>
      <c r="D33" s="51"/>
      <c r="E33" s="52">
        <f>'ملتانForm A'!S32</f>
        <v>0</v>
      </c>
      <c r="F33" s="90" t="str">
        <f t="shared" si="1"/>
        <v/>
      </c>
      <c r="G33" s="91" t="e">
        <f t="shared" si="2"/>
        <v>#DIV/0!</v>
      </c>
      <c r="H33" s="92" t="e">
        <f t="shared" si="3"/>
        <v>#DIV/0!</v>
      </c>
      <c r="I33" s="93"/>
      <c r="J33" s="56"/>
      <c r="K33" s="56"/>
      <c r="L33" s="57"/>
      <c r="M33" s="58"/>
      <c r="N33" s="59"/>
      <c r="O33" s="267"/>
      <c r="P33" s="268"/>
      <c r="Q33" s="268"/>
      <c r="R33" s="268"/>
      <c r="S33" s="268"/>
      <c r="T33" s="268"/>
      <c r="U33" s="268"/>
      <c r="V33" s="268"/>
      <c r="W33" s="268"/>
      <c r="X33" s="268"/>
      <c r="Y33" s="269"/>
      <c r="Z33" s="270"/>
      <c r="AA33" s="267"/>
      <c r="AB33" s="268"/>
      <c r="AC33" s="268"/>
      <c r="AD33" s="268"/>
      <c r="AE33" s="269"/>
      <c r="AF33" s="270"/>
      <c r="AG33" s="267"/>
      <c r="AH33" s="268"/>
      <c r="AI33" s="268"/>
      <c r="AJ33" s="268"/>
      <c r="AK33" s="269"/>
      <c r="AL33" s="57"/>
      <c r="AM33" s="58"/>
      <c r="AN33" s="242"/>
      <c r="AO33" s="243"/>
      <c r="AP33" s="130">
        <f>'ملتانForm A'!AT32</f>
        <v>0</v>
      </c>
      <c r="AQ33" s="34">
        <f t="shared" si="4"/>
        <v>20</v>
      </c>
      <c r="AR33" s="17"/>
    </row>
    <row r="34" spans="1:44" s="14" customFormat="1" ht="24" hidden="1" customHeight="1" x14ac:dyDescent="0.2">
      <c r="A34" s="16"/>
      <c r="B34" s="48">
        <f t="shared" si="0"/>
        <v>0</v>
      </c>
      <c r="C34" s="49"/>
      <c r="D34" s="51"/>
      <c r="E34" s="52">
        <f>'ملتانForm A'!S33</f>
        <v>0</v>
      </c>
      <c r="F34" s="90" t="str">
        <f t="shared" si="1"/>
        <v/>
      </c>
      <c r="G34" s="91" t="e">
        <f t="shared" si="2"/>
        <v>#DIV/0!</v>
      </c>
      <c r="H34" s="92" t="e">
        <f t="shared" si="3"/>
        <v>#DIV/0!</v>
      </c>
      <c r="I34" s="93"/>
      <c r="J34" s="56"/>
      <c r="K34" s="56"/>
      <c r="L34" s="57"/>
      <c r="M34" s="58"/>
      <c r="N34" s="59"/>
      <c r="O34" s="267"/>
      <c r="P34" s="268"/>
      <c r="Q34" s="268"/>
      <c r="R34" s="268"/>
      <c r="S34" s="268"/>
      <c r="T34" s="268"/>
      <c r="U34" s="268"/>
      <c r="V34" s="268"/>
      <c r="W34" s="268"/>
      <c r="X34" s="268"/>
      <c r="Y34" s="269"/>
      <c r="Z34" s="270"/>
      <c r="AA34" s="267"/>
      <c r="AB34" s="268"/>
      <c r="AC34" s="268"/>
      <c r="AD34" s="268"/>
      <c r="AE34" s="269"/>
      <c r="AF34" s="270"/>
      <c r="AG34" s="267"/>
      <c r="AH34" s="268"/>
      <c r="AI34" s="268"/>
      <c r="AJ34" s="268"/>
      <c r="AK34" s="269"/>
      <c r="AL34" s="57"/>
      <c r="AM34" s="58"/>
      <c r="AN34" s="242"/>
      <c r="AO34" s="243"/>
      <c r="AP34" s="130">
        <f>'ملتانForm A'!AT33</f>
        <v>0</v>
      </c>
      <c r="AQ34" s="34">
        <f t="shared" si="4"/>
        <v>21</v>
      </c>
      <c r="AR34" s="17"/>
    </row>
    <row r="35" spans="1:44" s="14" customFormat="1" ht="24" hidden="1" customHeight="1" x14ac:dyDescent="0.2">
      <c r="A35" s="16"/>
      <c r="B35" s="48">
        <f t="shared" si="0"/>
        <v>0</v>
      </c>
      <c r="C35" s="49"/>
      <c r="D35" s="51"/>
      <c r="E35" s="52">
        <f>'ملتانForm A'!S34</f>
        <v>0</v>
      </c>
      <c r="F35" s="90" t="str">
        <f t="shared" si="1"/>
        <v/>
      </c>
      <c r="G35" s="91" t="e">
        <f t="shared" si="2"/>
        <v>#DIV/0!</v>
      </c>
      <c r="H35" s="92" t="e">
        <f t="shared" si="3"/>
        <v>#DIV/0!</v>
      </c>
      <c r="I35" s="93"/>
      <c r="J35" s="56"/>
      <c r="K35" s="56"/>
      <c r="L35" s="57"/>
      <c r="M35" s="58"/>
      <c r="N35" s="59"/>
      <c r="O35" s="267"/>
      <c r="P35" s="268"/>
      <c r="Q35" s="268"/>
      <c r="R35" s="268"/>
      <c r="S35" s="268"/>
      <c r="T35" s="268"/>
      <c r="U35" s="268"/>
      <c r="V35" s="268"/>
      <c r="W35" s="268"/>
      <c r="X35" s="268"/>
      <c r="Y35" s="269"/>
      <c r="Z35" s="270"/>
      <c r="AA35" s="267"/>
      <c r="AB35" s="268"/>
      <c r="AC35" s="268"/>
      <c r="AD35" s="268"/>
      <c r="AE35" s="269"/>
      <c r="AF35" s="270"/>
      <c r="AG35" s="267"/>
      <c r="AH35" s="268"/>
      <c r="AI35" s="268"/>
      <c r="AJ35" s="268"/>
      <c r="AK35" s="269"/>
      <c r="AL35" s="57"/>
      <c r="AM35" s="58"/>
      <c r="AN35" s="242"/>
      <c r="AO35" s="243"/>
      <c r="AP35" s="130">
        <f>'ملتانForm A'!AT34</f>
        <v>0</v>
      </c>
      <c r="AQ35" s="34">
        <f t="shared" si="4"/>
        <v>22</v>
      </c>
      <c r="AR35" s="17"/>
    </row>
    <row r="36" spans="1:44" s="14" customFormat="1" ht="24" hidden="1" customHeight="1" x14ac:dyDescent="0.2">
      <c r="A36" s="16"/>
      <c r="B36" s="48">
        <f t="shared" si="0"/>
        <v>0</v>
      </c>
      <c r="C36" s="49"/>
      <c r="D36" s="51"/>
      <c r="E36" s="52">
        <f>'ملتانForm A'!S35</f>
        <v>0</v>
      </c>
      <c r="F36" s="90" t="str">
        <f t="shared" si="1"/>
        <v/>
      </c>
      <c r="G36" s="91" t="e">
        <f t="shared" si="2"/>
        <v>#DIV/0!</v>
      </c>
      <c r="H36" s="92" t="e">
        <f t="shared" si="3"/>
        <v>#DIV/0!</v>
      </c>
      <c r="I36" s="93"/>
      <c r="J36" s="56"/>
      <c r="K36" s="56"/>
      <c r="L36" s="57"/>
      <c r="M36" s="58"/>
      <c r="N36" s="59"/>
      <c r="O36" s="267"/>
      <c r="P36" s="268"/>
      <c r="Q36" s="268"/>
      <c r="R36" s="268"/>
      <c r="S36" s="268"/>
      <c r="T36" s="268"/>
      <c r="U36" s="268"/>
      <c r="V36" s="268"/>
      <c r="W36" s="268"/>
      <c r="X36" s="268"/>
      <c r="Y36" s="269"/>
      <c r="Z36" s="270"/>
      <c r="AA36" s="267"/>
      <c r="AB36" s="268"/>
      <c r="AC36" s="268"/>
      <c r="AD36" s="268"/>
      <c r="AE36" s="269"/>
      <c r="AF36" s="270"/>
      <c r="AG36" s="267"/>
      <c r="AH36" s="268"/>
      <c r="AI36" s="268"/>
      <c r="AJ36" s="268"/>
      <c r="AK36" s="269"/>
      <c r="AL36" s="57"/>
      <c r="AM36" s="58"/>
      <c r="AN36" s="242"/>
      <c r="AO36" s="243"/>
      <c r="AP36" s="130">
        <f>'ملتانForm A'!AT35</f>
        <v>0</v>
      </c>
      <c r="AQ36" s="34">
        <f t="shared" si="4"/>
        <v>23</v>
      </c>
      <c r="AR36" s="17"/>
    </row>
    <row r="37" spans="1:44" s="14" customFormat="1" ht="24" hidden="1" customHeight="1" x14ac:dyDescent="0.2">
      <c r="A37" s="16"/>
      <c r="B37" s="48">
        <f t="shared" si="0"/>
        <v>0</v>
      </c>
      <c r="C37" s="49"/>
      <c r="D37" s="51"/>
      <c r="E37" s="52">
        <f>'ملتانForm A'!S36</f>
        <v>0</v>
      </c>
      <c r="F37" s="90" t="str">
        <f t="shared" si="1"/>
        <v/>
      </c>
      <c r="G37" s="91" t="e">
        <f t="shared" si="2"/>
        <v>#DIV/0!</v>
      </c>
      <c r="H37" s="92" t="e">
        <f t="shared" si="3"/>
        <v>#DIV/0!</v>
      </c>
      <c r="I37" s="93"/>
      <c r="J37" s="56"/>
      <c r="K37" s="56"/>
      <c r="L37" s="57"/>
      <c r="M37" s="58"/>
      <c r="N37" s="59"/>
      <c r="O37" s="267"/>
      <c r="P37" s="268"/>
      <c r="Q37" s="268"/>
      <c r="R37" s="268"/>
      <c r="S37" s="268"/>
      <c r="T37" s="268"/>
      <c r="U37" s="268"/>
      <c r="V37" s="268"/>
      <c r="W37" s="268"/>
      <c r="X37" s="268"/>
      <c r="Y37" s="269"/>
      <c r="Z37" s="270"/>
      <c r="AA37" s="267"/>
      <c r="AB37" s="268"/>
      <c r="AC37" s="268"/>
      <c r="AD37" s="268"/>
      <c r="AE37" s="269"/>
      <c r="AF37" s="270"/>
      <c r="AG37" s="267"/>
      <c r="AH37" s="268"/>
      <c r="AI37" s="268"/>
      <c r="AJ37" s="268"/>
      <c r="AK37" s="269"/>
      <c r="AL37" s="57"/>
      <c r="AM37" s="58"/>
      <c r="AN37" s="242"/>
      <c r="AO37" s="243"/>
      <c r="AP37" s="130">
        <f>'ملتانForm A'!AT36</f>
        <v>0</v>
      </c>
      <c r="AQ37" s="34">
        <f t="shared" si="4"/>
        <v>24</v>
      </c>
      <c r="AR37" s="17"/>
    </row>
    <row r="38" spans="1:44" s="14" customFormat="1" ht="24" hidden="1" customHeight="1" x14ac:dyDescent="0.2">
      <c r="A38" s="16"/>
      <c r="B38" s="48">
        <f t="shared" si="0"/>
        <v>0</v>
      </c>
      <c r="C38" s="49"/>
      <c r="D38" s="51"/>
      <c r="E38" s="52">
        <f>'ملتانForm A'!S37</f>
        <v>0</v>
      </c>
      <c r="F38" s="90" t="str">
        <f t="shared" si="1"/>
        <v/>
      </c>
      <c r="G38" s="91" t="e">
        <f t="shared" si="2"/>
        <v>#DIV/0!</v>
      </c>
      <c r="H38" s="92" t="e">
        <f t="shared" si="3"/>
        <v>#DIV/0!</v>
      </c>
      <c r="I38" s="93"/>
      <c r="J38" s="56"/>
      <c r="K38" s="56"/>
      <c r="L38" s="57"/>
      <c r="M38" s="58"/>
      <c r="N38" s="59"/>
      <c r="O38" s="267"/>
      <c r="P38" s="268"/>
      <c r="Q38" s="268"/>
      <c r="R38" s="268"/>
      <c r="S38" s="268"/>
      <c r="T38" s="268"/>
      <c r="U38" s="268"/>
      <c r="V38" s="268"/>
      <c r="W38" s="268"/>
      <c r="X38" s="268"/>
      <c r="Y38" s="269"/>
      <c r="Z38" s="270"/>
      <c r="AA38" s="267"/>
      <c r="AB38" s="268"/>
      <c r="AC38" s="268"/>
      <c r="AD38" s="268"/>
      <c r="AE38" s="269"/>
      <c r="AF38" s="270"/>
      <c r="AG38" s="267"/>
      <c r="AH38" s="268"/>
      <c r="AI38" s="268"/>
      <c r="AJ38" s="268"/>
      <c r="AK38" s="269"/>
      <c r="AL38" s="57"/>
      <c r="AM38" s="58"/>
      <c r="AN38" s="242"/>
      <c r="AO38" s="243"/>
      <c r="AP38" s="130">
        <f>'ملتانForm A'!AT37</f>
        <v>0</v>
      </c>
      <c r="AQ38" s="34">
        <f t="shared" si="4"/>
        <v>25</v>
      </c>
      <c r="AR38" s="17"/>
    </row>
    <row r="39" spans="1:44" s="14" customFormat="1" ht="24" hidden="1" customHeight="1" x14ac:dyDescent="0.2">
      <c r="A39" s="16"/>
      <c r="B39" s="48">
        <f t="shared" si="0"/>
        <v>0</v>
      </c>
      <c r="C39" s="49"/>
      <c r="D39" s="51"/>
      <c r="E39" s="52">
        <f>'ملتانForm A'!S38</f>
        <v>0</v>
      </c>
      <c r="F39" s="90" t="str">
        <f t="shared" si="1"/>
        <v/>
      </c>
      <c r="G39" s="91" t="e">
        <f t="shared" si="2"/>
        <v>#DIV/0!</v>
      </c>
      <c r="H39" s="92" t="e">
        <f t="shared" si="3"/>
        <v>#DIV/0!</v>
      </c>
      <c r="I39" s="93"/>
      <c r="J39" s="56"/>
      <c r="K39" s="56"/>
      <c r="L39" s="57"/>
      <c r="M39" s="58"/>
      <c r="N39" s="59"/>
      <c r="O39" s="267"/>
      <c r="P39" s="268"/>
      <c r="Q39" s="268"/>
      <c r="R39" s="268"/>
      <c r="S39" s="268"/>
      <c r="T39" s="268"/>
      <c r="U39" s="268"/>
      <c r="V39" s="268"/>
      <c r="W39" s="268"/>
      <c r="X39" s="268"/>
      <c r="Y39" s="269"/>
      <c r="Z39" s="270"/>
      <c r="AA39" s="267"/>
      <c r="AB39" s="268"/>
      <c r="AC39" s="268"/>
      <c r="AD39" s="268"/>
      <c r="AE39" s="269"/>
      <c r="AF39" s="270"/>
      <c r="AG39" s="267"/>
      <c r="AH39" s="268"/>
      <c r="AI39" s="268"/>
      <c r="AJ39" s="268"/>
      <c r="AK39" s="269"/>
      <c r="AL39" s="57"/>
      <c r="AM39" s="58"/>
      <c r="AN39" s="242"/>
      <c r="AO39" s="243"/>
      <c r="AP39" s="130">
        <f>'ملتانForm A'!AT38</f>
        <v>0</v>
      </c>
      <c r="AQ39" s="34">
        <f t="shared" si="4"/>
        <v>26</v>
      </c>
      <c r="AR39" s="17"/>
    </row>
    <row r="40" spans="1:44" s="14" customFormat="1" ht="24" hidden="1" customHeight="1" x14ac:dyDescent="0.2">
      <c r="A40" s="16"/>
      <c r="B40" s="48">
        <f t="shared" si="0"/>
        <v>0</v>
      </c>
      <c r="C40" s="49"/>
      <c r="D40" s="51"/>
      <c r="E40" s="52">
        <f>'ملتانForm A'!S39</f>
        <v>0</v>
      </c>
      <c r="F40" s="90" t="str">
        <f t="shared" si="1"/>
        <v/>
      </c>
      <c r="G40" s="91" t="e">
        <f t="shared" si="2"/>
        <v>#DIV/0!</v>
      </c>
      <c r="H40" s="92" t="e">
        <f t="shared" si="3"/>
        <v>#DIV/0!</v>
      </c>
      <c r="I40" s="93"/>
      <c r="J40" s="56"/>
      <c r="K40" s="56"/>
      <c r="L40" s="57"/>
      <c r="M40" s="58"/>
      <c r="N40" s="59"/>
      <c r="O40" s="267"/>
      <c r="P40" s="268"/>
      <c r="Q40" s="268"/>
      <c r="R40" s="268"/>
      <c r="S40" s="268"/>
      <c r="T40" s="268"/>
      <c r="U40" s="268"/>
      <c r="V40" s="268"/>
      <c r="W40" s="268"/>
      <c r="X40" s="268"/>
      <c r="Y40" s="269"/>
      <c r="Z40" s="270"/>
      <c r="AA40" s="267"/>
      <c r="AB40" s="268"/>
      <c r="AC40" s="268"/>
      <c r="AD40" s="268"/>
      <c r="AE40" s="269"/>
      <c r="AF40" s="270"/>
      <c r="AG40" s="267"/>
      <c r="AH40" s="268"/>
      <c r="AI40" s="268"/>
      <c r="AJ40" s="268"/>
      <c r="AK40" s="269"/>
      <c r="AL40" s="57"/>
      <c r="AM40" s="58"/>
      <c r="AN40" s="242"/>
      <c r="AO40" s="243"/>
      <c r="AP40" s="130">
        <f>'ملتانForm A'!AT39</f>
        <v>0</v>
      </c>
      <c r="AQ40" s="34">
        <f t="shared" si="4"/>
        <v>27</v>
      </c>
      <c r="AR40" s="17"/>
    </row>
    <row r="41" spans="1:44" s="14" customFormat="1" ht="24" hidden="1" customHeight="1" x14ac:dyDescent="0.2">
      <c r="A41" s="16"/>
      <c r="B41" s="48">
        <f t="shared" si="0"/>
        <v>0</v>
      </c>
      <c r="C41" s="49"/>
      <c r="D41" s="51"/>
      <c r="E41" s="52">
        <f>'ملتانForm A'!S40</f>
        <v>0</v>
      </c>
      <c r="F41" s="90" t="str">
        <f t="shared" si="1"/>
        <v/>
      </c>
      <c r="G41" s="91" t="e">
        <f t="shared" si="2"/>
        <v>#DIV/0!</v>
      </c>
      <c r="H41" s="92" t="e">
        <f t="shared" si="3"/>
        <v>#DIV/0!</v>
      </c>
      <c r="I41" s="93"/>
      <c r="J41" s="56"/>
      <c r="K41" s="56"/>
      <c r="L41" s="57"/>
      <c r="M41" s="58"/>
      <c r="N41" s="59"/>
      <c r="O41" s="267"/>
      <c r="P41" s="268"/>
      <c r="Q41" s="268"/>
      <c r="R41" s="268"/>
      <c r="S41" s="268"/>
      <c r="T41" s="268"/>
      <c r="U41" s="268"/>
      <c r="V41" s="268"/>
      <c r="W41" s="268"/>
      <c r="X41" s="268"/>
      <c r="Y41" s="269"/>
      <c r="Z41" s="270"/>
      <c r="AA41" s="267"/>
      <c r="AB41" s="268"/>
      <c r="AC41" s="268"/>
      <c r="AD41" s="268"/>
      <c r="AE41" s="269"/>
      <c r="AF41" s="270"/>
      <c r="AG41" s="267"/>
      <c r="AH41" s="268"/>
      <c r="AI41" s="268"/>
      <c r="AJ41" s="268"/>
      <c r="AK41" s="269"/>
      <c r="AL41" s="57"/>
      <c r="AM41" s="58"/>
      <c r="AN41" s="242"/>
      <c r="AO41" s="243"/>
      <c r="AP41" s="130">
        <f>'ملتانForm A'!AT40</f>
        <v>0</v>
      </c>
      <c r="AQ41" s="34">
        <f t="shared" si="4"/>
        <v>28</v>
      </c>
      <c r="AR41" s="17"/>
    </row>
    <row r="42" spans="1:44" s="14" customFormat="1" ht="24" hidden="1" customHeight="1" x14ac:dyDescent="0.2">
      <c r="A42" s="16"/>
      <c r="B42" s="48">
        <f t="shared" si="0"/>
        <v>0</v>
      </c>
      <c r="C42" s="49"/>
      <c r="D42" s="51"/>
      <c r="E42" s="52">
        <f>'ملتانForm A'!S41</f>
        <v>0</v>
      </c>
      <c r="F42" s="90" t="str">
        <f t="shared" si="1"/>
        <v/>
      </c>
      <c r="G42" s="91" t="e">
        <f t="shared" si="2"/>
        <v>#DIV/0!</v>
      </c>
      <c r="H42" s="92" t="e">
        <f t="shared" si="3"/>
        <v>#DIV/0!</v>
      </c>
      <c r="I42" s="93"/>
      <c r="J42" s="56"/>
      <c r="K42" s="56"/>
      <c r="L42" s="57"/>
      <c r="M42" s="58"/>
      <c r="N42" s="59"/>
      <c r="O42" s="267"/>
      <c r="P42" s="268"/>
      <c r="Q42" s="268"/>
      <c r="R42" s="268"/>
      <c r="S42" s="268"/>
      <c r="T42" s="268"/>
      <c r="U42" s="268"/>
      <c r="V42" s="268"/>
      <c r="W42" s="268"/>
      <c r="X42" s="268"/>
      <c r="Y42" s="269"/>
      <c r="Z42" s="270"/>
      <c r="AA42" s="267"/>
      <c r="AB42" s="268"/>
      <c r="AC42" s="268"/>
      <c r="AD42" s="268"/>
      <c r="AE42" s="269"/>
      <c r="AF42" s="270"/>
      <c r="AG42" s="267"/>
      <c r="AH42" s="268"/>
      <c r="AI42" s="268"/>
      <c r="AJ42" s="268"/>
      <c r="AK42" s="269"/>
      <c r="AL42" s="57"/>
      <c r="AM42" s="58"/>
      <c r="AN42" s="242"/>
      <c r="AO42" s="243"/>
      <c r="AP42" s="130">
        <f>'ملتانForm A'!AT41</f>
        <v>0</v>
      </c>
      <c r="AQ42" s="34">
        <f t="shared" si="4"/>
        <v>29</v>
      </c>
      <c r="AR42" s="17"/>
    </row>
    <row r="43" spans="1:44" s="14" customFormat="1" ht="24" hidden="1" customHeight="1" x14ac:dyDescent="0.2">
      <c r="A43" s="16"/>
      <c r="B43" s="48">
        <f t="shared" si="0"/>
        <v>0</v>
      </c>
      <c r="C43" s="49"/>
      <c r="D43" s="51"/>
      <c r="E43" s="52">
        <f>'ملتانForm A'!S42</f>
        <v>0</v>
      </c>
      <c r="F43" s="90" t="str">
        <f t="shared" si="1"/>
        <v/>
      </c>
      <c r="G43" s="91" t="e">
        <f t="shared" si="2"/>
        <v>#DIV/0!</v>
      </c>
      <c r="H43" s="92" t="e">
        <f t="shared" si="3"/>
        <v>#DIV/0!</v>
      </c>
      <c r="I43" s="93"/>
      <c r="J43" s="56"/>
      <c r="K43" s="56"/>
      <c r="L43" s="57"/>
      <c r="M43" s="58"/>
      <c r="N43" s="59"/>
      <c r="O43" s="267"/>
      <c r="P43" s="268"/>
      <c r="Q43" s="268"/>
      <c r="R43" s="268"/>
      <c r="S43" s="268"/>
      <c r="T43" s="268"/>
      <c r="U43" s="268"/>
      <c r="V43" s="268"/>
      <c r="W43" s="268"/>
      <c r="X43" s="268"/>
      <c r="Y43" s="269"/>
      <c r="Z43" s="270"/>
      <c r="AA43" s="267"/>
      <c r="AB43" s="268"/>
      <c r="AC43" s="268"/>
      <c r="AD43" s="268"/>
      <c r="AE43" s="269"/>
      <c r="AF43" s="270"/>
      <c r="AG43" s="267"/>
      <c r="AH43" s="268"/>
      <c r="AI43" s="268"/>
      <c r="AJ43" s="268"/>
      <c r="AK43" s="269"/>
      <c r="AL43" s="57"/>
      <c r="AM43" s="58"/>
      <c r="AN43" s="242"/>
      <c r="AO43" s="243"/>
      <c r="AP43" s="130">
        <f>'ملتانForm A'!AT42</f>
        <v>0</v>
      </c>
      <c r="AQ43" s="34">
        <f t="shared" si="4"/>
        <v>30</v>
      </c>
      <c r="AR43" s="17"/>
    </row>
    <row r="44" spans="1:44" s="14" customFormat="1" ht="24" hidden="1" customHeight="1" x14ac:dyDescent="0.2">
      <c r="A44" s="16"/>
      <c r="B44" s="48">
        <f t="shared" si="0"/>
        <v>0</v>
      </c>
      <c r="C44" s="49"/>
      <c r="D44" s="51"/>
      <c r="E44" s="52">
        <f>'ملتانForm A'!S43</f>
        <v>0</v>
      </c>
      <c r="F44" s="90" t="str">
        <f t="shared" si="1"/>
        <v/>
      </c>
      <c r="G44" s="91" t="e">
        <f t="shared" si="2"/>
        <v>#DIV/0!</v>
      </c>
      <c r="H44" s="92" t="e">
        <f t="shared" si="3"/>
        <v>#DIV/0!</v>
      </c>
      <c r="I44" s="93"/>
      <c r="J44" s="56"/>
      <c r="K44" s="56"/>
      <c r="L44" s="57"/>
      <c r="M44" s="58"/>
      <c r="N44" s="59"/>
      <c r="O44" s="267"/>
      <c r="P44" s="268"/>
      <c r="Q44" s="268"/>
      <c r="R44" s="268"/>
      <c r="S44" s="268"/>
      <c r="T44" s="268"/>
      <c r="U44" s="268"/>
      <c r="V44" s="268"/>
      <c r="W44" s="268"/>
      <c r="X44" s="268"/>
      <c r="Y44" s="269"/>
      <c r="Z44" s="270"/>
      <c r="AA44" s="267"/>
      <c r="AB44" s="268"/>
      <c r="AC44" s="268"/>
      <c r="AD44" s="268"/>
      <c r="AE44" s="269"/>
      <c r="AF44" s="270"/>
      <c r="AG44" s="267"/>
      <c r="AH44" s="268"/>
      <c r="AI44" s="268"/>
      <c r="AJ44" s="268"/>
      <c r="AK44" s="269"/>
      <c r="AL44" s="57"/>
      <c r="AM44" s="58"/>
      <c r="AN44" s="242"/>
      <c r="AO44" s="243"/>
      <c r="AP44" s="130">
        <f>'ملتانForm A'!AT43</f>
        <v>0</v>
      </c>
      <c r="AQ44" s="34">
        <f t="shared" si="4"/>
        <v>31</v>
      </c>
      <c r="AR44" s="17"/>
    </row>
    <row r="45" spans="1:44" s="14" customFormat="1" ht="24" hidden="1" customHeight="1" x14ac:dyDescent="0.2">
      <c r="A45" s="16"/>
      <c r="B45" s="48">
        <f t="shared" si="0"/>
        <v>0</v>
      </c>
      <c r="C45" s="49"/>
      <c r="D45" s="51"/>
      <c r="E45" s="52">
        <f>'ملتانForm A'!S44</f>
        <v>0</v>
      </c>
      <c r="F45" s="90" t="str">
        <f t="shared" si="1"/>
        <v/>
      </c>
      <c r="G45" s="91" t="e">
        <f t="shared" si="2"/>
        <v>#DIV/0!</v>
      </c>
      <c r="H45" s="92" t="e">
        <f t="shared" si="3"/>
        <v>#DIV/0!</v>
      </c>
      <c r="I45" s="93"/>
      <c r="J45" s="56"/>
      <c r="K45" s="56"/>
      <c r="L45" s="57"/>
      <c r="M45" s="58"/>
      <c r="N45" s="59"/>
      <c r="O45" s="267"/>
      <c r="P45" s="268"/>
      <c r="Q45" s="268"/>
      <c r="R45" s="268"/>
      <c r="S45" s="268"/>
      <c r="T45" s="268"/>
      <c r="U45" s="268"/>
      <c r="V45" s="268"/>
      <c r="W45" s="268"/>
      <c r="X45" s="268"/>
      <c r="Y45" s="269"/>
      <c r="Z45" s="270"/>
      <c r="AA45" s="267"/>
      <c r="AB45" s="268"/>
      <c r="AC45" s="268"/>
      <c r="AD45" s="268"/>
      <c r="AE45" s="269"/>
      <c r="AF45" s="270"/>
      <c r="AG45" s="267"/>
      <c r="AH45" s="268"/>
      <c r="AI45" s="268"/>
      <c r="AJ45" s="268"/>
      <c r="AK45" s="269"/>
      <c r="AL45" s="57"/>
      <c r="AM45" s="58"/>
      <c r="AN45" s="242"/>
      <c r="AO45" s="243"/>
      <c r="AP45" s="130">
        <f>'ملتانForm A'!AT44</f>
        <v>0</v>
      </c>
      <c r="AQ45" s="34">
        <f t="shared" si="4"/>
        <v>32</v>
      </c>
      <c r="AR45" s="17"/>
    </row>
    <row r="46" spans="1:44" s="14" customFormat="1" ht="24" hidden="1" customHeight="1" x14ac:dyDescent="0.2">
      <c r="A46" s="16"/>
      <c r="B46" s="48">
        <f t="shared" si="0"/>
        <v>0</v>
      </c>
      <c r="C46" s="49"/>
      <c r="D46" s="51"/>
      <c r="E46" s="52">
        <f>'ملتانForm A'!S45</f>
        <v>0</v>
      </c>
      <c r="F46" s="90" t="str">
        <f t="shared" si="1"/>
        <v/>
      </c>
      <c r="G46" s="91" t="e">
        <f t="shared" si="2"/>
        <v>#DIV/0!</v>
      </c>
      <c r="H46" s="92" t="e">
        <f t="shared" si="3"/>
        <v>#DIV/0!</v>
      </c>
      <c r="I46" s="93"/>
      <c r="J46" s="56"/>
      <c r="K46" s="56"/>
      <c r="L46" s="57"/>
      <c r="M46" s="58"/>
      <c r="N46" s="59"/>
      <c r="O46" s="267"/>
      <c r="P46" s="268"/>
      <c r="Q46" s="268"/>
      <c r="R46" s="268"/>
      <c r="S46" s="268"/>
      <c r="T46" s="268"/>
      <c r="U46" s="268"/>
      <c r="V46" s="268"/>
      <c r="W46" s="268"/>
      <c r="X46" s="268"/>
      <c r="Y46" s="269"/>
      <c r="Z46" s="270"/>
      <c r="AA46" s="267"/>
      <c r="AB46" s="268"/>
      <c r="AC46" s="268"/>
      <c r="AD46" s="268"/>
      <c r="AE46" s="269"/>
      <c r="AF46" s="270"/>
      <c r="AG46" s="267"/>
      <c r="AH46" s="268"/>
      <c r="AI46" s="268"/>
      <c r="AJ46" s="268"/>
      <c r="AK46" s="269"/>
      <c r="AL46" s="57"/>
      <c r="AM46" s="58"/>
      <c r="AN46" s="242"/>
      <c r="AO46" s="243"/>
      <c r="AP46" s="130">
        <f>'ملتانForm A'!AT45</f>
        <v>0</v>
      </c>
      <c r="AQ46" s="34">
        <f t="shared" si="4"/>
        <v>33</v>
      </c>
      <c r="AR46" s="17"/>
    </row>
    <row r="47" spans="1:44" s="14" customFormat="1" ht="24" hidden="1" customHeight="1" x14ac:dyDescent="0.2">
      <c r="A47" s="16"/>
      <c r="B47" s="48">
        <f t="shared" si="0"/>
        <v>0</v>
      </c>
      <c r="C47" s="49"/>
      <c r="D47" s="51"/>
      <c r="E47" s="52">
        <f>'ملتانForm A'!S46</f>
        <v>0</v>
      </c>
      <c r="F47" s="90" t="str">
        <f t="shared" si="1"/>
        <v/>
      </c>
      <c r="G47" s="91" t="e">
        <f t="shared" si="2"/>
        <v>#DIV/0!</v>
      </c>
      <c r="H47" s="92" t="e">
        <f t="shared" si="3"/>
        <v>#DIV/0!</v>
      </c>
      <c r="I47" s="93"/>
      <c r="J47" s="56"/>
      <c r="K47" s="56"/>
      <c r="L47" s="57"/>
      <c r="M47" s="58"/>
      <c r="N47" s="59"/>
      <c r="O47" s="267"/>
      <c r="P47" s="268"/>
      <c r="Q47" s="268"/>
      <c r="R47" s="268"/>
      <c r="S47" s="268"/>
      <c r="T47" s="268"/>
      <c r="U47" s="268"/>
      <c r="V47" s="268"/>
      <c r="W47" s="268"/>
      <c r="X47" s="268"/>
      <c r="Y47" s="269"/>
      <c r="Z47" s="270"/>
      <c r="AA47" s="267"/>
      <c r="AB47" s="268"/>
      <c r="AC47" s="268"/>
      <c r="AD47" s="268"/>
      <c r="AE47" s="269"/>
      <c r="AF47" s="270"/>
      <c r="AG47" s="267"/>
      <c r="AH47" s="268"/>
      <c r="AI47" s="268"/>
      <c r="AJ47" s="268"/>
      <c r="AK47" s="269"/>
      <c r="AL47" s="57"/>
      <c r="AM47" s="58"/>
      <c r="AN47" s="242"/>
      <c r="AO47" s="243"/>
      <c r="AP47" s="130">
        <f>'ملتانForm A'!AT46</f>
        <v>0</v>
      </c>
      <c r="AQ47" s="34">
        <f t="shared" si="4"/>
        <v>34</v>
      </c>
      <c r="AR47" s="17"/>
    </row>
    <row r="48" spans="1:44" s="14" customFormat="1" ht="24" hidden="1" customHeight="1" x14ac:dyDescent="0.2">
      <c r="A48" s="16"/>
      <c r="B48" s="48">
        <f t="shared" si="0"/>
        <v>0</v>
      </c>
      <c r="C48" s="49"/>
      <c r="D48" s="51"/>
      <c r="E48" s="52">
        <f>'ملتانForm A'!S47</f>
        <v>0</v>
      </c>
      <c r="F48" s="90" t="str">
        <f t="shared" si="1"/>
        <v/>
      </c>
      <c r="G48" s="91" t="e">
        <f t="shared" si="2"/>
        <v>#DIV/0!</v>
      </c>
      <c r="H48" s="92" t="e">
        <f t="shared" si="3"/>
        <v>#DIV/0!</v>
      </c>
      <c r="I48" s="93"/>
      <c r="J48" s="56"/>
      <c r="K48" s="56"/>
      <c r="L48" s="57"/>
      <c r="M48" s="58"/>
      <c r="N48" s="59"/>
      <c r="O48" s="267"/>
      <c r="P48" s="268"/>
      <c r="Q48" s="268"/>
      <c r="R48" s="268"/>
      <c r="S48" s="268"/>
      <c r="T48" s="268"/>
      <c r="U48" s="268"/>
      <c r="V48" s="268"/>
      <c r="W48" s="268"/>
      <c r="X48" s="268"/>
      <c r="Y48" s="269"/>
      <c r="Z48" s="270"/>
      <c r="AA48" s="267"/>
      <c r="AB48" s="268"/>
      <c r="AC48" s="268"/>
      <c r="AD48" s="268"/>
      <c r="AE48" s="269"/>
      <c r="AF48" s="270"/>
      <c r="AG48" s="267"/>
      <c r="AH48" s="268"/>
      <c r="AI48" s="268"/>
      <c r="AJ48" s="268"/>
      <c r="AK48" s="269"/>
      <c r="AL48" s="57"/>
      <c r="AM48" s="58"/>
      <c r="AN48" s="242"/>
      <c r="AO48" s="243"/>
      <c r="AP48" s="130">
        <f>'ملتانForm A'!AT47</f>
        <v>0</v>
      </c>
      <c r="AQ48" s="34">
        <f t="shared" si="4"/>
        <v>35</v>
      </c>
      <c r="AR48" s="17"/>
    </row>
    <row r="49" spans="1:44" s="14" customFormat="1" ht="24" hidden="1" customHeight="1" x14ac:dyDescent="0.2">
      <c r="A49" s="16"/>
      <c r="B49" s="48">
        <f t="shared" si="0"/>
        <v>0</v>
      </c>
      <c r="C49" s="49"/>
      <c r="D49" s="51"/>
      <c r="E49" s="52">
        <f>'ملتانForm A'!S48</f>
        <v>0</v>
      </c>
      <c r="F49" s="90" t="str">
        <f t="shared" si="1"/>
        <v/>
      </c>
      <c r="G49" s="91" t="e">
        <f t="shared" si="2"/>
        <v>#DIV/0!</v>
      </c>
      <c r="H49" s="92" t="e">
        <f t="shared" si="3"/>
        <v>#DIV/0!</v>
      </c>
      <c r="I49" s="93"/>
      <c r="J49" s="56"/>
      <c r="K49" s="56"/>
      <c r="L49" s="57"/>
      <c r="M49" s="58"/>
      <c r="N49" s="59"/>
      <c r="O49" s="267"/>
      <c r="P49" s="268"/>
      <c r="Q49" s="268"/>
      <c r="R49" s="268"/>
      <c r="S49" s="268"/>
      <c r="T49" s="268"/>
      <c r="U49" s="268"/>
      <c r="V49" s="268"/>
      <c r="W49" s="268"/>
      <c r="X49" s="268"/>
      <c r="Y49" s="269"/>
      <c r="Z49" s="270"/>
      <c r="AA49" s="267"/>
      <c r="AB49" s="268"/>
      <c r="AC49" s="268"/>
      <c r="AD49" s="268"/>
      <c r="AE49" s="269"/>
      <c r="AF49" s="270"/>
      <c r="AG49" s="267"/>
      <c r="AH49" s="268"/>
      <c r="AI49" s="268"/>
      <c r="AJ49" s="268"/>
      <c r="AK49" s="269"/>
      <c r="AL49" s="57"/>
      <c r="AM49" s="58"/>
      <c r="AN49" s="242"/>
      <c r="AO49" s="243"/>
      <c r="AP49" s="130">
        <f>'ملتانForm A'!AT48</f>
        <v>0</v>
      </c>
      <c r="AQ49" s="34">
        <f t="shared" si="4"/>
        <v>36</v>
      </c>
      <c r="AR49" s="17"/>
    </row>
    <row r="50" spans="1:44" s="14" customFormat="1" ht="24" hidden="1" customHeight="1" x14ac:dyDescent="0.2">
      <c r="A50" s="16"/>
      <c r="B50" s="48">
        <f t="shared" si="0"/>
        <v>0</v>
      </c>
      <c r="C50" s="49"/>
      <c r="D50" s="51"/>
      <c r="E50" s="52">
        <f>'ملتانForm A'!S49</f>
        <v>0</v>
      </c>
      <c r="F50" s="90" t="str">
        <f t="shared" si="1"/>
        <v/>
      </c>
      <c r="G50" s="91" t="e">
        <f t="shared" si="2"/>
        <v>#DIV/0!</v>
      </c>
      <c r="H50" s="92" t="e">
        <f t="shared" si="3"/>
        <v>#DIV/0!</v>
      </c>
      <c r="I50" s="93"/>
      <c r="J50" s="56"/>
      <c r="K50" s="56"/>
      <c r="L50" s="57"/>
      <c r="M50" s="58"/>
      <c r="N50" s="59"/>
      <c r="O50" s="267"/>
      <c r="P50" s="268"/>
      <c r="Q50" s="268"/>
      <c r="R50" s="268"/>
      <c r="S50" s="268"/>
      <c r="T50" s="268"/>
      <c r="U50" s="268"/>
      <c r="V50" s="268"/>
      <c r="W50" s="268"/>
      <c r="X50" s="268"/>
      <c r="Y50" s="269"/>
      <c r="Z50" s="270"/>
      <c r="AA50" s="267"/>
      <c r="AB50" s="268"/>
      <c r="AC50" s="268"/>
      <c r="AD50" s="268"/>
      <c r="AE50" s="269"/>
      <c r="AF50" s="270"/>
      <c r="AG50" s="267"/>
      <c r="AH50" s="268"/>
      <c r="AI50" s="268"/>
      <c r="AJ50" s="268"/>
      <c r="AK50" s="269"/>
      <c r="AL50" s="57"/>
      <c r="AM50" s="58"/>
      <c r="AN50" s="242"/>
      <c r="AO50" s="243"/>
      <c r="AP50" s="130">
        <f>'ملتانForm A'!AT49</f>
        <v>0</v>
      </c>
      <c r="AQ50" s="34">
        <f t="shared" si="4"/>
        <v>37</v>
      </c>
      <c r="AR50" s="17"/>
    </row>
    <row r="51" spans="1:44" s="14" customFormat="1" ht="24" hidden="1" customHeight="1" x14ac:dyDescent="0.2">
      <c r="A51" s="16"/>
      <c r="B51" s="48">
        <f t="shared" si="0"/>
        <v>0</v>
      </c>
      <c r="C51" s="49"/>
      <c r="D51" s="51"/>
      <c r="E51" s="52">
        <f>'ملتانForm A'!S50</f>
        <v>0</v>
      </c>
      <c r="F51" s="90" t="str">
        <f t="shared" si="1"/>
        <v/>
      </c>
      <c r="G51" s="91" t="e">
        <f t="shared" si="2"/>
        <v>#DIV/0!</v>
      </c>
      <c r="H51" s="92" t="e">
        <f t="shared" si="3"/>
        <v>#DIV/0!</v>
      </c>
      <c r="I51" s="93"/>
      <c r="J51" s="56"/>
      <c r="K51" s="56"/>
      <c r="L51" s="57"/>
      <c r="M51" s="58"/>
      <c r="N51" s="59"/>
      <c r="O51" s="267"/>
      <c r="P51" s="268"/>
      <c r="Q51" s="268"/>
      <c r="R51" s="268"/>
      <c r="S51" s="268"/>
      <c r="T51" s="268"/>
      <c r="U51" s="268"/>
      <c r="V51" s="268"/>
      <c r="W51" s="268"/>
      <c r="X51" s="268"/>
      <c r="Y51" s="269"/>
      <c r="Z51" s="270"/>
      <c r="AA51" s="267"/>
      <c r="AB51" s="268"/>
      <c r="AC51" s="268"/>
      <c r="AD51" s="268"/>
      <c r="AE51" s="269"/>
      <c r="AF51" s="270"/>
      <c r="AG51" s="267"/>
      <c r="AH51" s="268"/>
      <c r="AI51" s="268"/>
      <c r="AJ51" s="268"/>
      <c r="AK51" s="269"/>
      <c r="AL51" s="57"/>
      <c r="AM51" s="58"/>
      <c r="AN51" s="242"/>
      <c r="AO51" s="243"/>
      <c r="AP51" s="130">
        <f>'ملتانForm A'!AT50</f>
        <v>0</v>
      </c>
      <c r="AQ51" s="34">
        <f t="shared" si="4"/>
        <v>38</v>
      </c>
      <c r="AR51" s="17"/>
    </row>
    <row r="52" spans="1:44" s="14" customFormat="1" ht="24" hidden="1" customHeight="1" x14ac:dyDescent="0.2">
      <c r="A52" s="16"/>
      <c r="B52" s="48">
        <f t="shared" si="0"/>
        <v>0</v>
      </c>
      <c r="C52" s="49"/>
      <c r="D52" s="51"/>
      <c r="E52" s="52">
        <f>'ملتانForm A'!S51</f>
        <v>0</v>
      </c>
      <c r="F52" s="90" t="str">
        <f t="shared" si="1"/>
        <v/>
      </c>
      <c r="G52" s="91" t="e">
        <f t="shared" si="2"/>
        <v>#DIV/0!</v>
      </c>
      <c r="H52" s="92" t="e">
        <f t="shared" si="3"/>
        <v>#DIV/0!</v>
      </c>
      <c r="I52" s="93"/>
      <c r="J52" s="56"/>
      <c r="K52" s="56"/>
      <c r="L52" s="57"/>
      <c r="M52" s="58"/>
      <c r="N52" s="59"/>
      <c r="O52" s="267"/>
      <c r="P52" s="268"/>
      <c r="Q52" s="268"/>
      <c r="R52" s="268"/>
      <c r="S52" s="268"/>
      <c r="T52" s="268"/>
      <c r="U52" s="268"/>
      <c r="V52" s="268"/>
      <c r="W52" s="268"/>
      <c r="X52" s="268"/>
      <c r="Y52" s="269"/>
      <c r="Z52" s="270"/>
      <c r="AA52" s="267"/>
      <c r="AB52" s="268"/>
      <c r="AC52" s="268"/>
      <c r="AD52" s="268"/>
      <c r="AE52" s="269"/>
      <c r="AF52" s="270"/>
      <c r="AG52" s="267"/>
      <c r="AH52" s="268"/>
      <c r="AI52" s="268"/>
      <c r="AJ52" s="268"/>
      <c r="AK52" s="269"/>
      <c r="AL52" s="57"/>
      <c r="AM52" s="58"/>
      <c r="AN52" s="242"/>
      <c r="AO52" s="243"/>
      <c r="AP52" s="130">
        <f>'ملتانForm A'!AT51</f>
        <v>0</v>
      </c>
      <c r="AQ52" s="34">
        <f t="shared" si="4"/>
        <v>39</v>
      </c>
      <c r="AR52" s="17"/>
    </row>
    <row r="53" spans="1:44" s="14" customFormat="1" ht="24" hidden="1" customHeight="1" x14ac:dyDescent="0.2">
      <c r="A53" s="16"/>
      <c r="B53" s="48">
        <f t="shared" si="0"/>
        <v>0</v>
      </c>
      <c r="C53" s="49"/>
      <c r="D53" s="51"/>
      <c r="E53" s="52">
        <f>'ملتانForm A'!S52</f>
        <v>0</v>
      </c>
      <c r="F53" s="90" t="str">
        <f t="shared" si="1"/>
        <v/>
      </c>
      <c r="G53" s="91" t="e">
        <f t="shared" si="2"/>
        <v>#DIV/0!</v>
      </c>
      <c r="H53" s="92" t="e">
        <f t="shared" si="3"/>
        <v>#DIV/0!</v>
      </c>
      <c r="I53" s="93"/>
      <c r="J53" s="56"/>
      <c r="K53" s="56"/>
      <c r="L53" s="57"/>
      <c r="M53" s="58"/>
      <c r="N53" s="59"/>
      <c r="O53" s="267"/>
      <c r="P53" s="268"/>
      <c r="Q53" s="268"/>
      <c r="R53" s="268"/>
      <c r="S53" s="268"/>
      <c r="T53" s="268"/>
      <c r="U53" s="268"/>
      <c r="V53" s="268"/>
      <c r="W53" s="268"/>
      <c r="X53" s="268"/>
      <c r="Y53" s="269"/>
      <c r="Z53" s="270"/>
      <c r="AA53" s="267"/>
      <c r="AB53" s="268"/>
      <c r="AC53" s="268"/>
      <c r="AD53" s="268"/>
      <c r="AE53" s="269"/>
      <c r="AF53" s="270"/>
      <c r="AG53" s="267"/>
      <c r="AH53" s="268"/>
      <c r="AI53" s="268"/>
      <c r="AJ53" s="268"/>
      <c r="AK53" s="269"/>
      <c r="AL53" s="57"/>
      <c r="AM53" s="58"/>
      <c r="AN53" s="242"/>
      <c r="AO53" s="243"/>
      <c r="AP53" s="130">
        <f>'ملتانForm A'!AT52</f>
        <v>0</v>
      </c>
      <c r="AQ53" s="34">
        <f t="shared" si="4"/>
        <v>40</v>
      </c>
      <c r="AR53" s="17"/>
    </row>
    <row r="54" spans="1:44" s="14" customFormat="1" ht="24" hidden="1" customHeight="1" x14ac:dyDescent="0.2">
      <c r="A54" s="16"/>
      <c r="B54" s="48">
        <f t="shared" si="0"/>
        <v>0</v>
      </c>
      <c r="C54" s="49"/>
      <c r="D54" s="51"/>
      <c r="E54" s="52">
        <f>'ملتانForm A'!S53</f>
        <v>0</v>
      </c>
      <c r="F54" s="90" t="str">
        <f t="shared" si="1"/>
        <v/>
      </c>
      <c r="G54" s="91" t="e">
        <f t="shared" si="2"/>
        <v>#DIV/0!</v>
      </c>
      <c r="H54" s="92" t="e">
        <f t="shared" si="3"/>
        <v>#DIV/0!</v>
      </c>
      <c r="I54" s="93"/>
      <c r="J54" s="56"/>
      <c r="K54" s="56"/>
      <c r="L54" s="57"/>
      <c r="M54" s="58"/>
      <c r="N54" s="59"/>
      <c r="O54" s="267"/>
      <c r="P54" s="268"/>
      <c r="Q54" s="268"/>
      <c r="R54" s="268"/>
      <c r="S54" s="268"/>
      <c r="T54" s="268"/>
      <c r="U54" s="268"/>
      <c r="V54" s="268"/>
      <c r="W54" s="268"/>
      <c r="X54" s="268"/>
      <c r="Y54" s="269"/>
      <c r="Z54" s="270"/>
      <c r="AA54" s="267"/>
      <c r="AB54" s="268"/>
      <c r="AC54" s="268"/>
      <c r="AD54" s="268"/>
      <c r="AE54" s="269"/>
      <c r="AF54" s="270"/>
      <c r="AG54" s="267"/>
      <c r="AH54" s="268"/>
      <c r="AI54" s="268"/>
      <c r="AJ54" s="268"/>
      <c r="AK54" s="269"/>
      <c r="AL54" s="57"/>
      <c r="AM54" s="58"/>
      <c r="AN54" s="242"/>
      <c r="AO54" s="243"/>
      <c r="AP54" s="130">
        <f>'ملتانForm A'!AT53</f>
        <v>0</v>
      </c>
      <c r="AQ54" s="34">
        <f t="shared" si="4"/>
        <v>41</v>
      </c>
      <c r="AR54" s="17"/>
    </row>
    <row r="55" spans="1:44" s="14" customFormat="1" ht="24" hidden="1" customHeight="1" x14ac:dyDescent="0.2">
      <c r="A55" s="16"/>
      <c r="B55" s="48">
        <f t="shared" si="0"/>
        <v>0</v>
      </c>
      <c r="C55" s="49"/>
      <c r="D55" s="51"/>
      <c r="E55" s="52">
        <f>'ملتانForm A'!S54</f>
        <v>0</v>
      </c>
      <c r="F55" s="90" t="str">
        <f t="shared" si="1"/>
        <v/>
      </c>
      <c r="G55" s="91" t="e">
        <f t="shared" si="2"/>
        <v>#DIV/0!</v>
      </c>
      <c r="H55" s="92" t="e">
        <f t="shared" si="3"/>
        <v>#DIV/0!</v>
      </c>
      <c r="I55" s="93"/>
      <c r="J55" s="56"/>
      <c r="K55" s="56"/>
      <c r="L55" s="57"/>
      <c r="M55" s="58"/>
      <c r="N55" s="59"/>
      <c r="O55" s="267"/>
      <c r="P55" s="268"/>
      <c r="Q55" s="268"/>
      <c r="R55" s="268"/>
      <c r="S55" s="268"/>
      <c r="T55" s="268"/>
      <c r="U55" s="268"/>
      <c r="V55" s="268"/>
      <c r="W55" s="268"/>
      <c r="X55" s="268"/>
      <c r="Y55" s="269"/>
      <c r="Z55" s="270"/>
      <c r="AA55" s="267"/>
      <c r="AB55" s="268"/>
      <c r="AC55" s="268"/>
      <c r="AD55" s="268"/>
      <c r="AE55" s="269"/>
      <c r="AF55" s="270"/>
      <c r="AG55" s="267"/>
      <c r="AH55" s="268"/>
      <c r="AI55" s="268"/>
      <c r="AJ55" s="268"/>
      <c r="AK55" s="269"/>
      <c r="AL55" s="57"/>
      <c r="AM55" s="58"/>
      <c r="AN55" s="242"/>
      <c r="AO55" s="243"/>
      <c r="AP55" s="130">
        <f>'ملتانForm A'!AT54</f>
        <v>0</v>
      </c>
      <c r="AQ55" s="34">
        <f t="shared" si="4"/>
        <v>42</v>
      </c>
      <c r="AR55" s="17"/>
    </row>
    <row r="56" spans="1:44" s="14" customFormat="1" ht="24" hidden="1" customHeight="1" x14ac:dyDescent="0.2">
      <c r="A56" s="16"/>
      <c r="B56" s="48">
        <f t="shared" si="0"/>
        <v>0</v>
      </c>
      <c r="C56" s="49"/>
      <c r="D56" s="51"/>
      <c r="E56" s="52">
        <f>'ملتانForm A'!S55</f>
        <v>0</v>
      </c>
      <c r="F56" s="90" t="str">
        <f t="shared" si="1"/>
        <v/>
      </c>
      <c r="G56" s="91" t="e">
        <f t="shared" si="2"/>
        <v>#DIV/0!</v>
      </c>
      <c r="H56" s="92" t="e">
        <f t="shared" si="3"/>
        <v>#DIV/0!</v>
      </c>
      <c r="I56" s="93"/>
      <c r="J56" s="56"/>
      <c r="K56" s="56"/>
      <c r="L56" s="57"/>
      <c r="M56" s="58"/>
      <c r="N56" s="59"/>
      <c r="O56" s="267"/>
      <c r="P56" s="268"/>
      <c r="Q56" s="268"/>
      <c r="R56" s="268"/>
      <c r="S56" s="268"/>
      <c r="T56" s="268"/>
      <c r="U56" s="268"/>
      <c r="V56" s="268"/>
      <c r="W56" s="268"/>
      <c r="X56" s="268"/>
      <c r="Y56" s="269"/>
      <c r="Z56" s="270"/>
      <c r="AA56" s="267"/>
      <c r="AB56" s="268"/>
      <c r="AC56" s="268"/>
      <c r="AD56" s="268"/>
      <c r="AE56" s="269"/>
      <c r="AF56" s="270"/>
      <c r="AG56" s="267"/>
      <c r="AH56" s="268"/>
      <c r="AI56" s="268"/>
      <c r="AJ56" s="268"/>
      <c r="AK56" s="269"/>
      <c r="AL56" s="57"/>
      <c r="AM56" s="58"/>
      <c r="AN56" s="242"/>
      <c r="AO56" s="243"/>
      <c r="AP56" s="130">
        <f>'ملتانForm A'!AT55</f>
        <v>0</v>
      </c>
      <c r="AQ56" s="34">
        <f t="shared" si="4"/>
        <v>43</v>
      </c>
      <c r="AR56" s="17"/>
    </row>
    <row r="57" spans="1:44" s="14" customFormat="1" ht="24" hidden="1" customHeight="1" x14ac:dyDescent="0.2">
      <c r="A57" s="16"/>
      <c r="B57" s="48">
        <f t="shared" si="0"/>
        <v>0</v>
      </c>
      <c r="C57" s="49"/>
      <c r="D57" s="51"/>
      <c r="E57" s="52">
        <f>'ملتانForm A'!S56</f>
        <v>0</v>
      </c>
      <c r="F57" s="90" t="str">
        <f t="shared" si="1"/>
        <v/>
      </c>
      <c r="G57" s="91" t="e">
        <f t="shared" si="2"/>
        <v>#DIV/0!</v>
      </c>
      <c r="H57" s="92" t="e">
        <f t="shared" si="3"/>
        <v>#DIV/0!</v>
      </c>
      <c r="I57" s="93"/>
      <c r="J57" s="56"/>
      <c r="K57" s="56"/>
      <c r="L57" s="57"/>
      <c r="M57" s="58"/>
      <c r="N57" s="59"/>
      <c r="O57" s="267"/>
      <c r="P57" s="268"/>
      <c r="Q57" s="268"/>
      <c r="R57" s="268"/>
      <c r="S57" s="268"/>
      <c r="T57" s="268"/>
      <c r="U57" s="268"/>
      <c r="V57" s="268"/>
      <c r="W57" s="268"/>
      <c r="X57" s="268"/>
      <c r="Y57" s="269"/>
      <c r="Z57" s="270"/>
      <c r="AA57" s="267"/>
      <c r="AB57" s="268"/>
      <c r="AC57" s="268"/>
      <c r="AD57" s="268"/>
      <c r="AE57" s="269"/>
      <c r="AF57" s="270"/>
      <c r="AG57" s="267"/>
      <c r="AH57" s="268"/>
      <c r="AI57" s="268"/>
      <c r="AJ57" s="268"/>
      <c r="AK57" s="269"/>
      <c r="AL57" s="57"/>
      <c r="AM57" s="58"/>
      <c r="AN57" s="242"/>
      <c r="AO57" s="243"/>
      <c r="AP57" s="130">
        <f>'ملتانForm A'!AT56</f>
        <v>0</v>
      </c>
      <c r="AQ57" s="34">
        <f t="shared" si="4"/>
        <v>44</v>
      </c>
      <c r="AR57" s="17"/>
    </row>
    <row r="58" spans="1:44" s="14" customFormat="1" ht="24" hidden="1" customHeight="1" x14ac:dyDescent="0.2">
      <c r="A58" s="16"/>
      <c r="B58" s="48">
        <f t="shared" si="0"/>
        <v>0</v>
      </c>
      <c r="C58" s="49"/>
      <c r="D58" s="51"/>
      <c r="E58" s="52">
        <f>'ملتانForm A'!S57</f>
        <v>0</v>
      </c>
      <c r="F58" s="90" t="str">
        <f t="shared" si="1"/>
        <v/>
      </c>
      <c r="G58" s="91" t="e">
        <f t="shared" si="2"/>
        <v>#DIV/0!</v>
      </c>
      <c r="H58" s="92" t="e">
        <f t="shared" si="3"/>
        <v>#DIV/0!</v>
      </c>
      <c r="I58" s="93"/>
      <c r="J58" s="56"/>
      <c r="K58" s="56"/>
      <c r="L58" s="57"/>
      <c r="M58" s="58"/>
      <c r="N58" s="59"/>
      <c r="O58" s="267"/>
      <c r="P58" s="268"/>
      <c r="Q58" s="268"/>
      <c r="R58" s="268"/>
      <c r="S58" s="268"/>
      <c r="T58" s="268"/>
      <c r="U58" s="268"/>
      <c r="V58" s="268"/>
      <c r="W58" s="268"/>
      <c r="X58" s="268"/>
      <c r="Y58" s="269"/>
      <c r="Z58" s="270"/>
      <c r="AA58" s="267"/>
      <c r="AB58" s="268"/>
      <c r="AC58" s="268"/>
      <c r="AD58" s="268"/>
      <c r="AE58" s="269"/>
      <c r="AF58" s="270"/>
      <c r="AG58" s="267"/>
      <c r="AH58" s="268"/>
      <c r="AI58" s="268"/>
      <c r="AJ58" s="268"/>
      <c r="AK58" s="269"/>
      <c r="AL58" s="57"/>
      <c r="AM58" s="58"/>
      <c r="AN58" s="242"/>
      <c r="AO58" s="243"/>
      <c r="AP58" s="130">
        <f>'ملتانForm A'!AT57</f>
        <v>0</v>
      </c>
      <c r="AQ58" s="34">
        <f t="shared" si="4"/>
        <v>45</v>
      </c>
      <c r="AR58" s="17"/>
    </row>
    <row r="59" spans="1:44" s="14" customFormat="1" ht="24" hidden="1" customHeight="1" x14ac:dyDescent="0.2">
      <c r="A59" s="16"/>
      <c r="B59" s="48">
        <f t="shared" si="0"/>
        <v>0</v>
      </c>
      <c r="C59" s="49"/>
      <c r="D59" s="51"/>
      <c r="E59" s="52">
        <f>'ملتانForm A'!S58</f>
        <v>0</v>
      </c>
      <c r="F59" s="90" t="str">
        <f t="shared" si="1"/>
        <v/>
      </c>
      <c r="G59" s="91" t="e">
        <f t="shared" si="2"/>
        <v>#DIV/0!</v>
      </c>
      <c r="H59" s="92" t="e">
        <f t="shared" si="3"/>
        <v>#DIV/0!</v>
      </c>
      <c r="I59" s="93"/>
      <c r="J59" s="56"/>
      <c r="K59" s="56"/>
      <c r="L59" s="57"/>
      <c r="M59" s="58"/>
      <c r="N59" s="59"/>
      <c r="O59" s="267"/>
      <c r="P59" s="268"/>
      <c r="Q59" s="268"/>
      <c r="R59" s="268"/>
      <c r="S59" s="268"/>
      <c r="T59" s="268"/>
      <c r="U59" s="268"/>
      <c r="V59" s="268"/>
      <c r="W59" s="268"/>
      <c r="X59" s="268"/>
      <c r="Y59" s="269"/>
      <c r="Z59" s="270"/>
      <c r="AA59" s="267"/>
      <c r="AB59" s="268"/>
      <c r="AC59" s="268"/>
      <c r="AD59" s="268"/>
      <c r="AE59" s="269"/>
      <c r="AF59" s="270"/>
      <c r="AG59" s="267"/>
      <c r="AH59" s="268"/>
      <c r="AI59" s="268"/>
      <c r="AJ59" s="268"/>
      <c r="AK59" s="269"/>
      <c r="AL59" s="57"/>
      <c r="AM59" s="58"/>
      <c r="AN59" s="242"/>
      <c r="AO59" s="243"/>
      <c r="AP59" s="130">
        <f>'ملتانForm A'!AT58</f>
        <v>0</v>
      </c>
      <c r="AQ59" s="34">
        <f t="shared" si="4"/>
        <v>46</v>
      </c>
      <c r="AR59" s="17"/>
    </row>
    <row r="60" spans="1:44" s="14" customFormat="1" ht="24" hidden="1" customHeight="1" x14ac:dyDescent="0.2">
      <c r="A60" s="16"/>
      <c r="B60" s="48">
        <f t="shared" si="0"/>
        <v>0</v>
      </c>
      <c r="C60" s="49"/>
      <c r="D60" s="51"/>
      <c r="E60" s="52">
        <f>'ملتانForm A'!S59</f>
        <v>0</v>
      </c>
      <c r="F60" s="90" t="str">
        <f t="shared" si="1"/>
        <v/>
      </c>
      <c r="G60" s="91" t="e">
        <f t="shared" si="2"/>
        <v>#DIV/0!</v>
      </c>
      <c r="H60" s="92" t="e">
        <f t="shared" si="3"/>
        <v>#DIV/0!</v>
      </c>
      <c r="I60" s="93"/>
      <c r="J60" s="56"/>
      <c r="K60" s="56"/>
      <c r="L60" s="57"/>
      <c r="M60" s="58"/>
      <c r="N60" s="59"/>
      <c r="O60" s="267"/>
      <c r="P60" s="268"/>
      <c r="Q60" s="268"/>
      <c r="R60" s="268"/>
      <c r="S60" s="268"/>
      <c r="T60" s="268"/>
      <c r="U60" s="268"/>
      <c r="V60" s="268"/>
      <c r="W60" s="268"/>
      <c r="X60" s="268"/>
      <c r="Y60" s="269"/>
      <c r="Z60" s="270"/>
      <c r="AA60" s="267"/>
      <c r="AB60" s="268"/>
      <c r="AC60" s="268"/>
      <c r="AD60" s="268"/>
      <c r="AE60" s="269"/>
      <c r="AF60" s="270"/>
      <c r="AG60" s="267"/>
      <c r="AH60" s="268"/>
      <c r="AI60" s="268"/>
      <c r="AJ60" s="268"/>
      <c r="AK60" s="269"/>
      <c r="AL60" s="57"/>
      <c r="AM60" s="58"/>
      <c r="AN60" s="242"/>
      <c r="AO60" s="243"/>
      <c r="AP60" s="130">
        <f>'ملتانForm A'!AT59</f>
        <v>0</v>
      </c>
      <c r="AQ60" s="34">
        <f t="shared" si="4"/>
        <v>47</v>
      </c>
      <c r="AR60" s="17"/>
    </row>
    <row r="61" spans="1:44" s="14" customFormat="1" ht="24" hidden="1" customHeight="1" x14ac:dyDescent="0.2">
      <c r="A61" s="16"/>
      <c r="B61" s="48">
        <f t="shared" si="0"/>
        <v>0</v>
      </c>
      <c r="C61" s="49"/>
      <c r="D61" s="51"/>
      <c r="E61" s="52">
        <f>'ملتانForm A'!S60</f>
        <v>0</v>
      </c>
      <c r="F61" s="90" t="str">
        <f t="shared" si="1"/>
        <v/>
      </c>
      <c r="G61" s="91" t="e">
        <f t="shared" si="2"/>
        <v>#DIV/0!</v>
      </c>
      <c r="H61" s="92" t="e">
        <f t="shared" si="3"/>
        <v>#DIV/0!</v>
      </c>
      <c r="I61" s="93"/>
      <c r="J61" s="56"/>
      <c r="K61" s="56"/>
      <c r="L61" s="57"/>
      <c r="M61" s="58"/>
      <c r="N61" s="59"/>
      <c r="O61" s="267"/>
      <c r="P61" s="268"/>
      <c r="Q61" s="268"/>
      <c r="R61" s="268"/>
      <c r="S61" s="268"/>
      <c r="T61" s="268"/>
      <c r="U61" s="268"/>
      <c r="V61" s="268"/>
      <c r="W61" s="268"/>
      <c r="X61" s="268"/>
      <c r="Y61" s="269"/>
      <c r="Z61" s="270"/>
      <c r="AA61" s="267"/>
      <c r="AB61" s="268"/>
      <c r="AC61" s="268"/>
      <c r="AD61" s="268"/>
      <c r="AE61" s="269"/>
      <c r="AF61" s="270"/>
      <c r="AG61" s="267"/>
      <c r="AH61" s="268"/>
      <c r="AI61" s="268"/>
      <c r="AJ61" s="268"/>
      <c r="AK61" s="269"/>
      <c r="AL61" s="57"/>
      <c r="AM61" s="58"/>
      <c r="AN61" s="242"/>
      <c r="AO61" s="243"/>
      <c r="AP61" s="130">
        <f>'ملتانForm A'!AT60</f>
        <v>0</v>
      </c>
      <c r="AQ61" s="34">
        <f t="shared" si="4"/>
        <v>48</v>
      </c>
      <c r="AR61" s="17"/>
    </row>
    <row r="62" spans="1:44" s="14" customFormat="1" ht="43.5" customHeight="1" thickBot="1" x14ac:dyDescent="0.25">
      <c r="A62" s="16"/>
      <c r="B62" s="48">
        <f t="shared" ref="B62:B64" si="5">C62+D62</f>
        <v>0</v>
      </c>
      <c r="C62" s="49"/>
      <c r="D62" s="51"/>
      <c r="E62" s="52">
        <f>'ملتانForm A'!S61</f>
        <v>0</v>
      </c>
      <c r="F62" s="90" t="str">
        <f t="shared" si="1"/>
        <v/>
      </c>
      <c r="G62" s="91" t="e">
        <f t="shared" si="2"/>
        <v>#DIV/0!</v>
      </c>
      <c r="H62" s="92" t="e">
        <f t="shared" si="3"/>
        <v>#DIV/0!</v>
      </c>
      <c r="I62" s="93"/>
      <c r="J62" s="56"/>
      <c r="K62" s="56"/>
      <c r="L62" s="57"/>
      <c r="M62" s="58"/>
      <c r="N62" s="59"/>
      <c r="O62" s="267"/>
      <c r="P62" s="268"/>
      <c r="Q62" s="268"/>
      <c r="R62" s="268"/>
      <c r="S62" s="268"/>
      <c r="T62" s="268"/>
      <c r="U62" s="268"/>
      <c r="V62" s="268"/>
      <c r="W62" s="268"/>
      <c r="X62" s="268"/>
      <c r="Y62" s="269"/>
      <c r="Z62" s="270"/>
      <c r="AA62" s="267"/>
      <c r="AB62" s="268"/>
      <c r="AC62" s="268"/>
      <c r="AD62" s="268"/>
      <c r="AE62" s="269"/>
      <c r="AF62" s="270"/>
      <c r="AG62" s="267"/>
      <c r="AH62" s="268"/>
      <c r="AI62" s="268"/>
      <c r="AJ62" s="268"/>
      <c r="AK62" s="269"/>
      <c r="AL62" s="57"/>
      <c r="AM62" s="58"/>
      <c r="AN62" s="242"/>
      <c r="AO62" s="243"/>
      <c r="AP62" s="339" t="str">
        <f>'ملتانForm A'!AT61</f>
        <v>شعبہ میں رِیجن سطح کے ذمہ داران کی کارکردگی</v>
      </c>
      <c r="AQ62" s="34">
        <f t="shared" si="4"/>
        <v>49</v>
      </c>
      <c r="AR62" s="17"/>
    </row>
    <row r="63" spans="1:44" s="14" customFormat="1" ht="24" customHeight="1" x14ac:dyDescent="0.2">
      <c r="A63" s="12"/>
      <c r="B63" s="62">
        <f t="shared" ref="B63:AN63" si="6">SUM(B14:B62)</f>
        <v>0</v>
      </c>
      <c r="C63" s="63">
        <f t="shared" si="6"/>
        <v>0</v>
      </c>
      <c r="D63" s="65">
        <f t="shared" si="6"/>
        <v>0</v>
      </c>
      <c r="E63" s="67">
        <f>'ملتانForm A'!S62</f>
        <v>0</v>
      </c>
      <c r="F63" s="87" t="str">
        <f t="shared" si="1"/>
        <v/>
      </c>
      <c r="G63" s="88" t="e">
        <f t="shared" si="2"/>
        <v>#DIV/0!</v>
      </c>
      <c r="H63" s="89" t="e">
        <f t="shared" si="3"/>
        <v>#DIV/0!</v>
      </c>
      <c r="I63" s="68">
        <f t="shared" si="6"/>
        <v>0</v>
      </c>
      <c r="J63" s="69">
        <f t="shared" si="6"/>
        <v>0</v>
      </c>
      <c r="K63" s="69">
        <f t="shared" si="6"/>
        <v>0</v>
      </c>
      <c r="L63" s="69">
        <f t="shared" si="6"/>
        <v>0</v>
      </c>
      <c r="M63" s="64">
        <f t="shared" si="6"/>
        <v>0</v>
      </c>
      <c r="N63" s="70">
        <f t="shared" si="6"/>
        <v>0</v>
      </c>
      <c r="O63" s="63">
        <f t="shared" si="6"/>
        <v>0</v>
      </c>
      <c r="P63" s="69">
        <f t="shared" si="6"/>
        <v>0</v>
      </c>
      <c r="Q63" s="69">
        <f t="shared" si="6"/>
        <v>0</v>
      </c>
      <c r="R63" s="69">
        <f t="shared" si="6"/>
        <v>0</v>
      </c>
      <c r="S63" s="69">
        <f t="shared" si="6"/>
        <v>0</v>
      </c>
      <c r="T63" s="69">
        <f t="shared" si="6"/>
        <v>0</v>
      </c>
      <c r="U63" s="69">
        <f t="shared" si="6"/>
        <v>0</v>
      </c>
      <c r="V63" s="69">
        <f t="shared" si="6"/>
        <v>0</v>
      </c>
      <c r="W63" s="69">
        <f t="shared" si="6"/>
        <v>0</v>
      </c>
      <c r="X63" s="69">
        <f t="shared" si="6"/>
        <v>0</v>
      </c>
      <c r="Y63" s="66">
        <f t="shared" si="6"/>
        <v>0</v>
      </c>
      <c r="Z63" s="64">
        <f t="shared" si="6"/>
        <v>0</v>
      </c>
      <c r="AA63" s="63">
        <f t="shared" si="6"/>
        <v>0</v>
      </c>
      <c r="AB63" s="69">
        <f t="shared" si="6"/>
        <v>0</v>
      </c>
      <c r="AC63" s="69">
        <f t="shared" si="6"/>
        <v>0</v>
      </c>
      <c r="AD63" s="69">
        <f t="shared" si="6"/>
        <v>0</v>
      </c>
      <c r="AE63" s="66">
        <f t="shared" si="6"/>
        <v>0</v>
      </c>
      <c r="AF63" s="64">
        <f t="shared" si="6"/>
        <v>0</v>
      </c>
      <c r="AG63" s="63">
        <f t="shared" si="6"/>
        <v>0</v>
      </c>
      <c r="AH63" s="69">
        <f t="shared" si="6"/>
        <v>0</v>
      </c>
      <c r="AI63" s="69">
        <f t="shared" si="6"/>
        <v>0</v>
      </c>
      <c r="AJ63" s="69">
        <f t="shared" si="6"/>
        <v>0</v>
      </c>
      <c r="AK63" s="66">
        <f t="shared" si="6"/>
        <v>0</v>
      </c>
      <c r="AL63" s="254">
        <f t="shared" si="6"/>
        <v>0</v>
      </c>
      <c r="AM63" s="251">
        <f t="shared" si="6"/>
        <v>0</v>
      </c>
      <c r="AN63" s="250">
        <f t="shared" si="6"/>
        <v>0</v>
      </c>
      <c r="AO63" s="251">
        <f>SUM(AO14:AO62)</f>
        <v>0</v>
      </c>
      <c r="AP63" s="351" t="s">
        <v>39</v>
      </c>
      <c r="AQ63" s="353"/>
      <c r="AR63" s="17"/>
    </row>
    <row r="64" spans="1:44" s="14" customFormat="1" ht="23.25" customHeight="1" x14ac:dyDescent="0.2">
      <c r="A64" s="12"/>
      <c r="B64" s="124">
        <f t="shared" si="5"/>
        <v>0</v>
      </c>
      <c r="C64" s="295"/>
      <c r="D64" s="296"/>
      <c r="E64" s="134">
        <f>'ملتانForm A'!S63</f>
        <v>0</v>
      </c>
      <c r="F64" s="135" t="str">
        <f t="shared" si="1"/>
        <v/>
      </c>
      <c r="G64" s="125" t="e">
        <f t="shared" si="2"/>
        <v>#DIV/0!</v>
      </c>
      <c r="H64" s="126" t="e">
        <f t="shared" si="3"/>
        <v>#DIV/0!</v>
      </c>
      <c r="I64" s="297"/>
      <c r="J64" s="298"/>
      <c r="K64" s="298"/>
      <c r="L64" s="298"/>
      <c r="M64" s="299"/>
      <c r="N64" s="300"/>
      <c r="O64" s="301"/>
      <c r="P64" s="302"/>
      <c r="Q64" s="302"/>
      <c r="R64" s="302"/>
      <c r="S64" s="302"/>
      <c r="T64" s="302"/>
      <c r="U64" s="302"/>
      <c r="V64" s="302"/>
      <c r="W64" s="302"/>
      <c r="X64" s="302"/>
      <c r="Y64" s="303"/>
      <c r="Z64" s="304"/>
      <c r="AA64" s="301"/>
      <c r="AB64" s="302"/>
      <c r="AC64" s="302"/>
      <c r="AD64" s="302"/>
      <c r="AE64" s="303"/>
      <c r="AF64" s="304"/>
      <c r="AG64" s="301"/>
      <c r="AH64" s="302"/>
      <c r="AI64" s="302"/>
      <c r="AJ64" s="302"/>
      <c r="AK64" s="303"/>
      <c r="AL64" s="302"/>
      <c r="AM64" s="304"/>
      <c r="AN64" s="301"/>
      <c r="AO64" s="304"/>
      <c r="AP64" s="380" t="s">
        <v>40</v>
      </c>
      <c r="AQ64" s="382"/>
      <c r="AR64" s="17"/>
    </row>
    <row r="65" spans="1:44" s="14" customFormat="1" ht="23.25" customHeight="1" thickBot="1" x14ac:dyDescent="0.25">
      <c r="A65" s="12"/>
      <c r="B65" s="72" t="str">
        <f t="shared" ref="B65:AN65" si="7">IFERROR(B63/B64*100-100,"")</f>
        <v/>
      </c>
      <c r="C65" s="72" t="str">
        <f t="shared" si="7"/>
        <v/>
      </c>
      <c r="D65" s="74" t="str">
        <f t="shared" si="7"/>
        <v/>
      </c>
      <c r="E65" s="75" t="str">
        <f t="shared" si="7"/>
        <v/>
      </c>
      <c r="F65" s="81" t="str">
        <f t="shared" si="1"/>
        <v/>
      </c>
      <c r="G65" s="82" t="e">
        <f t="shared" si="2"/>
        <v>#VALUE!</v>
      </c>
      <c r="H65" s="83" t="e">
        <f t="shared" si="3"/>
        <v>#VALUE!</v>
      </c>
      <c r="I65" s="77" t="str">
        <f t="shared" si="7"/>
        <v/>
      </c>
      <c r="J65" s="78" t="str">
        <f t="shared" si="7"/>
        <v/>
      </c>
      <c r="K65" s="78" t="str">
        <f t="shared" si="7"/>
        <v/>
      </c>
      <c r="L65" s="78" t="str">
        <f t="shared" si="7"/>
        <v/>
      </c>
      <c r="M65" s="73" t="str">
        <f t="shared" si="7"/>
        <v/>
      </c>
      <c r="N65" s="75" t="str">
        <f t="shared" si="7"/>
        <v/>
      </c>
      <c r="O65" s="274" t="str">
        <f t="shared" si="7"/>
        <v/>
      </c>
      <c r="P65" s="275" t="str">
        <f t="shared" si="7"/>
        <v/>
      </c>
      <c r="Q65" s="275" t="str">
        <f t="shared" si="7"/>
        <v/>
      </c>
      <c r="R65" s="275" t="str">
        <f t="shared" si="7"/>
        <v/>
      </c>
      <c r="S65" s="275" t="str">
        <f t="shared" si="7"/>
        <v/>
      </c>
      <c r="T65" s="275" t="str">
        <f t="shared" si="7"/>
        <v/>
      </c>
      <c r="U65" s="275" t="str">
        <f t="shared" si="7"/>
        <v/>
      </c>
      <c r="V65" s="275" t="str">
        <f t="shared" si="7"/>
        <v/>
      </c>
      <c r="W65" s="275" t="str">
        <f t="shared" si="7"/>
        <v/>
      </c>
      <c r="X65" s="275" t="str">
        <f t="shared" si="7"/>
        <v/>
      </c>
      <c r="Y65" s="276" t="str">
        <f t="shared" si="7"/>
        <v/>
      </c>
      <c r="Z65" s="277" t="str">
        <f t="shared" si="7"/>
        <v/>
      </c>
      <c r="AA65" s="274" t="str">
        <f t="shared" si="7"/>
        <v/>
      </c>
      <c r="AB65" s="275" t="str">
        <f t="shared" si="7"/>
        <v/>
      </c>
      <c r="AC65" s="275" t="str">
        <f t="shared" si="7"/>
        <v/>
      </c>
      <c r="AD65" s="275" t="str">
        <f t="shared" si="7"/>
        <v/>
      </c>
      <c r="AE65" s="276" t="str">
        <f t="shared" si="7"/>
        <v/>
      </c>
      <c r="AF65" s="277" t="str">
        <f t="shared" si="7"/>
        <v/>
      </c>
      <c r="AG65" s="274" t="str">
        <f t="shared" si="7"/>
        <v/>
      </c>
      <c r="AH65" s="275" t="str">
        <f t="shared" si="7"/>
        <v/>
      </c>
      <c r="AI65" s="275" t="str">
        <f t="shared" si="7"/>
        <v/>
      </c>
      <c r="AJ65" s="275" t="str">
        <f t="shared" si="7"/>
        <v/>
      </c>
      <c r="AK65" s="276" t="str">
        <f t="shared" si="7"/>
        <v/>
      </c>
      <c r="AL65" s="78" t="str">
        <f t="shared" si="7"/>
        <v/>
      </c>
      <c r="AM65" s="73" t="str">
        <f t="shared" si="7"/>
        <v/>
      </c>
      <c r="AN65" s="72" t="str">
        <f t="shared" si="7"/>
        <v/>
      </c>
      <c r="AO65" s="73" t="str">
        <f t="shared" ref="AO65" si="8">IFERROR(AO63/AO64*100-100,"")</f>
        <v/>
      </c>
      <c r="AP65" s="374" t="s">
        <v>41</v>
      </c>
      <c r="AQ65" s="376"/>
      <c r="AR65" s="17"/>
    </row>
    <row r="66" spans="1:44" ht="5.45" customHeight="1" thickBot="1" x14ac:dyDescent="0.25">
      <c r="A66" s="24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6"/>
    </row>
    <row r="67" spans="1:44" ht="18" thickTop="1" x14ac:dyDescent="0.2"/>
  </sheetData>
  <sheetProtection password="CC65" sheet="1" formatCells="0" formatColumns="0" formatRows="0" insertColumns="0" insertRows="0" insertHyperlinks="0" deleteColumns="0" deleteRows="0" sort="0" autoFilter="0" pivotTables="0"/>
  <mergeCells count="72">
    <mergeCell ref="AP64:AQ64"/>
    <mergeCell ref="AP65:AQ65"/>
    <mergeCell ref="L12:L13"/>
    <mergeCell ref="M12:M13"/>
    <mergeCell ref="N12:N13"/>
    <mergeCell ref="S12:S13"/>
    <mergeCell ref="T12:T13"/>
    <mergeCell ref="AN12:AN13"/>
    <mergeCell ref="AM11:AM13"/>
    <mergeCell ref="AN11:AO11"/>
    <mergeCell ref="AG11:AG13"/>
    <mergeCell ref="AH11:AH13"/>
    <mergeCell ref="AB11:AB13"/>
    <mergeCell ref="AC11:AC13"/>
    <mergeCell ref="W11:W13"/>
    <mergeCell ref="AJ11:AJ13"/>
    <mergeCell ref="AP63:AQ63"/>
    <mergeCell ref="Y11:Y13"/>
    <mergeCell ref="Z11:Z13"/>
    <mergeCell ref="AP10:AP13"/>
    <mergeCell ref="AQ10:AQ13"/>
    <mergeCell ref="AA10:AF10"/>
    <mergeCell ref="AI11:AI13"/>
    <mergeCell ref="AO12:AO13"/>
    <mergeCell ref="AD11:AD13"/>
    <mergeCell ref="AE11:AE13"/>
    <mergeCell ref="AF11:AF13"/>
    <mergeCell ref="B10:D11"/>
    <mergeCell ref="E10:E13"/>
    <mergeCell ref="F10:H11"/>
    <mergeCell ref="I10:N11"/>
    <mergeCell ref="O11:O13"/>
    <mergeCell ref="I12:I13"/>
    <mergeCell ref="J12:J13"/>
    <mergeCell ref="K12:K13"/>
    <mergeCell ref="O10:Z10"/>
    <mergeCell ref="Q11:Q13"/>
    <mergeCell ref="R11:R13"/>
    <mergeCell ref="S11:T11"/>
    <mergeCell ref="U11:U13"/>
    <mergeCell ref="V11:V13"/>
    <mergeCell ref="F12:F13"/>
    <mergeCell ref="G12:H12"/>
    <mergeCell ref="AA9:AF9"/>
    <mergeCell ref="AG9:AO9"/>
    <mergeCell ref="P11:P13"/>
    <mergeCell ref="AK11:AK13"/>
    <mergeCell ref="AL11:AL13"/>
    <mergeCell ref="AA11:AA13"/>
    <mergeCell ref="X11:X13"/>
    <mergeCell ref="B12:B13"/>
    <mergeCell ref="AG10:AO10"/>
    <mergeCell ref="C12:C13"/>
    <mergeCell ref="D12:D13"/>
    <mergeCell ref="AL5:AQ5"/>
    <mergeCell ref="B5:J5"/>
    <mergeCell ref="N5:S5"/>
    <mergeCell ref="T5:W5"/>
    <mergeCell ref="Y5:AD5"/>
    <mergeCell ref="AE5:AH5"/>
    <mergeCell ref="B6:J7"/>
    <mergeCell ref="AL6:AQ7"/>
    <mergeCell ref="L7:AJ7"/>
    <mergeCell ref="B9:E9"/>
    <mergeCell ref="F9:N9"/>
    <mergeCell ref="O9:Z9"/>
    <mergeCell ref="A1:AR1"/>
    <mergeCell ref="B2:J2"/>
    <mergeCell ref="N2:AH3"/>
    <mergeCell ref="AL2:AQ2"/>
    <mergeCell ref="B3:J3"/>
    <mergeCell ref="AL3:AQ3"/>
  </mergeCells>
  <conditionalFormatting sqref="O63:AF63 O65:AF65 B65:D65 C63:D63 B14:B62">
    <cfRule type="cellIs" dxfId="75" priority="20" operator="equal">
      <formula>0</formula>
    </cfRule>
  </conditionalFormatting>
  <conditionalFormatting sqref="E65">
    <cfRule type="cellIs" dxfId="74" priority="19" operator="equal">
      <formula>0</formula>
    </cfRule>
  </conditionalFormatting>
  <conditionalFormatting sqref="E20:E63">
    <cfRule type="cellIs" dxfId="73" priority="17" operator="equal">
      <formula>0</formula>
    </cfRule>
    <cfRule type="cellIs" priority="18" operator="equal">
      <formula>0</formula>
    </cfRule>
  </conditionalFormatting>
  <conditionalFormatting sqref="I63:M63 F65:M65">
    <cfRule type="cellIs" dxfId="72" priority="16" operator="equal">
      <formula>0</formula>
    </cfRule>
  </conditionalFormatting>
  <conditionalFormatting sqref="I14:I62">
    <cfRule type="cellIs" dxfId="71" priority="15" operator="greaterThan">
      <formula>#DIV/0!</formula>
    </cfRule>
  </conditionalFormatting>
  <conditionalFormatting sqref="F14:H63">
    <cfRule type="cellIs" dxfId="70" priority="14" operator="greaterThan">
      <formula>0</formula>
    </cfRule>
  </conditionalFormatting>
  <conditionalFormatting sqref="I64">
    <cfRule type="cellIs" dxfId="69" priority="13" operator="greaterThan">
      <formula>#DIV/0!</formula>
    </cfRule>
  </conditionalFormatting>
  <conditionalFormatting sqref="H64">
    <cfRule type="cellIs" dxfId="68" priority="11" operator="greaterThan">
      <formula>0</formula>
    </cfRule>
  </conditionalFormatting>
  <conditionalFormatting sqref="H64">
    <cfRule type="cellIs" dxfId="67" priority="12" operator="greaterThan">
      <formula>0</formula>
    </cfRule>
  </conditionalFormatting>
  <conditionalFormatting sqref="G64">
    <cfRule type="cellIs" dxfId="66" priority="10" operator="greaterThan">
      <formula>0</formula>
    </cfRule>
  </conditionalFormatting>
  <conditionalFormatting sqref="F64">
    <cfRule type="cellIs" dxfId="65" priority="8" operator="greaterThan">
      <formula>0</formula>
    </cfRule>
  </conditionalFormatting>
  <conditionalFormatting sqref="F64">
    <cfRule type="cellIs" dxfId="64" priority="9" operator="greaterThan">
      <formula>0</formula>
    </cfRule>
  </conditionalFormatting>
  <conditionalFormatting sqref="N65">
    <cfRule type="cellIs" dxfId="63" priority="7" operator="equal">
      <formula>0</formula>
    </cfRule>
  </conditionalFormatting>
  <conditionalFormatting sqref="N63">
    <cfRule type="cellIs" dxfId="62" priority="6" operator="equal">
      <formula>0</formula>
    </cfRule>
  </conditionalFormatting>
  <conditionalFormatting sqref="B63">
    <cfRule type="cellIs" dxfId="61" priority="5" operator="equal">
      <formula>0</formula>
    </cfRule>
  </conditionalFormatting>
  <conditionalFormatting sqref="B64">
    <cfRule type="cellIs" dxfId="60" priority="4" operator="equal">
      <formula>0</formula>
    </cfRule>
  </conditionalFormatting>
  <conditionalFormatting sqref="G14:H65">
    <cfRule type="containsErrors" dxfId="59" priority="3">
      <formula>ISERROR(G14)</formula>
    </cfRule>
  </conditionalFormatting>
  <conditionalFormatting sqref="G14:G65">
    <cfRule type="containsErrors" dxfId="58" priority="2">
      <formula>ISERROR(G14)</formula>
    </cfRule>
  </conditionalFormatting>
  <conditionalFormatting sqref="AG63:AO63 AG65:AO65">
    <cfRule type="cellIs" dxfId="57" priority="1" operator="equal">
      <formula>0</formula>
    </cfRule>
  </conditionalFormatting>
  <printOptions horizontalCentered="1"/>
  <pageMargins left="0" right="0" top="0.1" bottom="0" header="0" footer="0"/>
  <pageSetup paperSize="9" fitToHeight="0" orientation="landscape" errors="blank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M67"/>
  <sheetViews>
    <sheetView showGridLines="0" zoomScaleNormal="100" zoomScaleSheetLayoutView="100" workbookViewId="0">
      <selection activeCell="N4" sqref="N4"/>
    </sheetView>
  </sheetViews>
  <sheetFormatPr defaultColWidth="9.140625" defaultRowHeight="17.25" x14ac:dyDescent="0.2"/>
  <cols>
    <col min="1" max="1" width="0.5703125" style="1" customWidth="1"/>
    <col min="2" max="41" width="3.28515625" style="1" customWidth="1"/>
    <col min="42" max="42" width="11.7109375" style="1" customWidth="1"/>
    <col min="43" max="43" width="2.5703125" style="1" customWidth="1"/>
    <col min="44" max="44" width="0.85546875" style="1" customWidth="1"/>
    <col min="45" max="46" width="4" style="1" customWidth="1"/>
    <col min="47" max="16384" width="9.140625" style="1"/>
  </cols>
  <sheetData>
    <row r="1" spans="1:65" ht="5.0999999999999996" customHeight="1" thickTop="1" thickBot="1" x14ac:dyDescent="0.25">
      <c r="A1" s="407"/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  <c r="R1" s="408"/>
      <c r="S1" s="408"/>
      <c r="T1" s="408"/>
      <c r="U1" s="408"/>
      <c r="V1" s="408"/>
      <c r="W1" s="408"/>
      <c r="X1" s="408"/>
      <c r="Y1" s="408"/>
      <c r="Z1" s="408"/>
      <c r="AA1" s="408"/>
      <c r="AB1" s="408"/>
      <c r="AC1" s="408"/>
      <c r="AD1" s="408"/>
      <c r="AE1" s="408"/>
      <c r="AF1" s="408"/>
      <c r="AG1" s="408"/>
      <c r="AH1" s="408"/>
      <c r="AI1" s="408"/>
      <c r="AJ1" s="408"/>
      <c r="AK1" s="408"/>
      <c r="AL1" s="408"/>
      <c r="AM1" s="408"/>
      <c r="AN1" s="408"/>
      <c r="AO1" s="408"/>
      <c r="AP1" s="408"/>
      <c r="AQ1" s="408"/>
      <c r="AR1" s="409"/>
    </row>
    <row r="2" spans="1:65" ht="24.95" customHeight="1" x14ac:dyDescent="0.2">
      <c r="A2" s="2"/>
      <c r="B2" s="410" t="s">
        <v>94</v>
      </c>
      <c r="C2" s="411"/>
      <c r="D2" s="411"/>
      <c r="E2" s="411"/>
      <c r="F2" s="411"/>
      <c r="G2" s="411"/>
      <c r="H2" s="411"/>
      <c r="I2" s="412"/>
      <c r="J2" s="413"/>
      <c r="N2" s="414" t="s">
        <v>104</v>
      </c>
      <c r="O2" s="414"/>
      <c r="P2" s="414"/>
      <c r="Q2" s="414"/>
      <c r="R2" s="414"/>
      <c r="S2" s="414"/>
      <c r="T2" s="414"/>
      <c r="U2" s="414"/>
      <c r="V2" s="414"/>
      <c r="W2" s="414"/>
      <c r="X2" s="414"/>
      <c r="Y2" s="414"/>
      <c r="Z2" s="414"/>
      <c r="AA2" s="414"/>
      <c r="AB2" s="414"/>
      <c r="AC2" s="414"/>
      <c r="AD2" s="414"/>
      <c r="AE2" s="414"/>
      <c r="AF2" s="414"/>
      <c r="AG2" s="414"/>
      <c r="AH2" s="414"/>
      <c r="AI2" s="85"/>
      <c r="AJ2" s="85"/>
      <c r="AK2" s="85"/>
      <c r="AL2" s="410" t="s">
        <v>35</v>
      </c>
      <c r="AM2" s="411"/>
      <c r="AN2" s="411"/>
      <c r="AO2" s="411"/>
      <c r="AP2" s="411"/>
      <c r="AQ2" s="413"/>
      <c r="AR2" s="5"/>
    </row>
    <row r="3" spans="1:65" ht="24.95" customHeight="1" thickBot="1" x14ac:dyDescent="0.25">
      <c r="A3" s="2"/>
      <c r="B3" s="464">
        <f>'کراچیForm A'!B3:J3</f>
        <v>0</v>
      </c>
      <c r="C3" s="465"/>
      <c r="D3" s="465"/>
      <c r="E3" s="465"/>
      <c r="F3" s="465"/>
      <c r="G3" s="465"/>
      <c r="H3" s="465"/>
      <c r="I3" s="466"/>
      <c r="J3" s="467"/>
      <c r="N3" s="414"/>
      <c r="O3" s="414"/>
      <c r="P3" s="414"/>
      <c r="Q3" s="414"/>
      <c r="R3" s="414"/>
      <c r="S3" s="414"/>
      <c r="T3" s="414"/>
      <c r="U3" s="414"/>
      <c r="V3" s="414"/>
      <c r="W3" s="414"/>
      <c r="X3" s="414"/>
      <c r="Y3" s="414"/>
      <c r="Z3" s="414"/>
      <c r="AA3" s="414"/>
      <c r="AB3" s="414"/>
      <c r="AC3" s="414"/>
      <c r="AD3" s="414"/>
      <c r="AE3" s="414"/>
      <c r="AF3" s="414"/>
      <c r="AG3" s="414"/>
      <c r="AH3" s="414"/>
      <c r="AI3" s="85"/>
      <c r="AJ3" s="85"/>
      <c r="AK3" s="85"/>
      <c r="AL3" s="464">
        <f>'کراچیForm A'!AO3</f>
        <v>0</v>
      </c>
      <c r="AM3" s="465"/>
      <c r="AN3" s="465"/>
      <c r="AO3" s="465"/>
      <c r="AP3" s="465"/>
      <c r="AQ3" s="467"/>
      <c r="AR3" s="5"/>
    </row>
    <row r="4" spans="1:65" ht="6" customHeight="1" thickBot="1" x14ac:dyDescent="0.55000000000000004">
      <c r="A4" s="2"/>
      <c r="B4" s="27"/>
      <c r="C4" s="4"/>
      <c r="D4" s="4"/>
      <c r="E4" s="4"/>
      <c r="F4" s="28"/>
      <c r="G4" s="28"/>
      <c r="H4" s="29"/>
      <c r="I4" s="29"/>
      <c r="J4" s="28"/>
      <c r="Q4" s="3"/>
      <c r="R4" s="3"/>
      <c r="S4" s="3"/>
      <c r="T4" s="9"/>
      <c r="U4" s="9"/>
      <c r="V4" s="7"/>
      <c r="W4" s="8"/>
      <c r="X4" s="8"/>
      <c r="Y4" s="8"/>
      <c r="Z4" s="8"/>
      <c r="AA4" s="8"/>
      <c r="AB4" s="8"/>
      <c r="AD4" s="85"/>
      <c r="AE4" s="85"/>
      <c r="AF4" s="85"/>
      <c r="AG4" s="85"/>
      <c r="AH4" s="85"/>
      <c r="AI4" s="85"/>
      <c r="AJ4" s="85"/>
      <c r="AK4" s="85"/>
      <c r="AL4" s="27"/>
      <c r="AM4" s="4"/>
      <c r="AN4" s="4"/>
      <c r="AO4" s="4"/>
      <c r="AP4" s="28"/>
      <c r="AQ4" s="28"/>
      <c r="AR4" s="5"/>
    </row>
    <row r="5" spans="1:65" ht="24.95" customHeight="1" x14ac:dyDescent="0.2">
      <c r="A5" s="2"/>
      <c r="B5" s="410" t="s">
        <v>56</v>
      </c>
      <c r="C5" s="411"/>
      <c r="D5" s="411"/>
      <c r="E5" s="411"/>
      <c r="F5" s="411"/>
      <c r="G5" s="411"/>
      <c r="H5" s="411"/>
      <c r="I5" s="412"/>
      <c r="J5" s="413"/>
      <c r="N5" s="385">
        <f>'کراچیForm A'!N5:R5</f>
        <v>0</v>
      </c>
      <c r="O5" s="386"/>
      <c r="P5" s="386"/>
      <c r="Q5" s="386"/>
      <c r="R5" s="386"/>
      <c r="S5" s="566"/>
      <c r="T5" s="569" t="s">
        <v>19</v>
      </c>
      <c r="U5" s="568"/>
      <c r="V5" s="568"/>
      <c r="W5" s="568"/>
      <c r="Y5" s="567">
        <f>'کراچیForm A'!AA5</f>
        <v>0</v>
      </c>
      <c r="Z5" s="567"/>
      <c r="AA5" s="567"/>
      <c r="AB5" s="567"/>
      <c r="AC5" s="567"/>
      <c r="AD5" s="567"/>
      <c r="AE5" s="568" t="s">
        <v>57</v>
      </c>
      <c r="AF5" s="568"/>
      <c r="AG5" s="568"/>
      <c r="AH5" s="568"/>
      <c r="AJ5" s="222"/>
      <c r="AK5" s="85"/>
      <c r="AL5" s="419" t="s">
        <v>93</v>
      </c>
      <c r="AM5" s="420"/>
      <c r="AN5" s="420"/>
      <c r="AO5" s="420"/>
      <c r="AP5" s="420"/>
      <c r="AQ5" s="422"/>
      <c r="AR5" s="5"/>
    </row>
    <row r="6" spans="1:65" ht="5.0999999999999996" customHeight="1" x14ac:dyDescent="0.2">
      <c r="A6" s="2"/>
      <c r="B6" s="456">
        <f>'کراچیForm A'!B6:J7</f>
        <v>0</v>
      </c>
      <c r="C6" s="457"/>
      <c r="D6" s="457"/>
      <c r="E6" s="457"/>
      <c r="F6" s="457"/>
      <c r="G6" s="457"/>
      <c r="H6" s="457"/>
      <c r="I6" s="458"/>
      <c r="J6" s="459"/>
      <c r="Q6" s="3"/>
      <c r="R6" s="3"/>
      <c r="S6" s="3"/>
      <c r="T6" s="10"/>
      <c r="U6" s="31"/>
      <c r="V6" s="28"/>
      <c r="W6" s="32"/>
      <c r="X6" s="32"/>
      <c r="Y6" s="32"/>
      <c r="Z6" s="32"/>
      <c r="AA6" s="32"/>
      <c r="AB6" s="11"/>
      <c r="AD6" s="85"/>
      <c r="AE6" s="85"/>
      <c r="AF6" s="85"/>
      <c r="AG6" s="85"/>
      <c r="AH6" s="85"/>
      <c r="AI6" s="85"/>
      <c r="AJ6" s="85"/>
      <c r="AK6" s="85"/>
      <c r="AL6" s="456">
        <f>'کراچیForm A'!AO6</f>
        <v>0</v>
      </c>
      <c r="AM6" s="457"/>
      <c r="AN6" s="457"/>
      <c r="AO6" s="457"/>
      <c r="AP6" s="457"/>
      <c r="AQ6" s="459"/>
      <c r="AR6" s="5"/>
    </row>
    <row r="7" spans="1:65" ht="24.95" customHeight="1" thickBot="1" x14ac:dyDescent="0.25">
      <c r="A7" s="2"/>
      <c r="B7" s="460"/>
      <c r="C7" s="461"/>
      <c r="D7" s="461"/>
      <c r="E7" s="461"/>
      <c r="F7" s="461"/>
      <c r="G7" s="461"/>
      <c r="H7" s="461"/>
      <c r="I7" s="462"/>
      <c r="J7" s="463"/>
      <c r="L7" s="557" t="s">
        <v>58</v>
      </c>
      <c r="M7" s="557"/>
      <c r="N7" s="557"/>
      <c r="O7" s="557"/>
      <c r="P7" s="557"/>
      <c r="Q7" s="557"/>
      <c r="R7" s="557"/>
      <c r="S7" s="557"/>
      <c r="T7" s="557"/>
      <c r="U7" s="557"/>
      <c r="V7" s="557"/>
      <c r="W7" s="557"/>
      <c r="X7" s="557"/>
      <c r="Y7" s="557"/>
      <c r="Z7" s="557"/>
      <c r="AA7" s="557"/>
      <c r="AB7" s="557"/>
      <c r="AC7" s="557"/>
      <c r="AD7" s="557"/>
      <c r="AE7" s="557"/>
      <c r="AF7" s="557"/>
      <c r="AG7" s="557"/>
      <c r="AH7" s="557"/>
      <c r="AI7" s="557"/>
      <c r="AJ7" s="557"/>
      <c r="AK7" s="86"/>
      <c r="AL7" s="460"/>
      <c r="AM7" s="461"/>
      <c r="AN7" s="461"/>
      <c r="AO7" s="461"/>
      <c r="AP7" s="461"/>
      <c r="AQ7" s="463"/>
      <c r="AR7" s="5"/>
    </row>
    <row r="8" spans="1:65" ht="4.5" customHeight="1" thickBot="1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5"/>
    </row>
    <row r="9" spans="1:65" ht="14.25" customHeight="1" x14ac:dyDescent="0.2">
      <c r="A9" s="2"/>
      <c r="B9" s="377">
        <v>10</v>
      </c>
      <c r="C9" s="378"/>
      <c r="D9" s="378"/>
      <c r="E9" s="379"/>
      <c r="F9" s="377">
        <v>9</v>
      </c>
      <c r="G9" s="378"/>
      <c r="H9" s="378"/>
      <c r="I9" s="378"/>
      <c r="J9" s="378"/>
      <c r="K9" s="378"/>
      <c r="L9" s="378"/>
      <c r="M9" s="378"/>
      <c r="N9" s="379"/>
      <c r="O9" s="377">
        <v>8</v>
      </c>
      <c r="P9" s="378"/>
      <c r="Q9" s="378"/>
      <c r="R9" s="378"/>
      <c r="S9" s="378"/>
      <c r="T9" s="378"/>
      <c r="U9" s="378"/>
      <c r="V9" s="378"/>
      <c r="W9" s="378"/>
      <c r="X9" s="378"/>
      <c r="Y9" s="378"/>
      <c r="Z9" s="379"/>
      <c r="AA9" s="377">
        <v>7</v>
      </c>
      <c r="AB9" s="378"/>
      <c r="AC9" s="378"/>
      <c r="AD9" s="378"/>
      <c r="AE9" s="378"/>
      <c r="AF9" s="379"/>
      <c r="AG9" s="377">
        <v>6</v>
      </c>
      <c r="AH9" s="378"/>
      <c r="AI9" s="378"/>
      <c r="AJ9" s="378"/>
      <c r="AK9" s="378"/>
      <c r="AL9" s="378"/>
      <c r="AM9" s="378"/>
      <c r="AN9" s="378"/>
      <c r="AO9" s="379"/>
      <c r="AP9" s="99"/>
      <c r="AQ9" s="101"/>
      <c r="AR9" s="5"/>
    </row>
    <row r="10" spans="1:65" ht="19.350000000000001" customHeight="1" x14ac:dyDescent="0.2">
      <c r="A10" s="2"/>
      <c r="B10" s="499" t="s">
        <v>79</v>
      </c>
      <c r="C10" s="499"/>
      <c r="D10" s="499"/>
      <c r="E10" s="501" t="s">
        <v>63</v>
      </c>
      <c r="F10" s="493" t="s">
        <v>37</v>
      </c>
      <c r="G10" s="494"/>
      <c r="H10" s="494"/>
      <c r="I10" s="493" t="s">
        <v>65</v>
      </c>
      <c r="J10" s="494"/>
      <c r="K10" s="494"/>
      <c r="L10" s="494"/>
      <c r="M10" s="494"/>
      <c r="N10" s="495"/>
      <c r="O10" s="552" t="s">
        <v>91</v>
      </c>
      <c r="P10" s="553"/>
      <c r="Q10" s="553"/>
      <c r="R10" s="553"/>
      <c r="S10" s="553"/>
      <c r="T10" s="553"/>
      <c r="U10" s="553"/>
      <c r="V10" s="553"/>
      <c r="W10" s="553"/>
      <c r="X10" s="553"/>
      <c r="Y10" s="554"/>
      <c r="Z10" s="555"/>
      <c r="AA10" s="346" t="s">
        <v>33</v>
      </c>
      <c r="AB10" s="348"/>
      <c r="AC10" s="348"/>
      <c r="AD10" s="348"/>
      <c r="AE10" s="556"/>
      <c r="AF10" s="347"/>
      <c r="AG10" s="346" t="s">
        <v>59</v>
      </c>
      <c r="AH10" s="348"/>
      <c r="AI10" s="348"/>
      <c r="AJ10" s="348"/>
      <c r="AK10" s="348"/>
      <c r="AL10" s="348"/>
      <c r="AM10" s="348"/>
      <c r="AN10" s="348"/>
      <c r="AO10" s="347"/>
      <c r="AP10" s="362" t="s">
        <v>95</v>
      </c>
      <c r="AQ10" s="359" t="s">
        <v>17</v>
      </c>
      <c r="AR10" s="5"/>
    </row>
    <row r="11" spans="1:65" ht="41.25" customHeight="1" x14ac:dyDescent="0.2">
      <c r="A11" s="2"/>
      <c r="B11" s="500"/>
      <c r="C11" s="500"/>
      <c r="D11" s="500"/>
      <c r="E11" s="501"/>
      <c r="F11" s="496"/>
      <c r="G11" s="497"/>
      <c r="H11" s="497"/>
      <c r="I11" s="496"/>
      <c r="J11" s="497"/>
      <c r="K11" s="497"/>
      <c r="L11" s="497"/>
      <c r="M11" s="497"/>
      <c r="N11" s="498"/>
      <c r="O11" s="479" t="s">
        <v>87</v>
      </c>
      <c r="P11" s="474" t="s">
        <v>36</v>
      </c>
      <c r="Q11" s="481" t="s">
        <v>97</v>
      </c>
      <c r="R11" s="481" t="s">
        <v>98</v>
      </c>
      <c r="S11" s="545" t="s">
        <v>7</v>
      </c>
      <c r="T11" s="546"/>
      <c r="U11" s="484" t="s">
        <v>49</v>
      </c>
      <c r="V11" s="477" t="s">
        <v>75</v>
      </c>
      <c r="W11" s="476" t="s">
        <v>61</v>
      </c>
      <c r="X11" s="474" t="s">
        <v>86</v>
      </c>
      <c r="Y11" s="372" t="s">
        <v>74</v>
      </c>
      <c r="Z11" s="511" t="s">
        <v>6</v>
      </c>
      <c r="AA11" s="491" t="s">
        <v>49</v>
      </c>
      <c r="AB11" s="477" t="s">
        <v>75</v>
      </c>
      <c r="AC11" s="476" t="s">
        <v>61</v>
      </c>
      <c r="AD11" s="474" t="s">
        <v>86</v>
      </c>
      <c r="AE11" s="372" t="s">
        <v>74</v>
      </c>
      <c r="AF11" s="534" t="s">
        <v>38</v>
      </c>
      <c r="AG11" s="491" t="s">
        <v>48</v>
      </c>
      <c r="AH11" s="477" t="s">
        <v>75</v>
      </c>
      <c r="AI11" s="476" t="s">
        <v>61</v>
      </c>
      <c r="AJ11" s="476" t="s">
        <v>34</v>
      </c>
      <c r="AK11" s="539" t="s">
        <v>86</v>
      </c>
      <c r="AL11" s="372" t="s">
        <v>74</v>
      </c>
      <c r="AM11" s="513" t="s">
        <v>73</v>
      </c>
      <c r="AN11" s="531" t="s">
        <v>62</v>
      </c>
      <c r="AO11" s="532"/>
      <c r="AP11" s="363"/>
      <c r="AQ11" s="360"/>
      <c r="AR11" s="5"/>
    </row>
    <row r="12" spans="1:65" s="14" customFormat="1" ht="23.45" customHeight="1" x14ac:dyDescent="0.2">
      <c r="A12" s="12"/>
      <c r="B12" s="537" t="s">
        <v>66</v>
      </c>
      <c r="C12" s="491" t="s">
        <v>0</v>
      </c>
      <c r="D12" s="489" t="s">
        <v>1</v>
      </c>
      <c r="E12" s="501"/>
      <c r="F12" s="550" t="s">
        <v>24</v>
      </c>
      <c r="G12" s="525" t="s">
        <v>23</v>
      </c>
      <c r="H12" s="526"/>
      <c r="I12" s="527" t="s">
        <v>31</v>
      </c>
      <c r="J12" s="529" t="s">
        <v>50</v>
      </c>
      <c r="K12" s="529" t="s">
        <v>51</v>
      </c>
      <c r="L12" s="529" t="s">
        <v>52</v>
      </c>
      <c r="M12" s="547" t="s">
        <v>53</v>
      </c>
      <c r="N12" s="549" t="s">
        <v>47</v>
      </c>
      <c r="O12" s="354"/>
      <c r="P12" s="372"/>
      <c r="Q12" s="482"/>
      <c r="R12" s="482"/>
      <c r="S12" s="541" t="s">
        <v>12</v>
      </c>
      <c r="T12" s="543" t="s">
        <v>76</v>
      </c>
      <c r="U12" s="485"/>
      <c r="V12" s="508"/>
      <c r="W12" s="477"/>
      <c r="X12" s="372"/>
      <c r="Y12" s="510"/>
      <c r="Z12" s="370"/>
      <c r="AA12" s="533"/>
      <c r="AB12" s="508"/>
      <c r="AC12" s="477"/>
      <c r="AD12" s="372"/>
      <c r="AE12" s="510"/>
      <c r="AF12" s="535"/>
      <c r="AG12" s="533"/>
      <c r="AH12" s="508"/>
      <c r="AI12" s="477"/>
      <c r="AJ12" s="477"/>
      <c r="AK12" s="365"/>
      <c r="AL12" s="510"/>
      <c r="AM12" s="514"/>
      <c r="AN12" s="516" t="s">
        <v>12</v>
      </c>
      <c r="AO12" s="518" t="s">
        <v>11</v>
      </c>
      <c r="AP12" s="363"/>
      <c r="AQ12" s="360"/>
      <c r="AR12" s="13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</row>
    <row r="13" spans="1:65" s="14" customFormat="1" ht="69.75" customHeight="1" thickBot="1" x14ac:dyDescent="0.25">
      <c r="A13" s="12"/>
      <c r="B13" s="538"/>
      <c r="C13" s="492"/>
      <c r="D13" s="490"/>
      <c r="E13" s="502"/>
      <c r="F13" s="551"/>
      <c r="G13" s="155" t="s">
        <v>29</v>
      </c>
      <c r="H13" s="225" t="s">
        <v>28</v>
      </c>
      <c r="I13" s="528"/>
      <c r="J13" s="530"/>
      <c r="K13" s="530"/>
      <c r="L13" s="530"/>
      <c r="M13" s="548"/>
      <c r="N13" s="502"/>
      <c r="O13" s="480"/>
      <c r="P13" s="475"/>
      <c r="Q13" s="483"/>
      <c r="R13" s="483"/>
      <c r="S13" s="542"/>
      <c r="T13" s="544"/>
      <c r="U13" s="486"/>
      <c r="V13" s="509"/>
      <c r="W13" s="478"/>
      <c r="X13" s="475"/>
      <c r="Y13" s="373"/>
      <c r="Z13" s="512"/>
      <c r="AA13" s="492"/>
      <c r="AB13" s="509"/>
      <c r="AC13" s="478"/>
      <c r="AD13" s="475"/>
      <c r="AE13" s="373"/>
      <c r="AF13" s="536"/>
      <c r="AG13" s="492"/>
      <c r="AH13" s="509"/>
      <c r="AI13" s="478"/>
      <c r="AJ13" s="478"/>
      <c r="AK13" s="540"/>
      <c r="AL13" s="373"/>
      <c r="AM13" s="515"/>
      <c r="AN13" s="517"/>
      <c r="AO13" s="519"/>
      <c r="AP13" s="364"/>
      <c r="AQ13" s="361"/>
      <c r="AR13" s="13"/>
    </row>
    <row r="14" spans="1:65" s="14" customFormat="1" ht="26.1" customHeight="1" x14ac:dyDescent="0.2">
      <c r="A14" s="16"/>
      <c r="B14" s="48">
        <f t="shared" ref="B14:B61" si="0">C14+D14</f>
        <v>0</v>
      </c>
      <c r="C14" s="290"/>
      <c r="D14" s="294"/>
      <c r="E14" s="208">
        <f>'فیصل آبادForm A'!S13</f>
        <v>0</v>
      </c>
      <c r="F14" s="218" t="str">
        <f>IFERROR(IF(G14&gt;=79.9,"ممتاز",IF(G14&gt;=60.9,"بہتر","کمزور")),"")</f>
        <v/>
      </c>
      <c r="G14" s="119" t="e">
        <f>(L14+M14)*100/(J14+K14+L14+M14)</f>
        <v>#DIV/0!</v>
      </c>
      <c r="H14" s="120" t="e">
        <f>(M14)*100/(J14+K14+L14+M14)</f>
        <v>#DIV/0!</v>
      </c>
      <c r="I14" s="285"/>
      <c r="J14" s="286"/>
      <c r="K14" s="286"/>
      <c r="L14" s="286"/>
      <c r="M14" s="287"/>
      <c r="N14" s="288"/>
      <c r="O14" s="49"/>
      <c r="P14" s="53"/>
      <c r="Q14" s="53"/>
      <c r="R14" s="53"/>
      <c r="S14" s="53"/>
      <c r="T14" s="53"/>
      <c r="U14" s="53"/>
      <c r="V14" s="53"/>
      <c r="W14" s="53"/>
      <c r="X14" s="53"/>
      <c r="Y14" s="47"/>
      <c r="Z14" s="50"/>
      <c r="AA14" s="49"/>
      <c r="AB14" s="53"/>
      <c r="AC14" s="53"/>
      <c r="AD14" s="53"/>
      <c r="AE14" s="47"/>
      <c r="AF14" s="50"/>
      <c r="AG14" s="49"/>
      <c r="AH14" s="53"/>
      <c r="AI14" s="53"/>
      <c r="AJ14" s="53"/>
      <c r="AK14" s="289"/>
      <c r="AL14" s="286"/>
      <c r="AM14" s="287"/>
      <c r="AN14" s="290"/>
      <c r="AO14" s="291"/>
      <c r="AP14" s="129">
        <f>'فیصل آبادForm A'!AT13</f>
        <v>0</v>
      </c>
      <c r="AQ14" s="80">
        <v>1</v>
      </c>
      <c r="AR14" s="17"/>
    </row>
    <row r="15" spans="1:65" s="14" customFormat="1" ht="26.1" customHeight="1" x14ac:dyDescent="0.2">
      <c r="A15" s="16"/>
      <c r="B15" s="48">
        <f t="shared" si="0"/>
        <v>0</v>
      </c>
      <c r="C15" s="49"/>
      <c r="D15" s="51"/>
      <c r="E15" s="209">
        <f>'فیصل آبادForm A'!S14</f>
        <v>0</v>
      </c>
      <c r="F15" s="219" t="str">
        <f t="shared" ref="F15:F65" si="1">IFERROR(IF(G15&gt;=79.9,"ممتاز",IF(G15&gt;=60.9,"بہتر","کمزور")),"")</f>
        <v/>
      </c>
      <c r="G15" s="122" t="e">
        <f t="shared" ref="G15:G65" si="2">(L15+M15)*100/(J15+K15+L15+M15)</f>
        <v>#DIV/0!</v>
      </c>
      <c r="H15" s="123" t="e">
        <f t="shared" ref="H15:H65" si="3">(M15)*100/(J15+K15+L15+M15)</f>
        <v>#DIV/0!</v>
      </c>
      <c r="I15" s="93"/>
      <c r="J15" s="56"/>
      <c r="K15" s="56"/>
      <c r="L15" s="57"/>
      <c r="M15" s="58"/>
      <c r="N15" s="59"/>
      <c r="O15" s="49"/>
      <c r="P15" s="53"/>
      <c r="Q15" s="53"/>
      <c r="R15" s="53"/>
      <c r="S15" s="53"/>
      <c r="T15" s="53"/>
      <c r="U15" s="53"/>
      <c r="V15" s="53"/>
      <c r="W15" s="53"/>
      <c r="X15" s="53"/>
      <c r="Y15" s="47"/>
      <c r="Z15" s="50"/>
      <c r="AA15" s="49"/>
      <c r="AB15" s="53"/>
      <c r="AC15" s="53"/>
      <c r="AD15" s="53"/>
      <c r="AE15" s="47"/>
      <c r="AF15" s="50"/>
      <c r="AG15" s="49"/>
      <c r="AH15" s="53"/>
      <c r="AI15" s="53"/>
      <c r="AJ15" s="53"/>
      <c r="AK15" s="292"/>
      <c r="AL15" s="57"/>
      <c r="AM15" s="58"/>
      <c r="AN15" s="293"/>
      <c r="AO15" s="266"/>
      <c r="AP15" s="130">
        <f>'فیصل آبادForm A'!AT14</f>
        <v>0</v>
      </c>
      <c r="AQ15" s="34">
        <f>AQ14+1</f>
        <v>2</v>
      </c>
      <c r="AR15" s="17"/>
    </row>
    <row r="16" spans="1:65" s="14" customFormat="1" ht="26.1" customHeight="1" x14ac:dyDescent="0.2">
      <c r="A16" s="16"/>
      <c r="B16" s="48">
        <f t="shared" si="0"/>
        <v>0</v>
      </c>
      <c r="C16" s="49"/>
      <c r="D16" s="51"/>
      <c r="E16" s="209">
        <f>'فیصل آبادForm A'!S15</f>
        <v>0</v>
      </c>
      <c r="F16" s="219" t="str">
        <f t="shared" si="1"/>
        <v/>
      </c>
      <c r="G16" s="122" t="e">
        <f t="shared" si="2"/>
        <v>#DIV/0!</v>
      </c>
      <c r="H16" s="123" t="e">
        <f t="shared" si="3"/>
        <v>#DIV/0!</v>
      </c>
      <c r="I16" s="93"/>
      <c r="J16" s="56"/>
      <c r="K16" s="56"/>
      <c r="L16" s="57"/>
      <c r="M16" s="58"/>
      <c r="N16" s="59"/>
      <c r="O16" s="49"/>
      <c r="P16" s="53"/>
      <c r="Q16" s="53"/>
      <c r="R16" s="53"/>
      <c r="S16" s="53"/>
      <c r="T16" s="53"/>
      <c r="U16" s="53"/>
      <c r="V16" s="53"/>
      <c r="W16" s="53"/>
      <c r="X16" s="53"/>
      <c r="Y16" s="47"/>
      <c r="Z16" s="50"/>
      <c r="AA16" s="49"/>
      <c r="AB16" s="53"/>
      <c r="AC16" s="53"/>
      <c r="AD16" s="53"/>
      <c r="AE16" s="47"/>
      <c r="AF16" s="50"/>
      <c r="AG16" s="49"/>
      <c r="AH16" s="53"/>
      <c r="AI16" s="53"/>
      <c r="AJ16" s="53"/>
      <c r="AK16" s="292"/>
      <c r="AL16" s="57"/>
      <c r="AM16" s="58"/>
      <c r="AN16" s="293"/>
      <c r="AO16" s="266"/>
      <c r="AP16" s="130">
        <f>'فیصل آبادForm A'!AT15</f>
        <v>0</v>
      </c>
      <c r="AQ16" s="34">
        <f t="shared" ref="AQ16:AQ62" si="4">AQ15+1</f>
        <v>3</v>
      </c>
      <c r="AR16" s="17"/>
    </row>
    <row r="17" spans="1:45" s="14" customFormat="1" ht="26.1" customHeight="1" x14ac:dyDescent="0.2">
      <c r="A17" s="16"/>
      <c r="B17" s="48">
        <f t="shared" si="0"/>
        <v>0</v>
      </c>
      <c r="C17" s="49"/>
      <c r="D17" s="51"/>
      <c r="E17" s="209">
        <f>'فیصل آبادForm A'!S16</f>
        <v>0</v>
      </c>
      <c r="F17" s="219" t="str">
        <f t="shared" si="1"/>
        <v/>
      </c>
      <c r="G17" s="122" t="e">
        <f t="shared" si="2"/>
        <v>#DIV/0!</v>
      </c>
      <c r="H17" s="123" t="e">
        <f t="shared" si="3"/>
        <v>#DIV/0!</v>
      </c>
      <c r="I17" s="93"/>
      <c r="J17" s="56"/>
      <c r="K17" s="56"/>
      <c r="L17" s="57"/>
      <c r="M17" s="58"/>
      <c r="N17" s="59"/>
      <c r="O17" s="49"/>
      <c r="P17" s="53"/>
      <c r="Q17" s="53"/>
      <c r="R17" s="53"/>
      <c r="S17" s="53"/>
      <c r="T17" s="53"/>
      <c r="U17" s="53"/>
      <c r="V17" s="53"/>
      <c r="W17" s="53"/>
      <c r="X17" s="53"/>
      <c r="Y17" s="47"/>
      <c r="Z17" s="50"/>
      <c r="AA17" s="49"/>
      <c r="AB17" s="53"/>
      <c r="AC17" s="53"/>
      <c r="AD17" s="53"/>
      <c r="AE17" s="47"/>
      <c r="AF17" s="50"/>
      <c r="AG17" s="49"/>
      <c r="AH17" s="53"/>
      <c r="AI17" s="53"/>
      <c r="AJ17" s="53"/>
      <c r="AK17" s="292"/>
      <c r="AL17" s="57"/>
      <c r="AM17" s="58"/>
      <c r="AN17" s="293"/>
      <c r="AO17" s="266"/>
      <c r="AP17" s="130">
        <f>'فیصل آبادForm A'!AT16</f>
        <v>0</v>
      </c>
      <c r="AQ17" s="34">
        <f t="shared" si="4"/>
        <v>4</v>
      </c>
      <c r="AR17" s="17"/>
      <c r="AS17" s="18"/>
    </row>
    <row r="18" spans="1:45" s="14" customFormat="1" ht="26.1" customHeight="1" x14ac:dyDescent="0.2">
      <c r="A18" s="16"/>
      <c r="B18" s="48">
        <f t="shared" si="0"/>
        <v>0</v>
      </c>
      <c r="C18" s="49"/>
      <c r="D18" s="51"/>
      <c r="E18" s="209">
        <f>'فیصل آبادForm A'!S17</f>
        <v>0</v>
      </c>
      <c r="F18" s="219" t="str">
        <f t="shared" si="1"/>
        <v/>
      </c>
      <c r="G18" s="122" t="e">
        <f t="shared" si="2"/>
        <v>#DIV/0!</v>
      </c>
      <c r="H18" s="123" t="e">
        <f t="shared" si="3"/>
        <v>#DIV/0!</v>
      </c>
      <c r="I18" s="93"/>
      <c r="J18" s="56"/>
      <c r="K18" s="56"/>
      <c r="L18" s="57"/>
      <c r="M18" s="58"/>
      <c r="N18" s="59"/>
      <c r="O18" s="49"/>
      <c r="P18" s="53"/>
      <c r="Q18" s="53"/>
      <c r="R18" s="53"/>
      <c r="S18" s="53"/>
      <c r="T18" s="53"/>
      <c r="U18" s="53"/>
      <c r="V18" s="53"/>
      <c r="W18" s="53"/>
      <c r="X18" s="53"/>
      <c r="Y18" s="47"/>
      <c r="Z18" s="50"/>
      <c r="AA18" s="49"/>
      <c r="AB18" s="53"/>
      <c r="AC18" s="53"/>
      <c r="AD18" s="53"/>
      <c r="AE18" s="47"/>
      <c r="AF18" s="50"/>
      <c r="AG18" s="49"/>
      <c r="AH18" s="53"/>
      <c r="AI18" s="53"/>
      <c r="AJ18" s="53"/>
      <c r="AK18" s="292"/>
      <c r="AL18" s="57"/>
      <c r="AM18" s="58"/>
      <c r="AN18" s="293"/>
      <c r="AO18" s="266"/>
      <c r="AP18" s="130">
        <f>'فیصل آبادForm A'!AT17</f>
        <v>0</v>
      </c>
      <c r="AQ18" s="34">
        <f t="shared" si="4"/>
        <v>5</v>
      </c>
      <c r="AR18" s="17"/>
    </row>
    <row r="19" spans="1:45" s="14" customFormat="1" ht="26.1" customHeight="1" x14ac:dyDescent="0.2">
      <c r="A19" s="16"/>
      <c r="B19" s="48">
        <f t="shared" si="0"/>
        <v>0</v>
      </c>
      <c r="C19" s="49"/>
      <c r="D19" s="51"/>
      <c r="E19" s="209">
        <f>'فیصل آبادForm A'!S18</f>
        <v>0</v>
      </c>
      <c r="F19" s="219" t="str">
        <f t="shared" si="1"/>
        <v/>
      </c>
      <c r="G19" s="122" t="e">
        <f t="shared" si="2"/>
        <v>#DIV/0!</v>
      </c>
      <c r="H19" s="123" t="e">
        <f t="shared" si="3"/>
        <v>#DIV/0!</v>
      </c>
      <c r="I19" s="93"/>
      <c r="J19" s="56"/>
      <c r="K19" s="56"/>
      <c r="L19" s="57"/>
      <c r="M19" s="58"/>
      <c r="N19" s="59"/>
      <c r="O19" s="49"/>
      <c r="P19" s="53"/>
      <c r="Q19" s="53"/>
      <c r="R19" s="53"/>
      <c r="S19" s="53"/>
      <c r="T19" s="53"/>
      <c r="U19" s="53"/>
      <c r="V19" s="53"/>
      <c r="W19" s="53"/>
      <c r="X19" s="53"/>
      <c r="Y19" s="47"/>
      <c r="Z19" s="50"/>
      <c r="AA19" s="49"/>
      <c r="AB19" s="53"/>
      <c r="AC19" s="53"/>
      <c r="AD19" s="53"/>
      <c r="AE19" s="47"/>
      <c r="AF19" s="50"/>
      <c r="AG19" s="49"/>
      <c r="AH19" s="53"/>
      <c r="AI19" s="53"/>
      <c r="AJ19" s="53"/>
      <c r="AK19" s="292"/>
      <c r="AL19" s="57"/>
      <c r="AM19" s="58"/>
      <c r="AN19" s="293"/>
      <c r="AO19" s="266"/>
      <c r="AP19" s="130">
        <f>'فیصل آبادForm A'!AT18</f>
        <v>0</v>
      </c>
      <c r="AQ19" s="34">
        <f t="shared" si="4"/>
        <v>6</v>
      </c>
      <c r="AR19" s="17"/>
    </row>
    <row r="20" spans="1:45" s="14" customFormat="1" ht="24" hidden="1" customHeight="1" x14ac:dyDescent="0.2">
      <c r="A20" s="16"/>
      <c r="B20" s="48">
        <f t="shared" si="0"/>
        <v>0</v>
      </c>
      <c r="C20" s="49"/>
      <c r="D20" s="51"/>
      <c r="E20" s="52">
        <f>'فیصل آبادForm A'!S19</f>
        <v>0</v>
      </c>
      <c r="F20" s="90" t="str">
        <f t="shared" si="1"/>
        <v/>
      </c>
      <c r="G20" s="91" t="e">
        <f t="shared" si="2"/>
        <v>#DIV/0!</v>
      </c>
      <c r="H20" s="92" t="e">
        <f t="shared" si="3"/>
        <v>#DIV/0!</v>
      </c>
      <c r="I20" s="93"/>
      <c r="J20" s="56"/>
      <c r="K20" s="56"/>
      <c r="L20" s="57"/>
      <c r="M20" s="58"/>
      <c r="N20" s="59"/>
      <c r="O20" s="267"/>
      <c r="P20" s="268"/>
      <c r="Q20" s="268"/>
      <c r="R20" s="268"/>
      <c r="S20" s="268"/>
      <c r="T20" s="268"/>
      <c r="U20" s="268"/>
      <c r="V20" s="268"/>
      <c r="W20" s="268"/>
      <c r="X20" s="268"/>
      <c r="Y20" s="269"/>
      <c r="Z20" s="270"/>
      <c r="AA20" s="267"/>
      <c r="AB20" s="268"/>
      <c r="AC20" s="268"/>
      <c r="AD20" s="268"/>
      <c r="AE20" s="269"/>
      <c r="AF20" s="270"/>
      <c r="AG20" s="267"/>
      <c r="AH20" s="268"/>
      <c r="AI20" s="268"/>
      <c r="AJ20" s="268"/>
      <c r="AK20" s="269"/>
      <c r="AL20" s="57"/>
      <c r="AM20" s="58"/>
      <c r="AN20" s="242"/>
      <c r="AO20" s="243"/>
      <c r="AP20" s="130">
        <f>'فیصل آبادForm A'!AT19</f>
        <v>0</v>
      </c>
      <c r="AQ20" s="34">
        <f t="shared" si="4"/>
        <v>7</v>
      </c>
      <c r="AR20" s="17"/>
    </row>
    <row r="21" spans="1:45" s="14" customFormat="1" ht="24" hidden="1" customHeight="1" x14ac:dyDescent="0.2">
      <c r="A21" s="16"/>
      <c r="B21" s="48">
        <f t="shared" si="0"/>
        <v>0</v>
      </c>
      <c r="C21" s="49"/>
      <c r="D21" s="51"/>
      <c r="E21" s="52">
        <f>'فیصل آبادForm A'!S20</f>
        <v>0</v>
      </c>
      <c r="F21" s="90" t="str">
        <f t="shared" si="1"/>
        <v/>
      </c>
      <c r="G21" s="91" t="e">
        <f t="shared" si="2"/>
        <v>#DIV/0!</v>
      </c>
      <c r="H21" s="92" t="e">
        <f t="shared" si="3"/>
        <v>#DIV/0!</v>
      </c>
      <c r="I21" s="93"/>
      <c r="J21" s="56"/>
      <c r="K21" s="56"/>
      <c r="L21" s="57"/>
      <c r="M21" s="58"/>
      <c r="N21" s="59"/>
      <c r="O21" s="267"/>
      <c r="P21" s="268"/>
      <c r="Q21" s="268"/>
      <c r="R21" s="268"/>
      <c r="S21" s="268"/>
      <c r="T21" s="268"/>
      <c r="U21" s="268"/>
      <c r="V21" s="268"/>
      <c r="W21" s="268"/>
      <c r="X21" s="268"/>
      <c r="Y21" s="269"/>
      <c r="Z21" s="270"/>
      <c r="AA21" s="267"/>
      <c r="AB21" s="268"/>
      <c r="AC21" s="268"/>
      <c r="AD21" s="268"/>
      <c r="AE21" s="269"/>
      <c r="AF21" s="270"/>
      <c r="AG21" s="267"/>
      <c r="AH21" s="268"/>
      <c r="AI21" s="268"/>
      <c r="AJ21" s="268"/>
      <c r="AK21" s="269"/>
      <c r="AL21" s="57"/>
      <c r="AM21" s="58"/>
      <c r="AN21" s="242"/>
      <c r="AO21" s="243"/>
      <c r="AP21" s="130">
        <f>'فیصل آبادForm A'!AT20</f>
        <v>0</v>
      </c>
      <c r="AQ21" s="34">
        <f t="shared" si="4"/>
        <v>8</v>
      </c>
      <c r="AR21" s="17"/>
    </row>
    <row r="22" spans="1:45" s="14" customFormat="1" ht="24" hidden="1" customHeight="1" x14ac:dyDescent="0.2">
      <c r="A22" s="16"/>
      <c r="B22" s="48">
        <f t="shared" si="0"/>
        <v>0</v>
      </c>
      <c r="C22" s="49"/>
      <c r="D22" s="51"/>
      <c r="E22" s="52">
        <f>'فیصل آبادForm A'!S21</f>
        <v>0</v>
      </c>
      <c r="F22" s="90" t="str">
        <f t="shared" si="1"/>
        <v/>
      </c>
      <c r="G22" s="91" t="e">
        <f t="shared" si="2"/>
        <v>#DIV/0!</v>
      </c>
      <c r="H22" s="92" t="e">
        <f t="shared" si="3"/>
        <v>#DIV/0!</v>
      </c>
      <c r="I22" s="93"/>
      <c r="J22" s="56"/>
      <c r="K22" s="56"/>
      <c r="L22" s="57"/>
      <c r="M22" s="58"/>
      <c r="N22" s="59"/>
      <c r="O22" s="267"/>
      <c r="P22" s="268"/>
      <c r="Q22" s="268"/>
      <c r="R22" s="268"/>
      <c r="S22" s="268"/>
      <c r="T22" s="268"/>
      <c r="U22" s="268"/>
      <c r="V22" s="268"/>
      <c r="W22" s="268"/>
      <c r="X22" s="268"/>
      <c r="Y22" s="269"/>
      <c r="Z22" s="270"/>
      <c r="AA22" s="267"/>
      <c r="AB22" s="268"/>
      <c r="AC22" s="268"/>
      <c r="AD22" s="268"/>
      <c r="AE22" s="269"/>
      <c r="AF22" s="270"/>
      <c r="AG22" s="267"/>
      <c r="AH22" s="268"/>
      <c r="AI22" s="268"/>
      <c r="AJ22" s="268"/>
      <c r="AK22" s="269"/>
      <c r="AL22" s="57"/>
      <c r="AM22" s="58"/>
      <c r="AN22" s="242"/>
      <c r="AO22" s="243"/>
      <c r="AP22" s="130">
        <f>'فیصل آبادForm A'!AT21</f>
        <v>0</v>
      </c>
      <c r="AQ22" s="34">
        <f t="shared" si="4"/>
        <v>9</v>
      </c>
      <c r="AR22" s="17"/>
    </row>
    <row r="23" spans="1:45" s="14" customFormat="1" ht="24" hidden="1" customHeight="1" x14ac:dyDescent="0.2">
      <c r="A23" s="16"/>
      <c r="B23" s="48">
        <f t="shared" si="0"/>
        <v>0</v>
      </c>
      <c r="C23" s="49"/>
      <c r="D23" s="51"/>
      <c r="E23" s="52">
        <f>'فیصل آبادForm A'!S22</f>
        <v>0</v>
      </c>
      <c r="F23" s="90" t="str">
        <f t="shared" si="1"/>
        <v/>
      </c>
      <c r="G23" s="91" t="e">
        <f t="shared" si="2"/>
        <v>#DIV/0!</v>
      </c>
      <c r="H23" s="92" t="e">
        <f t="shared" si="3"/>
        <v>#DIV/0!</v>
      </c>
      <c r="I23" s="93"/>
      <c r="J23" s="56"/>
      <c r="K23" s="56"/>
      <c r="L23" s="57"/>
      <c r="M23" s="58"/>
      <c r="N23" s="59"/>
      <c r="O23" s="267"/>
      <c r="P23" s="268"/>
      <c r="Q23" s="268"/>
      <c r="R23" s="268"/>
      <c r="S23" s="268"/>
      <c r="T23" s="268"/>
      <c r="U23" s="268"/>
      <c r="V23" s="268"/>
      <c r="W23" s="268"/>
      <c r="X23" s="268"/>
      <c r="Y23" s="269"/>
      <c r="Z23" s="270"/>
      <c r="AA23" s="267"/>
      <c r="AB23" s="268"/>
      <c r="AC23" s="268"/>
      <c r="AD23" s="268"/>
      <c r="AE23" s="269"/>
      <c r="AF23" s="270"/>
      <c r="AG23" s="267"/>
      <c r="AH23" s="268"/>
      <c r="AI23" s="268"/>
      <c r="AJ23" s="268"/>
      <c r="AK23" s="269"/>
      <c r="AL23" s="57"/>
      <c r="AM23" s="58"/>
      <c r="AN23" s="242"/>
      <c r="AO23" s="243"/>
      <c r="AP23" s="130">
        <f>'فیصل آبادForm A'!AT22</f>
        <v>0</v>
      </c>
      <c r="AQ23" s="34">
        <f t="shared" si="4"/>
        <v>10</v>
      </c>
      <c r="AR23" s="17"/>
    </row>
    <row r="24" spans="1:45" s="14" customFormat="1" ht="24" hidden="1" customHeight="1" x14ac:dyDescent="0.2">
      <c r="A24" s="16"/>
      <c r="B24" s="48">
        <f t="shared" si="0"/>
        <v>0</v>
      </c>
      <c r="C24" s="49"/>
      <c r="D24" s="51"/>
      <c r="E24" s="52">
        <f>'فیصل آبادForm A'!S23</f>
        <v>0</v>
      </c>
      <c r="F24" s="90" t="str">
        <f t="shared" si="1"/>
        <v/>
      </c>
      <c r="G24" s="91" t="e">
        <f t="shared" si="2"/>
        <v>#DIV/0!</v>
      </c>
      <c r="H24" s="92" t="e">
        <f t="shared" si="3"/>
        <v>#DIV/0!</v>
      </c>
      <c r="I24" s="93"/>
      <c r="J24" s="56"/>
      <c r="K24" s="56"/>
      <c r="L24" s="57"/>
      <c r="M24" s="58"/>
      <c r="N24" s="59"/>
      <c r="O24" s="267"/>
      <c r="P24" s="268"/>
      <c r="Q24" s="268"/>
      <c r="R24" s="268"/>
      <c r="S24" s="268"/>
      <c r="T24" s="268"/>
      <c r="U24" s="268"/>
      <c r="V24" s="268"/>
      <c r="W24" s="268"/>
      <c r="X24" s="268"/>
      <c r="Y24" s="269"/>
      <c r="Z24" s="270"/>
      <c r="AA24" s="267"/>
      <c r="AB24" s="268"/>
      <c r="AC24" s="268"/>
      <c r="AD24" s="268"/>
      <c r="AE24" s="269"/>
      <c r="AF24" s="270"/>
      <c r="AG24" s="267"/>
      <c r="AH24" s="268"/>
      <c r="AI24" s="268"/>
      <c r="AJ24" s="268"/>
      <c r="AK24" s="269"/>
      <c r="AL24" s="57"/>
      <c r="AM24" s="58"/>
      <c r="AN24" s="242"/>
      <c r="AO24" s="243"/>
      <c r="AP24" s="130">
        <f>'فیصل آبادForm A'!AT23</f>
        <v>0</v>
      </c>
      <c r="AQ24" s="34">
        <f t="shared" si="4"/>
        <v>11</v>
      </c>
      <c r="AR24" s="17"/>
    </row>
    <row r="25" spans="1:45" s="14" customFormat="1" ht="24" hidden="1" customHeight="1" x14ac:dyDescent="0.2">
      <c r="A25" s="16"/>
      <c r="B25" s="48">
        <f t="shared" si="0"/>
        <v>0</v>
      </c>
      <c r="C25" s="49"/>
      <c r="D25" s="51"/>
      <c r="E25" s="52">
        <f>'فیصل آبادForm A'!S24</f>
        <v>0</v>
      </c>
      <c r="F25" s="90" t="str">
        <f t="shared" si="1"/>
        <v/>
      </c>
      <c r="G25" s="91" t="e">
        <f t="shared" si="2"/>
        <v>#DIV/0!</v>
      </c>
      <c r="H25" s="92" t="e">
        <f t="shared" si="3"/>
        <v>#DIV/0!</v>
      </c>
      <c r="I25" s="93"/>
      <c r="J25" s="56"/>
      <c r="K25" s="56"/>
      <c r="L25" s="57"/>
      <c r="M25" s="58"/>
      <c r="N25" s="59"/>
      <c r="O25" s="267"/>
      <c r="P25" s="268"/>
      <c r="Q25" s="268"/>
      <c r="R25" s="268"/>
      <c r="S25" s="268"/>
      <c r="T25" s="268"/>
      <c r="U25" s="268"/>
      <c r="V25" s="268"/>
      <c r="W25" s="268"/>
      <c r="X25" s="268"/>
      <c r="Y25" s="269"/>
      <c r="Z25" s="270"/>
      <c r="AA25" s="267"/>
      <c r="AB25" s="268"/>
      <c r="AC25" s="268"/>
      <c r="AD25" s="268"/>
      <c r="AE25" s="269"/>
      <c r="AF25" s="270"/>
      <c r="AG25" s="267"/>
      <c r="AH25" s="268"/>
      <c r="AI25" s="268"/>
      <c r="AJ25" s="268"/>
      <c r="AK25" s="269"/>
      <c r="AL25" s="57"/>
      <c r="AM25" s="58"/>
      <c r="AN25" s="242"/>
      <c r="AO25" s="243"/>
      <c r="AP25" s="130">
        <f>'فیصل آبادForm A'!AT24</f>
        <v>0</v>
      </c>
      <c r="AQ25" s="34">
        <f t="shared" si="4"/>
        <v>12</v>
      </c>
      <c r="AR25" s="17"/>
    </row>
    <row r="26" spans="1:45" s="14" customFormat="1" ht="24" hidden="1" customHeight="1" x14ac:dyDescent="0.2">
      <c r="A26" s="16"/>
      <c r="B26" s="48">
        <f t="shared" si="0"/>
        <v>0</v>
      </c>
      <c r="C26" s="49"/>
      <c r="D26" s="51"/>
      <c r="E26" s="52">
        <f>'فیصل آبادForm A'!S25</f>
        <v>0</v>
      </c>
      <c r="F26" s="90" t="str">
        <f t="shared" si="1"/>
        <v/>
      </c>
      <c r="G26" s="91" t="e">
        <f t="shared" si="2"/>
        <v>#DIV/0!</v>
      </c>
      <c r="H26" s="92" t="e">
        <f t="shared" si="3"/>
        <v>#DIV/0!</v>
      </c>
      <c r="I26" s="93"/>
      <c r="J26" s="56"/>
      <c r="K26" s="56"/>
      <c r="L26" s="57"/>
      <c r="M26" s="58"/>
      <c r="N26" s="59"/>
      <c r="O26" s="267"/>
      <c r="P26" s="268"/>
      <c r="Q26" s="268"/>
      <c r="R26" s="268"/>
      <c r="S26" s="268"/>
      <c r="T26" s="268"/>
      <c r="U26" s="268"/>
      <c r="V26" s="268"/>
      <c r="W26" s="268"/>
      <c r="X26" s="268"/>
      <c r="Y26" s="269"/>
      <c r="Z26" s="270"/>
      <c r="AA26" s="267"/>
      <c r="AB26" s="268"/>
      <c r="AC26" s="268"/>
      <c r="AD26" s="268"/>
      <c r="AE26" s="269"/>
      <c r="AF26" s="270"/>
      <c r="AG26" s="267"/>
      <c r="AH26" s="268"/>
      <c r="AI26" s="268"/>
      <c r="AJ26" s="268"/>
      <c r="AK26" s="269"/>
      <c r="AL26" s="57"/>
      <c r="AM26" s="58"/>
      <c r="AN26" s="242"/>
      <c r="AO26" s="243"/>
      <c r="AP26" s="130">
        <f>'فیصل آبادForm A'!AT25</f>
        <v>0</v>
      </c>
      <c r="AQ26" s="34">
        <f t="shared" si="4"/>
        <v>13</v>
      </c>
      <c r="AR26" s="17"/>
    </row>
    <row r="27" spans="1:45" s="14" customFormat="1" ht="24" hidden="1" customHeight="1" x14ac:dyDescent="0.2">
      <c r="A27" s="16"/>
      <c r="B27" s="48">
        <f t="shared" si="0"/>
        <v>0</v>
      </c>
      <c r="C27" s="49"/>
      <c r="D27" s="51"/>
      <c r="E27" s="52">
        <f>'فیصل آبادForm A'!S26</f>
        <v>0</v>
      </c>
      <c r="F27" s="90" t="str">
        <f t="shared" si="1"/>
        <v/>
      </c>
      <c r="G27" s="91" t="e">
        <f t="shared" si="2"/>
        <v>#DIV/0!</v>
      </c>
      <c r="H27" s="92" t="e">
        <f t="shared" si="3"/>
        <v>#DIV/0!</v>
      </c>
      <c r="I27" s="93"/>
      <c r="J27" s="56"/>
      <c r="K27" s="56"/>
      <c r="L27" s="57"/>
      <c r="M27" s="58"/>
      <c r="N27" s="59"/>
      <c r="O27" s="267"/>
      <c r="P27" s="268"/>
      <c r="Q27" s="268"/>
      <c r="R27" s="268"/>
      <c r="S27" s="268"/>
      <c r="T27" s="268"/>
      <c r="U27" s="268"/>
      <c r="V27" s="268"/>
      <c r="W27" s="268"/>
      <c r="X27" s="268"/>
      <c r="Y27" s="269"/>
      <c r="Z27" s="270"/>
      <c r="AA27" s="267"/>
      <c r="AB27" s="268"/>
      <c r="AC27" s="268"/>
      <c r="AD27" s="268"/>
      <c r="AE27" s="269"/>
      <c r="AF27" s="270"/>
      <c r="AG27" s="267"/>
      <c r="AH27" s="268"/>
      <c r="AI27" s="268"/>
      <c r="AJ27" s="268"/>
      <c r="AK27" s="269"/>
      <c r="AL27" s="57"/>
      <c r="AM27" s="58"/>
      <c r="AN27" s="242"/>
      <c r="AO27" s="243"/>
      <c r="AP27" s="130">
        <f>'فیصل آبادForm A'!AT26</f>
        <v>0</v>
      </c>
      <c r="AQ27" s="34">
        <f t="shared" si="4"/>
        <v>14</v>
      </c>
      <c r="AR27" s="17"/>
    </row>
    <row r="28" spans="1:45" s="14" customFormat="1" ht="24" hidden="1" customHeight="1" x14ac:dyDescent="0.2">
      <c r="A28" s="16"/>
      <c r="B28" s="48">
        <f t="shared" si="0"/>
        <v>0</v>
      </c>
      <c r="C28" s="49"/>
      <c r="D28" s="51"/>
      <c r="E28" s="52">
        <f>'فیصل آبادForm A'!S27</f>
        <v>0</v>
      </c>
      <c r="F28" s="90" t="str">
        <f t="shared" si="1"/>
        <v/>
      </c>
      <c r="G28" s="91" t="e">
        <f t="shared" si="2"/>
        <v>#DIV/0!</v>
      </c>
      <c r="H28" s="92" t="e">
        <f t="shared" si="3"/>
        <v>#DIV/0!</v>
      </c>
      <c r="I28" s="93"/>
      <c r="J28" s="56"/>
      <c r="K28" s="56"/>
      <c r="L28" s="57"/>
      <c r="M28" s="58"/>
      <c r="N28" s="59"/>
      <c r="O28" s="267"/>
      <c r="P28" s="268"/>
      <c r="Q28" s="268"/>
      <c r="R28" s="268"/>
      <c r="S28" s="268"/>
      <c r="T28" s="268"/>
      <c r="U28" s="268"/>
      <c r="V28" s="268"/>
      <c r="W28" s="268"/>
      <c r="X28" s="268"/>
      <c r="Y28" s="269"/>
      <c r="Z28" s="270"/>
      <c r="AA28" s="267"/>
      <c r="AB28" s="268"/>
      <c r="AC28" s="268"/>
      <c r="AD28" s="268"/>
      <c r="AE28" s="269"/>
      <c r="AF28" s="270"/>
      <c r="AG28" s="267"/>
      <c r="AH28" s="268"/>
      <c r="AI28" s="268"/>
      <c r="AJ28" s="268"/>
      <c r="AK28" s="269"/>
      <c r="AL28" s="57"/>
      <c r="AM28" s="58"/>
      <c r="AN28" s="242"/>
      <c r="AO28" s="243"/>
      <c r="AP28" s="130">
        <f>'فیصل آبادForm A'!AT27</f>
        <v>0</v>
      </c>
      <c r="AQ28" s="34">
        <f t="shared" si="4"/>
        <v>15</v>
      </c>
      <c r="AR28" s="17"/>
    </row>
    <row r="29" spans="1:45" s="14" customFormat="1" ht="24" hidden="1" customHeight="1" x14ac:dyDescent="0.2">
      <c r="A29" s="16"/>
      <c r="B29" s="48">
        <f t="shared" si="0"/>
        <v>0</v>
      </c>
      <c r="C29" s="49"/>
      <c r="D29" s="51"/>
      <c r="E29" s="52">
        <f>'فیصل آبادForm A'!S28</f>
        <v>0</v>
      </c>
      <c r="F29" s="90" t="str">
        <f t="shared" si="1"/>
        <v/>
      </c>
      <c r="G29" s="91" t="e">
        <f t="shared" si="2"/>
        <v>#DIV/0!</v>
      </c>
      <c r="H29" s="92" t="e">
        <f t="shared" si="3"/>
        <v>#DIV/0!</v>
      </c>
      <c r="I29" s="93"/>
      <c r="J29" s="56"/>
      <c r="K29" s="56"/>
      <c r="L29" s="57"/>
      <c r="M29" s="58"/>
      <c r="N29" s="59"/>
      <c r="O29" s="267"/>
      <c r="P29" s="268"/>
      <c r="Q29" s="268"/>
      <c r="R29" s="268"/>
      <c r="S29" s="268"/>
      <c r="T29" s="268"/>
      <c r="U29" s="268"/>
      <c r="V29" s="268"/>
      <c r="W29" s="268"/>
      <c r="X29" s="268"/>
      <c r="Y29" s="269"/>
      <c r="Z29" s="270"/>
      <c r="AA29" s="267"/>
      <c r="AB29" s="268"/>
      <c r="AC29" s="268"/>
      <c r="AD29" s="268"/>
      <c r="AE29" s="269"/>
      <c r="AF29" s="270"/>
      <c r="AG29" s="267"/>
      <c r="AH29" s="268"/>
      <c r="AI29" s="268"/>
      <c r="AJ29" s="268"/>
      <c r="AK29" s="269"/>
      <c r="AL29" s="57"/>
      <c r="AM29" s="58"/>
      <c r="AN29" s="242"/>
      <c r="AO29" s="243"/>
      <c r="AP29" s="130">
        <f>'فیصل آبادForm A'!AT28</f>
        <v>0</v>
      </c>
      <c r="AQ29" s="34">
        <f t="shared" si="4"/>
        <v>16</v>
      </c>
      <c r="AR29" s="17"/>
    </row>
    <row r="30" spans="1:45" s="14" customFormat="1" ht="24" hidden="1" customHeight="1" x14ac:dyDescent="0.2">
      <c r="A30" s="16"/>
      <c r="B30" s="48">
        <f t="shared" si="0"/>
        <v>0</v>
      </c>
      <c r="C30" s="49"/>
      <c r="D30" s="51"/>
      <c r="E30" s="52">
        <f>'فیصل آبادForm A'!S29</f>
        <v>0</v>
      </c>
      <c r="F30" s="90" t="str">
        <f t="shared" si="1"/>
        <v/>
      </c>
      <c r="G30" s="91" t="e">
        <f t="shared" si="2"/>
        <v>#DIV/0!</v>
      </c>
      <c r="H30" s="92" t="e">
        <f t="shared" si="3"/>
        <v>#DIV/0!</v>
      </c>
      <c r="I30" s="93"/>
      <c r="J30" s="56"/>
      <c r="K30" s="56"/>
      <c r="L30" s="57"/>
      <c r="M30" s="58"/>
      <c r="N30" s="59"/>
      <c r="O30" s="267"/>
      <c r="P30" s="268"/>
      <c r="Q30" s="268"/>
      <c r="R30" s="268"/>
      <c r="S30" s="268"/>
      <c r="T30" s="268"/>
      <c r="U30" s="268"/>
      <c r="V30" s="268"/>
      <c r="W30" s="268"/>
      <c r="X30" s="268"/>
      <c r="Y30" s="269"/>
      <c r="Z30" s="270"/>
      <c r="AA30" s="267"/>
      <c r="AB30" s="268"/>
      <c r="AC30" s="268"/>
      <c r="AD30" s="268"/>
      <c r="AE30" s="269"/>
      <c r="AF30" s="270"/>
      <c r="AG30" s="267"/>
      <c r="AH30" s="268"/>
      <c r="AI30" s="268"/>
      <c r="AJ30" s="268"/>
      <c r="AK30" s="269"/>
      <c r="AL30" s="57"/>
      <c r="AM30" s="58"/>
      <c r="AN30" s="242"/>
      <c r="AO30" s="243"/>
      <c r="AP30" s="130">
        <f>'فیصل آبادForm A'!AT29</f>
        <v>0</v>
      </c>
      <c r="AQ30" s="34">
        <f t="shared" si="4"/>
        <v>17</v>
      </c>
      <c r="AR30" s="17"/>
    </row>
    <row r="31" spans="1:45" s="14" customFormat="1" ht="24" hidden="1" customHeight="1" x14ac:dyDescent="0.2">
      <c r="A31" s="16"/>
      <c r="B31" s="48">
        <f t="shared" si="0"/>
        <v>0</v>
      </c>
      <c r="C31" s="49"/>
      <c r="D31" s="51"/>
      <c r="E31" s="52">
        <f>'فیصل آبادForm A'!S30</f>
        <v>0</v>
      </c>
      <c r="F31" s="90" t="str">
        <f t="shared" si="1"/>
        <v/>
      </c>
      <c r="G31" s="91" t="e">
        <f t="shared" si="2"/>
        <v>#DIV/0!</v>
      </c>
      <c r="H31" s="92" t="e">
        <f t="shared" si="3"/>
        <v>#DIV/0!</v>
      </c>
      <c r="I31" s="93"/>
      <c r="J31" s="56"/>
      <c r="K31" s="56"/>
      <c r="L31" s="57"/>
      <c r="M31" s="58"/>
      <c r="N31" s="59"/>
      <c r="O31" s="267"/>
      <c r="P31" s="268"/>
      <c r="Q31" s="268"/>
      <c r="R31" s="268"/>
      <c r="S31" s="268"/>
      <c r="T31" s="268"/>
      <c r="U31" s="268"/>
      <c r="V31" s="268"/>
      <c r="W31" s="268"/>
      <c r="X31" s="268"/>
      <c r="Y31" s="269"/>
      <c r="Z31" s="270"/>
      <c r="AA31" s="267"/>
      <c r="AB31" s="268"/>
      <c r="AC31" s="268"/>
      <c r="AD31" s="268"/>
      <c r="AE31" s="269"/>
      <c r="AF31" s="270"/>
      <c r="AG31" s="267"/>
      <c r="AH31" s="268"/>
      <c r="AI31" s="268"/>
      <c r="AJ31" s="268"/>
      <c r="AK31" s="269"/>
      <c r="AL31" s="57"/>
      <c r="AM31" s="58"/>
      <c r="AN31" s="242"/>
      <c r="AO31" s="243"/>
      <c r="AP31" s="130">
        <f>'فیصل آبادForm A'!AT30</f>
        <v>0</v>
      </c>
      <c r="AQ31" s="34">
        <f t="shared" si="4"/>
        <v>18</v>
      </c>
      <c r="AR31" s="17"/>
    </row>
    <row r="32" spans="1:45" s="14" customFormat="1" ht="24" hidden="1" customHeight="1" x14ac:dyDescent="0.2">
      <c r="A32" s="16"/>
      <c r="B32" s="48">
        <f t="shared" si="0"/>
        <v>0</v>
      </c>
      <c r="C32" s="49"/>
      <c r="D32" s="51"/>
      <c r="E32" s="52">
        <f>'فیصل آبادForm A'!S31</f>
        <v>0</v>
      </c>
      <c r="F32" s="90" t="str">
        <f t="shared" si="1"/>
        <v/>
      </c>
      <c r="G32" s="91" t="e">
        <f t="shared" si="2"/>
        <v>#DIV/0!</v>
      </c>
      <c r="H32" s="92" t="e">
        <f t="shared" si="3"/>
        <v>#DIV/0!</v>
      </c>
      <c r="I32" s="93"/>
      <c r="J32" s="56"/>
      <c r="K32" s="56"/>
      <c r="L32" s="57"/>
      <c r="M32" s="58"/>
      <c r="N32" s="59"/>
      <c r="O32" s="267"/>
      <c r="P32" s="268"/>
      <c r="Q32" s="268"/>
      <c r="R32" s="268"/>
      <c r="S32" s="268"/>
      <c r="T32" s="268"/>
      <c r="U32" s="268"/>
      <c r="V32" s="268"/>
      <c r="W32" s="268"/>
      <c r="X32" s="268"/>
      <c r="Y32" s="269"/>
      <c r="Z32" s="270"/>
      <c r="AA32" s="267"/>
      <c r="AB32" s="268"/>
      <c r="AC32" s="268"/>
      <c r="AD32" s="268"/>
      <c r="AE32" s="269"/>
      <c r="AF32" s="270"/>
      <c r="AG32" s="267"/>
      <c r="AH32" s="268"/>
      <c r="AI32" s="268"/>
      <c r="AJ32" s="268"/>
      <c r="AK32" s="269"/>
      <c r="AL32" s="57"/>
      <c r="AM32" s="58"/>
      <c r="AN32" s="242"/>
      <c r="AO32" s="243"/>
      <c r="AP32" s="130">
        <f>'فیصل آبادForm A'!AT31</f>
        <v>0</v>
      </c>
      <c r="AQ32" s="34">
        <f t="shared" si="4"/>
        <v>19</v>
      </c>
      <c r="AR32" s="17"/>
    </row>
    <row r="33" spans="1:44" s="14" customFormat="1" ht="24" hidden="1" customHeight="1" x14ac:dyDescent="0.2">
      <c r="A33" s="16"/>
      <c r="B33" s="48">
        <f t="shared" si="0"/>
        <v>0</v>
      </c>
      <c r="C33" s="49"/>
      <c r="D33" s="51"/>
      <c r="E33" s="52">
        <f>'فیصل آبادForm A'!S32</f>
        <v>0</v>
      </c>
      <c r="F33" s="90" t="str">
        <f t="shared" si="1"/>
        <v/>
      </c>
      <c r="G33" s="91" t="e">
        <f t="shared" si="2"/>
        <v>#DIV/0!</v>
      </c>
      <c r="H33" s="92" t="e">
        <f t="shared" si="3"/>
        <v>#DIV/0!</v>
      </c>
      <c r="I33" s="93"/>
      <c r="J33" s="56"/>
      <c r="K33" s="56"/>
      <c r="L33" s="57"/>
      <c r="M33" s="58"/>
      <c r="N33" s="59"/>
      <c r="O33" s="267"/>
      <c r="P33" s="268"/>
      <c r="Q33" s="268"/>
      <c r="R33" s="268"/>
      <c r="S33" s="268"/>
      <c r="T33" s="268"/>
      <c r="U33" s="268"/>
      <c r="V33" s="268"/>
      <c r="W33" s="268"/>
      <c r="X33" s="268"/>
      <c r="Y33" s="269"/>
      <c r="Z33" s="270"/>
      <c r="AA33" s="267"/>
      <c r="AB33" s="268"/>
      <c r="AC33" s="268"/>
      <c r="AD33" s="268"/>
      <c r="AE33" s="269"/>
      <c r="AF33" s="270"/>
      <c r="AG33" s="267"/>
      <c r="AH33" s="268"/>
      <c r="AI33" s="268"/>
      <c r="AJ33" s="268"/>
      <c r="AK33" s="269"/>
      <c r="AL33" s="57"/>
      <c r="AM33" s="58"/>
      <c r="AN33" s="242"/>
      <c r="AO33" s="243"/>
      <c r="AP33" s="130">
        <f>'فیصل آبادForm A'!AT32</f>
        <v>0</v>
      </c>
      <c r="AQ33" s="34">
        <f t="shared" si="4"/>
        <v>20</v>
      </c>
      <c r="AR33" s="17"/>
    </row>
    <row r="34" spans="1:44" s="14" customFormat="1" ht="24" hidden="1" customHeight="1" x14ac:dyDescent="0.2">
      <c r="A34" s="16"/>
      <c r="B34" s="48">
        <f t="shared" si="0"/>
        <v>0</v>
      </c>
      <c r="C34" s="49"/>
      <c r="D34" s="51"/>
      <c r="E34" s="52">
        <f>'فیصل آبادForm A'!S33</f>
        <v>0</v>
      </c>
      <c r="F34" s="90" t="str">
        <f t="shared" si="1"/>
        <v/>
      </c>
      <c r="G34" s="91" t="e">
        <f t="shared" si="2"/>
        <v>#DIV/0!</v>
      </c>
      <c r="H34" s="92" t="e">
        <f t="shared" si="3"/>
        <v>#DIV/0!</v>
      </c>
      <c r="I34" s="93"/>
      <c r="J34" s="56"/>
      <c r="K34" s="56"/>
      <c r="L34" s="57"/>
      <c r="M34" s="58"/>
      <c r="N34" s="59"/>
      <c r="O34" s="267"/>
      <c r="P34" s="268"/>
      <c r="Q34" s="268"/>
      <c r="R34" s="268"/>
      <c r="S34" s="268"/>
      <c r="T34" s="268"/>
      <c r="U34" s="268"/>
      <c r="V34" s="268"/>
      <c r="W34" s="268"/>
      <c r="X34" s="268"/>
      <c r="Y34" s="269"/>
      <c r="Z34" s="270"/>
      <c r="AA34" s="267"/>
      <c r="AB34" s="268"/>
      <c r="AC34" s="268"/>
      <c r="AD34" s="268"/>
      <c r="AE34" s="269"/>
      <c r="AF34" s="270"/>
      <c r="AG34" s="267"/>
      <c r="AH34" s="268"/>
      <c r="AI34" s="268"/>
      <c r="AJ34" s="268"/>
      <c r="AK34" s="269"/>
      <c r="AL34" s="57"/>
      <c r="AM34" s="58"/>
      <c r="AN34" s="242"/>
      <c r="AO34" s="243"/>
      <c r="AP34" s="130">
        <f>'فیصل آبادForm A'!AT33</f>
        <v>0</v>
      </c>
      <c r="AQ34" s="34">
        <f t="shared" si="4"/>
        <v>21</v>
      </c>
      <c r="AR34" s="17"/>
    </row>
    <row r="35" spans="1:44" s="14" customFormat="1" ht="24" hidden="1" customHeight="1" x14ac:dyDescent="0.2">
      <c r="A35" s="16"/>
      <c r="B35" s="48">
        <f t="shared" si="0"/>
        <v>0</v>
      </c>
      <c r="C35" s="49"/>
      <c r="D35" s="51"/>
      <c r="E35" s="52">
        <f>'فیصل آبادForm A'!S34</f>
        <v>0</v>
      </c>
      <c r="F35" s="90" t="str">
        <f t="shared" si="1"/>
        <v/>
      </c>
      <c r="G35" s="91" t="e">
        <f t="shared" si="2"/>
        <v>#DIV/0!</v>
      </c>
      <c r="H35" s="92" t="e">
        <f t="shared" si="3"/>
        <v>#DIV/0!</v>
      </c>
      <c r="I35" s="93"/>
      <c r="J35" s="56"/>
      <c r="K35" s="56"/>
      <c r="L35" s="57"/>
      <c r="M35" s="58"/>
      <c r="N35" s="59"/>
      <c r="O35" s="267"/>
      <c r="P35" s="268"/>
      <c r="Q35" s="268"/>
      <c r="R35" s="268"/>
      <c r="S35" s="268"/>
      <c r="T35" s="268"/>
      <c r="U35" s="268"/>
      <c r="V35" s="268"/>
      <c r="W35" s="268"/>
      <c r="X35" s="268"/>
      <c r="Y35" s="269"/>
      <c r="Z35" s="270"/>
      <c r="AA35" s="267"/>
      <c r="AB35" s="268"/>
      <c r="AC35" s="268"/>
      <c r="AD35" s="268"/>
      <c r="AE35" s="269"/>
      <c r="AF35" s="270"/>
      <c r="AG35" s="267"/>
      <c r="AH35" s="268"/>
      <c r="AI35" s="268"/>
      <c r="AJ35" s="268"/>
      <c r="AK35" s="269"/>
      <c r="AL35" s="57"/>
      <c r="AM35" s="58"/>
      <c r="AN35" s="242"/>
      <c r="AO35" s="243"/>
      <c r="AP35" s="130">
        <f>'فیصل آبادForm A'!AT34</f>
        <v>0</v>
      </c>
      <c r="AQ35" s="34">
        <f t="shared" si="4"/>
        <v>22</v>
      </c>
      <c r="AR35" s="17"/>
    </row>
    <row r="36" spans="1:44" s="14" customFormat="1" ht="24" hidden="1" customHeight="1" x14ac:dyDescent="0.2">
      <c r="A36" s="16"/>
      <c r="B36" s="48">
        <f t="shared" si="0"/>
        <v>0</v>
      </c>
      <c r="C36" s="49"/>
      <c r="D36" s="51"/>
      <c r="E36" s="52">
        <f>'فیصل آبادForm A'!S35</f>
        <v>0</v>
      </c>
      <c r="F36" s="90" t="str">
        <f t="shared" si="1"/>
        <v/>
      </c>
      <c r="G36" s="91" t="e">
        <f t="shared" si="2"/>
        <v>#DIV/0!</v>
      </c>
      <c r="H36" s="92" t="e">
        <f t="shared" si="3"/>
        <v>#DIV/0!</v>
      </c>
      <c r="I36" s="93"/>
      <c r="J36" s="56"/>
      <c r="K36" s="56"/>
      <c r="L36" s="57"/>
      <c r="M36" s="58"/>
      <c r="N36" s="59"/>
      <c r="O36" s="267"/>
      <c r="P36" s="268"/>
      <c r="Q36" s="268"/>
      <c r="R36" s="268"/>
      <c r="S36" s="268"/>
      <c r="T36" s="268"/>
      <c r="U36" s="268"/>
      <c r="V36" s="268"/>
      <c r="W36" s="268"/>
      <c r="X36" s="268"/>
      <c r="Y36" s="269"/>
      <c r="Z36" s="270"/>
      <c r="AA36" s="267"/>
      <c r="AB36" s="268"/>
      <c r="AC36" s="268"/>
      <c r="AD36" s="268"/>
      <c r="AE36" s="269"/>
      <c r="AF36" s="270"/>
      <c r="AG36" s="267"/>
      <c r="AH36" s="268"/>
      <c r="AI36" s="268"/>
      <c r="AJ36" s="268"/>
      <c r="AK36" s="269"/>
      <c r="AL36" s="57"/>
      <c r="AM36" s="58"/>
      <c r="AN36" s="242"/>
      <c r="AO36" s="243"/>
      <c r="AP36" s="130">
        <f>'فیصل آبادForm A'!AT35</f>
        <v>0</v>
      </c>
      <c r="AQ36" s="34">
        <f t="shared" si="4"/>
        <v>23</v>
      </c>
      <c r="AR36" s="17"/>
    </row>
    <row r="37" spans="1:44" s="14" customFormat="1" ht="24" hidden="1" customHeight="1" x14ac:dyDescent="0.2">
      <c r="A37" s="16"/>
      <c r="B37" s="48">
        <f t="shared" si="0"/>
        <v>0</v>
      </c>
      <c r="C37" s="49"/>
      <c r="D37" s="51"/>
      <c r="E37" s="52">
        <f>'فیصل آبادForm A'!S36</f>
        <v>0</v>
      </c>
      <c r="F37" s="90" t="str">
        <f t="shared" si="1"/>
        <v/>
      </c>
      <c r="G37" s="91" t="e">
        <f t="shared" si="2"/>
        <v>#DIV/0!</v>
      </c>
      <c r="H37" s="92" t="e">
        <f t="shared" si="3"/>
        <v>#DIV/0!</v>
      </c>
      <c r="I37" s="93"/>
      <c r="J37" s="56"/>
      <c r="K37" s="56"/>
      <c r="L37" s="57"/>
      <c r="M37" s="58"/>
      <c r="N37" s="59"/>
      <c r="O37" s="267"/>
      <c r="P37" s="268"/>
      <c r="Q37" s="268"/>
      <c r="R37" s="268"/>
      <c r="S37" s="268"/>
      <c r="T37" s="268"/>
      <c r="U37" s="268"/>
      <c r="V37" s="268"/>
      <c r="W37" s="268"/>
      <c r="X37" s="268"/>
      <c r="Y37" s="269"/>
      <c r="Z37" s="270"/>
      <c r="AA37" s="267"/>
      <c r="AB37" s="268"/>
      <c r="AC37" s="268"/>
      <c r="AD37" s="268"/>
      <c r="AE37" s="269"/>
      <c r="AF37" s="270"/>
      <c r="AG37" s="267"/>
      <c r="AH37" s="268"/>
      <c r="AI37" s="268"/>
      <c r="AJ37" s="268"/>
      <c r="AK37" s="269"/>
      <c r="AL37" s="57"/>
      <c r="AM37" s="58"/>
      <c r="AN37" s="242"/>
      <c r="AO37" s="243"/>
      <c r="AP37" s="130">
        <f>'فیصل آبادForm A'!AT36</f>
        <v>0</v>
      </c>
      <c r="AQ37" s="34">
        <f t="shared" si="4"/>
        <v>24</v>
      </c>
      <c r="AR37" s="17"/>
    </row>
    <row r="38" spans="1:44" s="14" customFormat="1" ht="24" hidden="1" customHeight="1" x14ac:dyDescent="0.2">
      <c r="A38" s="16"/>
      <c r="B38" s="48">
        <f t="shared" si="0"/>
        <v>0</v>
      </c>
      <c r="C38" s="49"/>
      <c r="D38" s="51"/>
      <c r="E38" s="52">
        <f>'فیصل آبادForm A'!S37</f>
        <v>0</v>
      </c>
      <c r="F38" s="90" t="str">
        <f t="shared" si="1"/>
        <v/>
      </c>
      <c r="G38" s="91" t="e">
        <f t="shared" si="2"/>
        <v>#DIV/0!</v>
      </c>
      <c r="H38" s="92" t="e">
        <f t="shared" si="3"/>
        <v>#DIV/0!</v>
      </c>
      <c r="I38" s="93"/>
      <c r="J38" s="56"/>
      <c r="K38" s="56"/>
      <c r="L38" s="57"/>
      <c r="M38" s="58"/>
      <c r="N38" s="59"/>
      <c r="O38" s="267"/>
      <c r="P38" s="268"/>
      <c r="Q38" s="268"/>
      <c r="R38" s="268"/>
      <c r="S38" s="268"/>
      <c r="T38" s="268"/>
      <c r="U38" s="268"/>
      <c r="V38" s="268"/>
      <c r="W38" s="268"/>
      <c r="X38" s="268"/>
      <c r="Y38" s="269"/>
      <c r="Z38" s="270"/>
      <c r="AA38" s="267"/>
      <c r="AB38" s="268"/>
      <c r="AC38" s="268"/>
      <c r="AD38" s="268"/>
      <c r="AE38" s="269"/>
      <c r="AF38" s="270"/>
      <c r="AG38" s="267"/>
      <c r="AH38" s="268"/>
      <c r="AI38" s="268"/>
      <c r="AJ38" s="268"/>
      <c r="AK38" s="269"/>
      <c r="AL38" s="57"/>
      <c r="AM38" s="58"/>
      <c r="AN38" s="242"/>
      <c r="AO38" s="243"/>
      <c r="AP38" s="130">
        <f>'فیصل آبادForm A'!AT37</f>
        <v>0</v>
      </c>
      <c r="AQ38" s="34">
        <f t="shared" si="4"/>
        <v>25</v>
      </c>
      <c r="AR38" s="17"/>
    </row>
    <row r="39" spans="1:44" s="14" customFormat="1" ht="24" hidden="1" customHeight="1" x14ac:dyDescent="0.2">
      <c r="A39" s="16"/>
      <c r="B39" s="48">
        <f t="shared" si="0"/>
        <v>0</v>
      </c>
      <c r="C39" s="49"/>
      <c r="D39" s="51"/>
      <c r="E39" s="52">
        <f>'فیصل آبادForm A'!S38</f>
        <v>0</v>
      </c>
      <c r="F39" s="90" t="str">
        <f t="shared" si="1"/>
        <v/>
      </c>
      <c r="G39" s="91" t="e">
        <f t="shared" si="2"/>
        <v>#DIV/0!</v>
      </c>
      <c r="H39" s="92" t="e">
        <f t="shared" si="3"/>
        <v>#DIV/0!</v>
      </c>
      <c r="I39" s="93"/>
      <c r="J39" s="56"/>
      <c r="K39" s="56"/>
      <c r="L39" s="57"/>
      <c r="M39" s="58"/>
      <c r="N39" s="59"/>
      <c r="O39" s="267"/>
      <c r="P39" s="268"/>
      <c r="Q39" s="268"/>
      <c r="R39" s="268"/>
      <c r="S39" s="268"/>
      <c r="T39" s="268"/>
      <c r="U39" s="268"/>
      <c r="V39" s="268"/>
      <c r="W39" s="268"/>
      <c r="X39" s="268"/>
      <c r="Y39" s="269"/>
      <c r="Z39" s="270"/>
      <c r="AA39" s="267"/>
      <c r="AB39" s="268"/>
      <c r="AC39" s="268"/>
      <c r="AD39" s="268"/>
      <c r="AE39" s="269"/>
      <c r="AF39" s="270"/>
      <c r="AG39" s="267"/>
      <c r="AH39" s="268"/>
      <c r="AI39" s="268"/>
      <c r="AJ39" s="268"/>
      <c r="AK39" s="269"/>
      <c r="AL39" s="57"/>
      <c r="AM39" s="58"/>
      <c r="AN39" s="242"/>
      <c r="AO39" s="243"/>
      <c r="AP39" s="130">
        <f>'فیصل آبادForm A'!AT38</f>
        <v>0</v>
      </c>
      <c r="AQ39" s="34">
        <f t="shared" si="4"/>
        <v>26</v>
      </c>
      <c r="AR39" s="17"/>
    </row>
    <row r="40" spans="1:44" s="14" customFormat="1" ht="24" hidden="1" customHeight="1" x14ac:dyDescent="0.2">
      <c r="A40" s="16"/>
      <c r="B40" s="48">
        <f t="shared" si="0"/>
        <v>0</v>
      </c>
      <c r="C40" s="49"/>
      <c r="D40" s="51"/>
      <c r="E40" s="52">
        <f>'فیصل آبادForm A'!S39</f>
        <v>0</v>
      </c>
      <c r="F40" s="90" t="str">
        <f t="shared" si="1"/>
        <v/>
      </c>
      <c r="G40" s="91" t="e">
        <f t="shared" si="2"/>
        <v>#DIV/0!</v>
      </c>
      <c r="H40" s="92" t="e">
        <f t="shared" si="3"/>
        <v>#DIV/0!</v>
      </c>
      <c r="I40" s="93"/>
      <c r="J40" s="56"/>
      <c r="K40" s="56"/>
      <c r="L40" s="57"/>
      <c r="M40" s="58"/>
      <c r="N40" s="59"/>
      <c r="O40" s="267"/>
      <c r="P40" s="268"/>
      <c r="Q40" s="268"/>
      <c r="R40" s="268"/>
      <c r="S40" s="268"/>
      <c r="T40" s="268"/>
      <c r="U40" s="268"/>
      <c r="V40" s="268"/>
      <c r="W40" s="268"/>
      <c r="X40" s="268"/>
      <c r="Y40" s="269"/>
      <c r="Z40" s="270"/>
      <c r="AA40" s="267"/>
      <c r="AB40" s="268"/>
      <c r="AC40" s="268"/>
      <c r="AD40" s="268"/>
      <c r="AE40" s="269"/>
      <c r="AF40" s="270"/>
      <c r="AG40" s="267"/>
      <c r="AH40" s="268"/>
      <c r="AI40" s="268"/>
      <c r="AJ40" s="268"/>
      <c r="AK40" s="269"/>
      <c r="AL40" s="57"/>
      <c r="AM40" s="58"/>
      <c r="AN40" s="242"/>
      <c r="AO40" s="243"/>
      <c r="AP40" s="130">
        <f>'فیصل آبادForm A'!AT39</f>
        <v>0</v>
      </c>
      <c r="AQ40" s="34">
        <f t="shared" si="4"/>
        <v>27</v>
      </c>
      <c r="AR40" s="17"/>
    </row>
    <row r="41" spans="1:44" s="14" customFormat="1" ht="24" hidden="1" customHeight="1" x14ac:dyDescent="0.2">
      <c r="A41" s="16"/>
      <c r="B41" s="48">
        <f t="shared" si="0"/>
        <v>0</v>
      </c>
      <c r="C41" s="49"/>
      <c r="D41" s="51"/>
      <c r="E41" s="52">
        <f>'فیصل آبادForm A'!S40</f>
        <v>0</v>
      </c>
      <c r="F41" s="90" t="str">
        <f t="shared" si="1"/>
        <v/>
      </c>
      <c r="G41" s="91" t="e">
        <f t="shared" si="2"/>
        <v>#DIV/0!</v>
      </c>
      <c r="H41" s="92" t="e">
        <f t="shared" si="3"/>
        <v>#DIV/0!</v>
      </c>
      <c r="I41" s="93"/>
      <c r="J41" s="56"/>
      <c r="K41" s="56"/>
      <c r="L41" s="57"/>
      <c r="M41" s="58"/>
      <c r="N41" s="59"/>
      <c r="O41" s="267"/>
      <c r="P41" s="268"/>
      <c r="Q41" s="268"/>
      <c r="R41" s="268"/>
      <c r="S41" s="268"/>
      <c r="T41" s="268"/>
      <c r="U41" s="268"/>
      <c r="V41" s="268"/>
      <c r="W41" s="268"/>
      <c r="X41" s="268"/>
      <c r="Y41" s="269"/>
      <c r="Z41" s="270"/>
      <c r="AA41" s="267"/>
      <c r="AB41" s="268"/>
      <c r="AC41" s="268"/>
      <c r="AD41" s="268"/>
      <c r="AE41" s="269"/>
      <c r="AF41" s="270"/>
      <c r="AG41" s="267"/>
      <c r="AH41" s="268"/>
      <c r="AI41" s="268"/>
      <c r="AJ41" s="268"/>
      <c r="AK41" s="269"/>
      <c r="AL41" s="57"/>
      <c r="AM41" s="58"/>
      <c r="AN41" s="242"/>
      <c r="AO41" s="243"/>
      <c r="AP41" s="130">
        <f>'فیصل آبادForm A'!AT40</f>
        <v>0</v>
      </c>
      <c r="AQ41" s="34">
        <f t="shared" si="4"/>
        <v>28</v>
      </c>
      <c r="AR41" s="17"/>
    </row>
    <row r="42" spans="1:44" s="14" customFormat="1" ht="24" hidden="1" customHeight="1" x14ac:dyDescent="0.2">
      <c r="A42" s="16"/>
      <c r="B42" s="48">
        <f t="shared" si="0"/>
        <v>0</v>
      </c>
      <c r="C42" s="49"/>
      <c r="D42" s="51"/>
      <c r="E42" s="52">
        <f>'فیصل آبادForm A'!S41</f>
        <v>0</v>
      </c>
      <c r="F42" s="90" t="str">
        <f t="shared" si="1"/>
        <v/>
      </c>
      <c r="G42" s="91" t="e">
        <f t="shared" si="2"/>
        <v>#DIV/0!</v>
      </c>
      <c r="H42" s="92" t="e">
        <f t="shared" si="3"/>
        <v>#DIV/0!</v>
      </c>
      <c r="I42" s="93"/>
      <c r="J42" s="56"/>
      <c r="K42" s="56"/>
      <c r="L42" s="57"/>
      <c r="M42" s="58"/>
      <c r="N42" s="59"/>
      <c r="O42" s="267"/>
      <c r="P42" s="268"/>
      <c r="Q42" s="268"/>
      <c r="R42" s="268"/>
      <c r="S42" s="268"/>
      <c r="T42" s="268"/>
      <c r="U42" s="268"/>
      <c r="V42" s="268"/>
      <c r="W42" s="268"/>
      <c r="X42" s="268"/>
      <c r="Y42" s="269"/>
      <c r="Z42" s="270"/>
      <c r="AA42" s="267"/>
      <c r="AB42" s="268"/>
      <c r="AC42" s="268"/>
      <c r="AD42" s="268"/>
      <c r="AE42" s="269"/>
      <c r="AF42" s="270"/>
      <c r="AG42" s="267"/>
      <c r="AH42" s="268"/>
      <c r="AI42" s="268"/>
      <c r="AJ42" s="268"/>
      <c r="AK42" s="269"/>
      <c r="AL42" s="57"/>
      <c r="AM42" s="58"/>
      <c r="AN42" s="242"/>
      <c r="AO42" s="243"/>
      <c r="AP42" s="130">
        <f>'فیصل آبادForm A'!AT41</f>
        <v>0</v>
      </c>
      <c r="AQ42" s="34">
        <f t="shared" si="4"/>
        <v>29</v>
      </c>
      <c r="AR42" s="17"/>
    </row>
    <row r="43" spans="1:44" s="14" customFormat="1" ht="24" hidden="1" customHeight="1" x14ac:dyDescent="0.2">
      <c r="A43" s="16"/>
      <c r="B43" s="48">
        <f t="shared" si="0"/>
        <v>0</v>
      </c>
      <c r="C43" s="49"/>
      <c r="D43" s="51"/>
      <c r="E43" s="52">
        <f>'فیصل آبادForm A'!S42</f>
        <v>0</v>
      </c>
      <c r="F43" s="90" t="str">
        <f t="shared" si="1"/>
        <v/>
      </c>
      <c r="G43" s="91" t="e">
        <f t="shared" si="2"/>
        <v>#DIV/0!</v>
      </c>
      <c r="H43" s="92" t="e">
        <f t="shared" si="3"/>
        <v>#DIV/0!</v>
      </c>
      <c r="I43" s="93"/>
      <c r="J43" s="56"/>
      <c r="K43" s="56"/>
      <c r="L43" s="57"/>
      <c r="M43" s="58"/>
      <c r="N43" s="59"/>
      <c r="O43" s="267"/>
      <c r="P43" s="268"/>
      <c r="Q43" s="268"/>
      <c r="R43" s="268"/>
      <c r="S43" s="268"/>
      <c r="T43" s="268"/>
      <c r="U43" s="268"/>
      <c r="V43" s="268"/>
      <c r="W43" s="268"/>
      <c r="X43" s="268"/>
      <c r="Y43" s="269"/>
      <c r="Z43" s="270"/>
      <c r="AA43" s="267"/>
      <c r="AB43" s="268"/>
      <c r="AC43" s="268"/>
      <c r="AD43" s="268"/>
      <c r="AE43" s="269"/>
      <c r="AF43" s="270"/>
      <c r="AG43" s="267"/>
      <c r="AH43" s="268"/>
      <c r="AI43" s="268"/>
      <c r="AJ43" s="268"/>
      <c r="AK43" s="269"/>
      <c r="AL43" s="57"/>
      <c r="AM43" s="58"/>
      <c r="AN43" s="242"/>
      <c r="AO43" s="243"/>
      <c r="AP43" s="130">
        <f>'فیصل آبادForm A'!AT42</f>
        <v>0</v>
      </c>
      <c r="AQ43" s="34">
        <f t="shared" si="4"/>
        <v>30</v>
      </c>
      <c r="AR43" s="17"/>
    </row>
    <row r="44" spans="1:44" s="14" customFormat="1" ht="24" hidden="1" customHeight="1" x14ac:dyDescent="0.2">
      <c r="A44" s="16"/>
      <c r="B44" s="48">
        <f t="shared" si="0"/>
        <v>0</v>
      </c>
      <c r="C44" s="49"/>
      <c r="D44" s="51"/>
      <c r="E44" s="52">
        <f>'فیصل آبادForm A'!S43</f>
        <v>0</v>
      </c>
      <c r="F44" s="90" t="str">
        <f t="shared" si="1"/>
        <v/>
      </c>
      <c r="G44" s="91" t="e">
        <f t="shared" si="2"/>
        <v>#DIV/0!</v>
      </c>
      <c r="H44" s="92" t="e">
        <f t="shared" si="3"/>
        <v>#DIV/0!</v>
      </c>
      <c r="I44" s="93"/>
      <c r="J44" s="56"/>
      <c r="K44" s="56"/>
      <c r="L44" s="57"/>
      <c r="M44" s="58"/>
      <c r="N44" s="59"/>
      <c r="O44" s="267"/>
      <c r="P44" s="268"/>
      <c r="Q44" s="268"/>
      <c r="R44" s="268"/>
      <c r="S44" s="268"/>
      <c r="T44" s="268"/>
      <c r="U44" s="268"/>
      <c r="V44" s="268"/>
      <c r="W44" s="268"/>
      <c r="X44" s="268"/>
      <c r="Y44" s="269"/>
      <c r="Z44" s="270"/>
      <c r="AA44" s="267"/>
      <c r="AB44" s="268"/>
      <c r="AC44" s="268"/>
      <c r="AD44" s="268"/>
      <c r="AE44" s="269"/>
      <c r="AF44" s="270"/>
      <c r="AG44" s="267"/>
      <c r="AH44" s="268"/>
      <c r="AI44" s="268"/>
      <c r="AJ44" s="268"/>
      <c r="AK44" s="269"/>
      <c r="AL44" s="57"/>
      <c r="AM44" s="58"/>
      <c r="AN44" s="242"/>
      <c r="AO44" s="243"/>
      <c r="AP44" s="130">
        <f>'فیصل آبادForm A'!AT43</f>
        <v>0</v>
      </c>
      <c r="AQ44" s="34">
        <f t="shared" si="4"/>
        <v>31</v>
      </c>
      <c r="AR44" s="17"/>
    </row>
    <row r="45" spans="1:44" s="14" customFormat="1" ht="24" hidden="1" customHeight="1" x14ac:dyDescent="0.2">
      <c r="A45" s="16"/>
      <c r="B45" s="48">
        <f t="shared" si="0"/>
        <v>0</v>
      </c>
      <c r="C45" s="49"/>
      <c r="D45" s="51"/>
      <c r="E45" s="52">
        <f>'فیصل آبادForm A'!S44</f>
        <v>0</v>
      </c>
      <c r="F45" s="90" t="str">
        <f t="shared" si="1"/>
        <v/>
      </c>
      <c r="G45" s="91" t="e">
        <f t="shared" si="2"/>
        <v>#DIV/0!</v>
      </c>
      <c r="H45" s="92" t="e">
        <f t="shared" si="3"/>
        <v>#DIV/0!</v>
      </c>
      <c r="I45" s="93"/>
      <c r="J45" s="56"/>
      <c r="K45" s="56"/>
      <c r="L45" s="57"/>
      <c r="M45" s="58"/>
      <c r="N45" s="59"/>
      <c r="O45" s="267"/>
      <c r="P45" s="268"/>
      <c r="Q45" s="268"/>
      <c r="R45" s="268"/>
      <c r="S45" s="268"/>
      <c r="T45" s="268"/>
      <c r="U45" s="268"/>
      <c r="V45" s="268"/>
      <c r="W45" s="268"/>
      <c r="X45" s="268"/>
      <c r="Y45" s="269"/>
      <c r="Z45" s="270"/>
      <c r="AA45" s="267"/>
      <c r="AB45" s="268"/>
      <c r="AC45" s="268"/>
      <c r="AD45" s="268"/>
      <c r="AE45" s="269"/>
      <c r="AF45" s="270"/>
      <c r="AG45" s="267"/>
      <c r="AH45" s="268"/>
      <c r="AI45" s="268"/>
      <c r="AJ45" s="268"/>
      <c r="AK45" s="269"/>
      <c r="AL45" s="57"/>
      <c r="AM45" s="58"/>
      <c r="AN45" s="242"/>
      <c r="AO45" s="243"/>
      <c r="AP45" s="130">
        <f>'فیصل آبادForm A'!AT44</f>
        <v>0</v>
      </c>
      <c r="AQ45" s="34">
        <f t="shared" si="4"/>
        <v>32</v>
      </c>
      <c r="AR45" s="17"/>
    </row>
    <row r="46" spans="1:44" s="14" customFormat="1" ht="24" hidden="1" customHeight="1" x14ac:dyDescent="0.2">
      <c r="A46" s="16"/>
      <c r="B46" s="48">
        <f t="shared" si="0"/>
        <v>0</v>
      </c>
      <c r="C46" s="49"/>
      <c r="D46" s="51"/>
      <c r="E46" s="52">
        <f>'فیصل آبادForm A'!S45</f>
        <v>0</v>
      </c>
      <c r="F46" s="90" t="str">
        <f t="shared" si="1"/>
        <v/>
      </c>
      <c r="G46" s="91" t="e">
        <f t="shared" si="2"/>
        <v>#DIV/0!</v>
      </c>
      <c r="H46" s="92" t="e">
        <f t="shared" si="3"/>
        <v>#DIV/0!</v>
      </c>
      <c r="I46" s="93"/>
      <c r="J46" s="56"/>
      <c r="K46" s="56"/>
      <c r="L46" s="57"/>
      <c r="M46" s="58"/>
      <c r="N46" s="59"/>
      <c r="O46" s="267"/>
      <c r="P46" s="268"/>
      <c r="Q46" s="268"/>
      <c r="R46" s="268"/>
      <c r="S46" s="268"/>
      <c r="T46" s="268"/>
      <c r="U46" s="268"/>
      <c r="V46" s="268"/>
      <c r="W46" s="268"/>
      <c r="X46" s="268"/>
      <c r="Y46" s="269"/>
      <c r="Z46" s="270"/>
      <c r="AA46" s="267"/>
      <c r="AB46" s="268"/>
      <c r="AC46" s="268"/>
      <c r="AD46" s="268"/>
      <c r="AE46" s="269"/>
      <c r="AF46" s="270"/>
      <c r="AG46" s="267"/>
      <c r="AH46" s="268"/>
      <c r="AI46" s="268"/>
      <c r="AJ46" s="268"/>
      <c r="AK46" s="269"/>
      <c r="AL46" s="57"/>
      <c r="AM46" s="58"/>
      <c r="AN46" s="242"/>
      <c r="AO46" s="243"/>
      <c r="AP46" s="130">
        <f>'فیصل آبادForm A'!AT45</f>
        <v>0</v>
      </c>
      <c r="AQ46" s="34">
        <f t="shared" si="4"/>
        <v>33</v>
      </c>
      <c r="AR46" s="17"/>
    </row>
    <row r="47" spans="1:44" s="14" customFormat="1" ht="24" hidden="1" customHeight="1" x14ac:dyDescent="0.2">
      <c r="A47" s="16"/>
      <c r="B47" s="48">
        <f t="shared" si="0"/>
        <v>0</v>
      </c>
      <c r="C47" s="49"/>
      <c r="D47" s="51"/>
      <c r="E47" s="52">
        <f>'فیصل آبادForm A'!S46</f>
        <v>0</v>
      </c>
      <c r="F47" s="90" t="str">
        <f t="shared" si="1"/>
        <v/>
      </c>
      <c r="G47" s="91" t="e">
        <f t="shared" si="2"/>
        <v>#DIV/0!</v>
      </c>
      <c r="H47" s="92" t="e">
        <f t="shared" si="3"/>
        <v>#DIV/0!</v>
      </c>
      <c r="I47" s="93"/>
      <c r="J47" s="56"/>
      <c r="K47" s="56"/>
      <c r="L47" s="57"/>
      <c r="M47" s="58"/>
      <c r="N47" s="59"/>
      <c r="O47" s="267"/>
      <c r="P47" s="268"/>
      <c r="Q47" s="268"/>
      <c r="R47" s="268"/>
      <c r="S47" s="268"/>
      <c r="T47" s="268"/>
      <c r="U47" s="268"/>
      <c r="V47" s="268"/>
      <c r="W47" s="268"/>
      <c r="X47" s="268"/>
      <c r="Y47" s="269"/>
      <c r="Z47" s="270"/>
      <c r="AA47" s="267"/>
      <c r="AB47" s="268"/>
      <c r="AC47" s="268"/>
      <c r="AD47" s="268"/>
      <c r="AE47" s="269"/>
      <c r="AF47" s="270"/>
      <c r="AG47" s="267"/>
      <c r="AH47" s="268"/>
      <c r="AI47" s="268"/>
      <c r="AJ47" s="268"/>
      <c r="AK47" s="269"/>
      <c r="AL47" s="57"/>
      <c r="AM47" s="58"/>
      <c r="AN47" s="242"/>
      <c r="AO47" s="243"/>
      <c r="AP47" s="130">
        <f>'فیصل آبادForm A'!AT46</f>
        <v>0</v>
      </c>
      <c r="AQ47" s="34">
        <f t="shared" si="4"/>
        <v>34</v>
      </c>
      <c r="AR47" s="17"/>
    </row>
    <row r="48" spans="1:44" s="14" customFormat="1" ht="24" hidden="1" customHeight="1" x14ac:dyDescent="0.2">
      <c r="A48" s="16"/>
      <c r="B48" s="48">
        <f t="shared" si="0"/>
        <v>0</v>
      </c>
      <c r="C48" s="49"/>
      <c r="D48" s="51"/>
      <c r="E48" s="52">
        <f>'فیصل آبادForm A'!S47</f>
        <v>0</v>
      </c>
      <c r="F48" s="90" t="str">
        <f t="shared" si="1"/>
        <v/>
      </c>
      <c r="G48" s="91" t="e">
        <f t="shared" si="2"/>
        <v>#DIV/0!</v>
      </c>
      <c r="H48" s="92" t="e">
        <f t="shared" si="3"/>
        <v>#DIV/0!</v>
      </c>
      <c r="I48" s="93"/>
      <c r="J48" s="56"/>
      <c r="K48" s="56"/>
      <c r="L48" s="57"/>
      <c r="M48" s="58"/>
      <c r="N48" s="59"/>
      <c r="O48" s="267"/>
      <c r="P48" s="268"/>
      <c r="Q48" s="268"/>
      <c r="R48" s="268"/>
      <c r="S48" s="268"/>
      <c r="T48" s="268"/>
      <c r="U48" s="268"/>
      <c r="V48" s="268"/>
      <c r="W48" s="268"/>
      <c r="X48" s="268"/>
      <c r="Y48" s="269"/>
      <c r="Z48" s="270"/>
      <c r="AA48" s="267"/>
      <c r="AB48" s="268"/>
      <c r="AC48" s="268"/>
      <c r="AD48" s="268"/>
      <c r="AE48" s="269"/>
      <c r="AF48" s="270"/>
      <c r="AG48" s="267"/>
      <c r="AH48" s="268"/>
      <c r="AI48" s="268"/>
      <c r="AJ48" s="268"/>
      <c r="AK48" s="269"/>
      <c r="AL48" s="57"/>
      <c r="AM48" s="58"/>
      <c r="AN48" s="242"/>
      <c r="AO48" s="243"/>
      <c r="AP48" s="130">
        <f>'فیصل آبادForm A'!AT47</f>
        <v>0</v>
      </c>
      <c r="AQ48" s="34">
        <f t="shared" si="4"/>
        <v>35</v>
      </c>
      <c r="AR48" s="17"/>
    </row>
    <row r="49" spans="1:44" s="14" customFormat="1" ht="24" hidden="1" customHeight="1" x14ac:dyDescent="0.2">
      <c r="A49" s="16"/>
      <c r="B49" s="48">
        <f t="shared" si="0"/>
        <v>0</v>
      </c>
      <c r="C49" s="49"/>
      <c r="D49" s="51"/>
      <c r="E49" s="52">
        <f>'فیصل آبادForm A'!S48</f>
        <v>0</v>
      </c>
      <c r="F49" s="90" t="str">
        <f t="shared" si="1"/>
        <v/>
      </c>
      <c r="G49" s="91" t="e">
        <f t="shared" si="2"/>
        <v>#DIV/0!</v>
      </c>
      <c r="H49" s="92" t="e">
        <f t="shared" si="3"/>
        <v>#DIV/0!</v>
      </c>
      <c r="I49" s="93"/>
      <c r="J49" s="56"/>
      <c r="K49" s="56"/>
      <c r="L49" s="57"/>
      <c r="M49" s="58"/>
      <c r="N49" s="59"/>
      <c r="O49" s="267"/>
      <c r="P49" s="268"/>
      <c r="Q49" s="268"/>
      <c r="R49" s="268"/>
      <c r="S49" s="268"/>
      <c r="T49" s="268"/>
      <c r="U49" s="268"/>
      <c r="V49" s="268"/>
      <c r="W49" s="268"/>
      <c r="X49" s="268"/>
      <c r="Y49" s="269"/>
      <c r="Z49" s="270"/>
      <c r="AA49" s="267"/>
      <c r="AB49" s="268"/>
      <c r="AC49" s="268"/>
      <c r="AD49" s="268"/>
      <c r="AE49" s="269"/>
      <c r="AF49" s="270"/>
      <c r="AG49" s="267"/>
      <c r="AH49" s="268"/>
      <c r="AI49" s="268"/>
      <c r="AJ49" s="268"/>
      <c r="AK49" s="269"/>
      <c r="AL49" s="57"/>
      <c r="AM49" s="58"/>
      <c r="AN49" s="242"/>
      <c r="AO49" s="243"/>
      <c r="AP49" s="130">
        <f>'فیصل آبادForm A'!AT48</f>
        <v>0</v>
      </c>
      <c r="AQ49" s="34">
        <f t="shared" si="4"/>
        <v>36</v>
      </c>
      <c r="AR49" s="17"/>
    </row>
    <row r="50" spans="1:44" s="14" customFormat="1" ht="24" hidden="1" customHeight="1" x14ac:dyDescent="0.2">
      <c r="A50" s="16"/>
      <c r="B50" s="48">
        <f t="shared" si="0"/>
        <v>0</v>
      </c>
      <c r="C50" s="49"/>
      <c r="D50" s="51"/>
      <c r="E50" s="52">
        <f>'فیصل آبادForm A'!S49</f>
        <v>0</v>
      </c>
      <c r="F50" s="90" t="str">
        <f t="shared" si="1"/>
        <v/>
      </c>
      <c r="G50" s="91" t="e">
        <f t="shared" si="2"/>
        <v>#DIV/0!</v>
      </c>
      <c r="H50" s="92" t="e">
        <f t="shared" si="3"/>
        <v>#DIV/0!</v>
      </c>
      <c r="I50" s="93"/>
      <c r="J50" s="56"/>
      <c r="K50" s="56"/>
      <c r="L50" s="57"/>
      <c r="M50" s="58"/>
      <c r="N50" s="59"/>
      <c r="O50" s="267"/>
      <c r="P50" s="268"/>
      <c r="Q50" s="268"/>
      <c r="R50" s="268"/>
      <c r="S50" s="268"/>
      <c r="T50" s="268"/>
      <c r="U50" s="268"/>
      <c r="V50" s="268"/>
      <c r="W50" s="268"/>
      <c r="X50" s="268"/>
      <c r="Y50" s="269"/>
      <c r="Z50" s="270"/>
      <c r="AA50" s="267"/>
      <c r="AB50" s="268"/>
      <c r="AC50" s="268"/>
      <c r="AD50" s="268"/>
      <c r="AE50" s="269"/>
      <c r="AF50" s="270"/>
      <c r="AG50" s="267"/>
      <c r="AH50" s="268"/>
      <c r="AI50" s="268"/>
      <c r="AJ50" s="268"/>
      <c r="AK50" s="269"/>
      <c r="AL50" s="57"/>
      <c r="AM50" s="58"/>
      <c r="AN50" s="242"/>
      <c r="AO50" s="243"/>
      <c r="AP50" s="130">
        <f>'فیصل آبادForm A'!AT49</f>
        <v>0</v>
      </c>
      <c r="AQ50" s="34">
        <f t="shared" si="4"/>
        <v>37</v>
      </c>
      <c r="AR50" s="17"/>
    </row>
    <row r="51" spans="1:44" s="14" customFormat="1" ht="24" hidden="1" customHeight="1" x14ac:dyDescent="0.2">
      <c r="A51" s="16"/>
      <c r="B51" s="48">
        <f t="shared" si="0"/>
        <v>0</v>
      </c>
      <c r="C51" s="49"/>
      <c r="D51" s="51"/>
      <c r="E51" s="52">
        <f>'فیصل آبادForm A'!S50</f>
        <v>0</v>
      </c>
      <c r="F51" s="90" t="str">
        <f t="shared" si="1"/>
        <v/>
      </c>
      <c r="G51" s="91" t="e">
        <f t="shared" si="2"/>
        <v>#DIV/0!</v>
      </c>
      <c r="H51" s="92" t="e">
        <f t="shared" si="3"/>
        <v>#DIV/0!</v>
      </c>
      <c r="I51" s="93"/>
      <c r="J51" s="56"/>
      <c r="K51" s="56"/>
      <c r="L51" s="57"/>
      <c r="M51" s="58"/>
      <c r="N51" s="59"/>
      <c r="O51" s="267"/>
      <c r="P51" s="268"/>
      <c r="Q51" s="268"/>
      <c r="R51" s="268"/>
      <c r="S51" s="268"/>
      <c r="T51" s="268"/>
      <c r="U51" s="268"/>
      <c r="V51" s="268"/>
      <c r="W51" s="268"/>
      <c r="X51" s="268"/>
      <c r="Y51" s="269"/>
      <c r="Z51" s="270"/>
      <c r="AA51" s="267"/>
      <c r="AB51" s="268"/>
      <c r="AC51" s="268"/>
      <c r="AD51" s="268"/>
      <c r="AE51" s="269"/>
      <c r="AF51" s="270"/>
      <c r="AG51" s="267"/>
      <c r="AH51" s="268"/>
      <c r="AI51" s="268"/>
      <c r="AJ51" s="268"/>
      <c r="AK51" s="269"/>
      <c r="AL51" s="57"/>
      <c r="AM51" s="58"/>
      <c r="AN51" s="242"/>
      <c r="AO51" s="243"/>
      <c r="AP51" s="130">
        <f>'فیصل آبادForm A'!AT50</f>
        <v>0</v>
      </c>
      <c r="AQ51" s="34">
        <f t="shared" si="4"/>
        <v>38</v>
      </c>
      <c r="AR51" s="17"/>
    </row>
    <row r="52" spans="1:44" s="14" customFormat="1" ht="24" hidden="1" customHeight="1" x14ac:dyDescent="0.2">
      <c r="A52" s="16"/>
      <c r="B52" s="48">
        <f t="shared" si="0"/>
        <v>0</v>
      </c>
      <c r="C52" s="49"/>
      <c r="D52" s="51"/>
      <c r="E52" s="52">
        <f>'فیصل آبادForm A'!S51</f>
        <v>0</v>
      </c>
      <c r="F52" s="90" t="str">
        <f t="shared" si="1"/>
        <v/>
      </c>
      <c r="G52" s="91" t="e">
        <f t="shared" si="2"/>
        <v>#DIV/0!</v>
      </c>
      <c r="H52" s="92" t="e">
        <f t="shared" si="3"/>
        <v>#DIV/0!</v>
      </c>
      <c r="I52" s="93"/>
      <c r="J52" s="56"/>
      <c r="K52" s="56"/>
      <c r="L52" s="57"/>
      <c r="M52" s="58"/>
      <c r="N52" s="59"/>
      <c r="O52" s="267"/>
      <c r="P52" s="268"/>
      <c r="Q52" s="268"/>
      <c r="R52" s="268"/>
      <c r="S52" s="268"/>
      <c r="T52" s="268"/>
      <c r="U52" s="268"/>
      <c r="V52" s="268"/>
      <c r="W52" s="268"/>
      <c r="X52" s="268"/>
      <c r="Y52" s="269"/>
      <c r="Z52" s="270"/>
      <c r="AA52" s="267"/>
      <c r="AB52" s="268"/>
      <c r="AC52" s="268"/>
      <c r="AD52" s="268"/>
      <c r="AE52" s="269"/>
      <c r="AF52" s="270"/>
      <c r="AG52" s="267"/>
      <c r="AH52" s="268"/>
      <c r="AI52" s="268"/>
      <c r="AJ52" s="268"/>
      <c r="AK52" s="269"/>
      <c r="AL52" s="57"/>
      <c r="AM52" s="58"/>
      <c r="AN52" s="242"/>
      <c r="AO52" s="243"/>
      <c r="AP52" s="130">
        <f>'فیصل آبادForm A'!AT51</f>
        <v>0</v>
      </c>
      <c r="AQ52" s="34">
        <f t="shared" si="4"/>
        <v>39</v>
      </c>
      <c r="AR52" s="17"/>
    </row>
    <row r="53" spans="1:44" s="14" customFormat="1" ht="24" hidden="1" customHeight="1" x14ac:dyDescent="0.2">
      <c r="A53" s="16"/>
      <c r="B53" s="48">
        <f t="shared" si="0"/>
        <v>0</v>
      </c>
      <c r="C53" s="49"/>
      <c r="D53" s="51"/>
      <c r="E53" s="52">
        <f>'فیصل آبادForm A'!S52</f>
        <v>0</v>
      </c>
      <c r="F53" s="90" t="str">
        <f t="shared" si="1"/>
        <v/>
      </c>
      <c r="G53" s="91" t="e">
        <f t="shared" si="2"/>
        <v>#DIV/0!</v>
      </c>
      <c r="H53" s="92" t="e">
        <f t="shared" si="3"/>
        <v>#DIV/0!</v>
      </c>
      <c r="I53" s="93"/>
      <c r="J53" s="56"/>
      <c r="K53" s="56"/>
      <c r="L53" s="57"/>
      <c r="M53" s="58"/>
      <c r="N53" s="59"/>
      <c r="O53" s="267"/>
      <c r="P53" s="268"/>
      <c r="Q53" s="268"/>
      <c r="R53" s="268"/>
      <c r="S53" s="268"/>
      <c r="T53" s="268"/>
      <c r="U53" s="268"/>
      <c r="V53" s="268"/>
      <c r="W53" s="268"/>
      <c r="X53" s="268"/>
      <c r="Y53" s="269"/>
      <c r="Z53" s="270"/>
      <c r="AA53" s="267"/>
      <c r="AB53" s="268"/>
      <c r="AC53" s="268"/>
      <c r="AD53" s="268"/>
      <c r="AE53" s="269"/>
      <c r="AF53" s="270"/>
      <c r="AG53" s="267"/>
      <c r="AH53" s="268"/>
      <c r="AI53" s="268"/>
      <c r="AJ53" s="268"/>
      <c r="AK53" s="269"/>
      <c r="AL53" s="57"/>
      <c r="AM53" s="58"/>
      <c r="AN53" s="242"/>
      <c r="AO53" s="243"/>
      <c r="AP53" s="130">
        <f>'فیصل آبادForm A'!AT52</f>
        <v>0</v>
      </c>
      <c r="AQ53" s="34">
        <f t="shared" si="4"/>
        <v>40</v>
      </c>
      <c r="AR53" s="17"/>
    </row>
    <row r="54" spans="1:44" s="14" customFormat="1" ht="24" hidden="1" customHeight="1" x14ac:dyDescent="0.2">
      <c r="A54" s="16"/>
      <c r="B54" s="48">
        <f t="shared" si="0"/>
        <v>0</v>
      </c>
      <c r="C54" s="49"/>
      <c r="D54" s="51"/>
      <c r="E54" s="52">
        <f>'فیصل آبادForm A'!S53</f>
        <v>0</v>
      </c>
      <c r="F54" s="90" t="str">
        <f t="shared" si="1"/>
        <v/>
      </c>
      <c r="G54" s="91" t="e">
        <f t="shared" si="2"/>
        <v>#DIV/0!</v>
      </c>
      <c r="H54" s="92" t="e">
        <f t="shared" si="3"/>
        <v>#DIV/0!</v>
      </c>
      <c r="I54" s="93"/>
      <c r="J54" s="56"/>
      <c r="K54" s="56"/>
      <c r="L54" s="57"/>
      <c r="M54" s="58"/>
      <c r="N54" s="59"/>
      <c r="O54" s="267"/>
      <c r="P54" s="268"/>
      <c r="Q54" s="268"/>
      <c r="R54" s="268"/>
      <c r="S54" s="268"/>
      <c r="T54" s="268"/>
      <c r="U54" s="268"/>
      <c r="V54" s="268"/>
      <c r="W54" s="268"/>
      <c r="X54" s="268"/>
      <c r="Y54" s="269"/>
      <c r="Z54" s="270"/>
      <c r="AA54" s="267"/>
      <c r="AB54" s="268"/>
      <c r="AC54" s="268"/>
      <c r="AD54" s="268"/>
      <c r="AE54" s="269"/>
      <c r="AF54" s="270"/>
      <c r="AG54" s="267"/>
      <c r="AH54" s="268"/>
      <c r="AI54" s="268"/>
      <c r="AJ54" s="268"/>
      <c r="AK54" s="269"/>
      <c r="AL54" s="57"/>
      <c r="AM54" s="58"/>
      <c r="AN54" s="242"/>
      <c r="AO54" s="243"/>
      <c r="AP54" s="130">
        <f>'فیصل آبادForm A'!AT53</f>
        <v>0</v>
      </c>
      <c r="AQ54" s="34">
        <f t="shared" si="4"/>
        <v>41</v>
      </c>
      <c r="AR54" s="17"/>
    </row>
    <row r="55" spans="1:44" s="14" customFormat="1" ht="24" hidden="1" customHeight="1" x14ac:dyDescent="0.2">
      <c r="A55" s="16"/>
      <c r="B55" s="48">
        <f t="shared" si="0"/>
        <v>0</v>
      </c>
      <c r="C55" s="49"/>
      <c r="D55" s="51"/>
      <c r="E55" s="52">
        <f>'فیصل آبادForm A'!S54</f>
        <v>0</v>
      </c>
      <c r="F55" s="90" t="str">
        <f t="shared" si="1"/>
        <v/>
      </c>
      <c r="G55" s="91" t="e">
        <f t="shared" si="2"/>
        <v>#DIV/0!</v>
      </c>
      <c r="H55" s="92" t="e">
        <f t="shared" si="3"/>
        <v>#DIV/0!</v>
      </c>
      <c r="I55" s="93"/>
      <c r="J55" s="56"/>
      <c r="K55" s="56"/>
      <c r="L55" s="57"/>
      <c r="M55" s="58"/>
      <c r="N55" s="59"/>
      <c r="O55" s="267"/>
      <c r="P55" s="268"/>
      <c r="Q55" s="268"/>
      <c r="R55" s="268"/>
      <c r="S55" s="268"/>
      <c r="T55" s="268"/>
      <c r="U55" s="268"/>
      <c r="V55" s="268"/>
      <c r="W55" s="268"/>
      <c r="X55" s="268"/>
      <c r="Y55" s="269"/>
      <c r="Z55" s="270"/>
      <c r="AA55" s="267"/>
      <c r="AB55" s="268"/>
      <c r="AC55" s="268"/>
      <c r="AD55" s="268"/>
      <c r="AE55" s="269"/>
      <c r="AF55" s="270"/>
      <c r="AG55" s="267"/>
      <c r="AH55" s="268"/>
      <c r="AI55" s="268"/>
      <c r="AJ55" s="268"/>
      <c r="AK55" s="269"/>
      <c r="AL55" s="57"/>
      <c r="AM55" s="58"/>
      <c r="AN55" s="242"/>
      <c r="AO55" s="243"/>
      <c r="AP55" s="130">
        <f>'فیصل آبادForm A'!AT54</f>
        <v>0</v>
      </c>
      <c r="AQ55" s="34">
        <f t="shared" si="4"/>
        <v>42</v>
      </c>
      <c r="AR55" s="17"/>
    </row>
    <row r="56" spans="1:44" s="14" customFormat="1" ht="24" hidden="1" customHeight="1" x14ac:dyDescent="0.2">
      <c r="A56" s="16"/>
      <c r="B56" s="48">
        <f t="shared" si="0"/>
        <v>0</v>
      </c>
      <c r="C56" s="49"/>
      <c r="D56" s="51"/>
      <c r="E56" s="52">
        <f>'فیصل آبادForm A'!S55</f>
        <v>0</v>
      </c>
      <c r="F56" s="90" t="str">
        <f t="shared" si="1"/>
        <v/>
      </c>
      <c r="G56" s="91" t="e">
        <f t="shared" si="2"/>
        <v>#DIV/0!</v>
      </c>
      <c r="H56" s="92" t="e">
        <f t="shared" si="3"/>
        <v>#DIV/0!</v>
      </c>
      <c r="I56" s="93"/>
      <c r="J56" s="56"/>
      <c r="K56" s="56"/>
      <c r="L56" s="57"/>
      <c r="M56" s="58"/>
      <c r="N56" s="59"/>
      <c r="O56" s="267"/>
      <c r="P56" s="268"/>
      <c r="Q56" s="268"/>
      <c r="R56" s="268"/>
      <c r="S56" s="268"/>
      <c r="T56" s="268"/>
      <c r="U56" s="268"/>
      <c r="V56" s="268"/>
      <c r="W56" s="268"/>
      <c r="X56" s="268"/>
      <c r="Y56" s="269"/>
      <c r="Z56" s="270"/>
      <c r="AA56" s="267"/>
      <c r="AB56" s="268"/>
      <c r="AC56" s="268"/>
      <c r="AD56" s="268"/>
      <c r="AE56" s="269"/>
      <c r="AF56" s="270"/>
      <c r="AG56" s="267"/>
      <c r="AH56" s="268"/>
      <c r="AI56" s="268"/>
      <c r="AJ56" s="268"/>
      <c r="AK56" s="269"/>
      <c r="AL56" s="57"/>
      <c r="AM56" s="58"/>
      <c r="AN56" s="242"/>
      <c r="AO56" s="243"/>
      <c r="AP56" s="130">
        <f>'فیصل آبادForm A'!AT55</f>
        <v>0</v>
      </c>
      <c r="AQ56" s="34">
        <f t="shared" si="4"/>
        <v>43</v>
      </c>
      <c r="AR56" s="17"/>
    </row>
    <row r="57" spans="1:44" s="14" customFormat="1" ht="24" hidden="1" customHeight="1" x14ac:dyDescent="0.2">
      <c r="A57" s="16"/>
      <c r="B57" s="48">
        <f t="shared" si="0"/>
        <v>0</v>
      </c>
      <c r="C57" s="49"/>
      <c r="D57" s="51"/>
      <c r="E57" s="52">
        <f>'فیصل آبادForm A'!S56</f>
        <v>0</v>
      </c>
      <c r="F57" s="90" t="str">
        <f t="shared" si="1"/>
        <v/>
      </c>
      <c r="G57" s="91" t="e">
        <f t="shared" si="2"/>
        <v>#DIV/0!</v>
      </c>
      <c r="H57" s="92" t="e">
        <f t="shared" si="3"/>
        <v>#DIV/0!</v>
      </c>
      <c r="I57" s="93"/>
      <c r="J57" s="56"/>
      <c r="K57" s="56"/>
      <c r="L57" s="57"/>
      <c r="M57" s="58"/>
      <c r="N57" s="59"/>
      <c r="O57" s="267"/>
      <c r="P57" s="268"/>
      <c r="Q57" s="268"/>
      <c r="R57" s="268"/>
      <c r="S57" s="268"/>
      <c r="T57" s="268"/>
      <c r="U57" s="268"/>
      <c r="V57" s="268"/>
      <c r="W57" s="268"/>
      <c r="X57" s="268"/>
      <c r="Y57" s="269"/>
      <c r="Z57" s="270"/>
      <c r="AA57" s="267"/>
      <c r="AB57" s="268"/>
      <c r="AC57" s="268"/>
      <c r="AD57" s="268"/>
      <c r="AE57" s="269"/>
      <c r="AF57" s="270"/>
      <c r="AG57" s="267"/>
      <c r="AH57" s="268"/>
      <c r="AI57" s="268"/>
      <c r="AJ57" s="268"/>
      <c r="AK57" s="269"/>
      <c r="AL57" s="57"/>
      <c r="AM57" s="58"/>
      <c r="AN57" s="242"/>
      <c r="AO57" s="243"/>
      <c r="AP57" s="130">
        <f>'فیصل آبادForm A'!AT56</f>
        <v>0</v>
      </c>
      <c r="AQ57" s="34">
        <f t="shared" si="4"/>
        <v>44</v>
      </c>
      <c r="AR57" s="17"/>
    </row>
    <row r="58" spans="1:44" s="14" customFormat="1" ht="24" hidden="1" customHeight="1" x14ac:dyDescent="0.2">
      <c r="A58" s="16"/>
      <c r="B58" s="48">
        <f t="shared" si="0"/>
        <v>0</v>
      </c>
      <c r="C58" s="49"/>
      <c r="D58" s="51"/>
      <c r="E58" s="52">
        <f>'فیصل آبادForm A'!S57</f>
        <v>0</v>
      </c>
      <c r="F58" s="90" t="str">
        <f t="shared" si="1"/>
        <v/>
      </c>
      <c r="G58" s="91" t="e">
        <f t="shared" si="2"/>
        <v>#DIV/0!</v>
      </c>
      <c r="H58" s="92" t="e">
        <f t="shared" si="3"/>
        <v>#DIV/0!</v>
      </c>
      <c r="I58" s="93"/>
      <c r="J58" s="56"/>
      <c r="K58" s="56"/>
      <c r="L58" s="57"/>
      <c r="M58" s="58"/>
      <c r="N58" s="59"/>
      <c r="O58" s="267"/>
      <c r="P58" s="268"/>
      <c r="Q58" s="268"/>
      <c r="R58" s="268"/>
      <c r="S58" s="268"/>
      <c r="T58" s="268"/>
      <c r="U58" s="268"/>
      <c r="V58" s="268"/>
      <c r="W58" s="268"/>
      <c r="X58" s="268"/>
      <c r="Y58" s="269"/>
      <c r="Z58" s="270"/>
      <c r="AA58" s="267"/>
      <c r="AB58" s="268"/>
      <c r="AC58" s="268"/>
      <c r="AD58" s="268"/>
      <c r="AE58" s="269"/>
      <c r="AF58" s="270"/>
      <c r="AG58" s="267"/>
      <c r="AH58" s="268"/>
      <c r="AI58" s="268"/>
      <c r="AJ58" s="268"/>
      <c r="AK58" s="269"/>
      <c r="AL58" s="57"/>
      <c r="AM58" s="58"/>
      <c r="AN58" s="242"/>
      <c r="AO58" s="243"/>
      <c r="AP58" s="130">
        <f>'فیصل آبادForm A'!AT57</f>
        <v>0</v>
      </c>
      <c r="AQ58" s="34">
        <f t="shared" si="4"/>
        <v>45</v>
      </c>
      <c r="AR58" s="17"/>
    </row>
    <row r="59" spans="1:44" s="14" customFormat="1" ht="24" hidden="1" customHeight="1" x14ac:dyDescent="0.2">
      <c r="A59" s="16"/>
      <c r="B59" s="48">
        <f t="shared" si="0"/>
        <v>0</v>
      </c>
      <c r="C59" s="49"/>
      <c r="D59" s="51"/>
      <c r="E59" s="52">
        <f>'فیصل آبادForm A'!S58</f>
        <v>0</v>
      </c>
      <c r="F59" s="90" t="str">
        <f t="shared" si="1"/>
        <v/>
      </c>
      <c r="G59" s="91" t="e">
        <f t="shared" si="2"/>
        <v>#DIV/0!</v>
      </c>
      <c r="H59" s="92" t="e">
        <f t="shared" si="3"/>
        <v>#DIV/0!</v>
      </c>
      <c r="I59" s="93"/>
      <c r="J59" s="56"/>
      <c r="K59" s="56"/>
      <c r="L59" s="57"/>
      <c r="M59" s="58"/>
      <c r="N59" s="59"/>
      <c r="O59" s="267"/>
      <c r="P59" s="268"/>
      <c r="Q59" s="268"/>
      <c r="R59" s="268"/>
      <c r="S59" s="268"/>
      <c r="T59" s="268"/>
      <c r="U59" s="268"/>
      <c r="V59" s="268"/>
      <c r="W59" s="268"/>
      <c r="X59" s="268"/>
      <c r="Y59" s="269"/>
      <c r="Z59" s="270"/>
      <c r="AA59" s="267"/>
      <c r="AB59" s="268"/>
      <c r="AC59" s="268"/>
      <c r="AD59" s="268"/>
      <c r="AE59" s="269"/>
      <c r="AF59" s="270"/>
      <c r="AG59" s="267"/>
      <c r="AH59" s="268"/>
      <c r="AI59" s="268"/>
      <c r="AJ59" s="268"/>
      <c r="AK59" s="269"/>
      <c r="AL59" s="57"/>
      <c r="AM59" s="58"/>
      <c r="AN59" s="242"/>
      <c r="AO59" s="243"/>
      <c r="AP59" s="130">
        <f>'فیصل آبادForm A'!AT58</f>
        <v>0</v>
      </c>
      <c r="AQ59" s="34">
        <f t="shared" si="4"/>
        <v>46</v>
      </c>
      <c r="AR59" s="17"/>
    </row>
    <row r="60" spans="1:44" s="14" customFormat="1" ht="24" hidden="1" customHeight="1" x14ac:dyDescent="0.2">
      <c r="A60" s="16"/>
      <c r="B60" s="48">
        <f t="shared" si="0"/>
        <v>0</v>
      </c>
      <c r="C60" s="49"/>
      <c r="D60" s="51"/>
      <c r="E60" s="52">
        <f>'فیصل آبادForm A'!S59</f>
        <v>0</v>
      </c>
      <c r="F60" s="90" t="str">
        <f t="shared" si="1"/>
        <v/>
      </c>
      <c r="G60" s="91" t="e">
        <f t="shared" si="2"/>
        <v>#DIV/0!</v>
      </c>
      <c r="H60" s="92" t="e">
        <f t="shared" si="3"/>
        <v>#DIV/0!</v>
      </c>
      <c r="I60" s="93"/>
      <c r="J60" s="56"/>
      <c r="K60" s="56"/>
      <c r="L60" s="57"/>
      <c r="M60" s="58"/>
      <c r="N60" s="59"/>
      <c r="O60" s="267"/>
      <c r="P60" s="268"/>
      <c r="Q60" s="268"/>
      <c r="R60" s="268"/>
      <c r="S60" s="268"/>
      <c r="T60" s="268"/>
      <c r="U60" s="268"/>
      <c r="V60" s="268"/>
      <c r="W60" s="268"/>
      <c r="X60" s="268"/>
      <c r="Y60" s="269"/>
      <c r="Z60" s="270"/>
      <c r="AA60" s="267"/>
      <c r="AB60" s="268"/>
      <c r="AC60" s="268"/>
      <c r="AD60" s="268"/>
      <c r="AE60" s="269"/>
      <c r="AF60" s="270"/>
      <c r="AG60" s="267"/>
      <c r="AH60" s="268"/>
      <c r="AI60" s="268"/>
      <c r="AJ60" s="268"/>
      <c r="AK60" s="269"/>
      <c r="AL60" s="57"/>
      <c r="AM60" s="58"/>
      <c r="AN60" s="242"/>
      <c r="AO60" s="243"/>
      <c r="AP60" s="130">
        <f>'فیصل آبادForm A'!AT59</f>
        <v>0</v>
      </c>
      <c r="AQ60" s="34">
        <f t="shared" si="4"/>
        <v>47</v>
      </c>
      <c r="AR60" s="17"/>
    </row>
    <row r="61" spans="1:44" s="14" customFormat="1" ht="24" hidden="1" customHeight="1" x14ac:dyDescent="0.2">
      <c r="A61" s="16"/>
      <c r="B61" s="48">
        <f t="shared" si="0"/>
        <v>0</v>
      </c>
      <c r="C61" s="49"/>
      <c r="D61" s="51"/>
      <c r="E61" s="52">
        <f>'فیصل آبادForm A'!S60</f>
        <v>0</v>
      </c>
      <c r="F61" s="90" t="str">
        <f t="shared" si="1"/>
        <v/>
      </c>
      <c r="G61" s="91" t="e">
        <f t="shared" si="2"/>
        <v>#DIV/0!</v>
      </c>
      <c r="H61" s="92" t="e">
        <f t="shared" si="3"/>
        <v>#DIV/0!</v>
      </c>
      <c r="I61" s="93"/>
      <c r="J61" s="56"/>
      <c r="K61" s="56"/>
      <c r="L61" s="57"/>
      <c r="M61" s="58"/>
      <c r="N61" s="59"/>
      <c r="O61" s="267"/>
      <c r="P61" s="268"/>
      <c r="Q61" s="268"/>
      <c r="R61" s="268"/>
      <c r="S61" s="268"/>
      <c r="T61" s="268"/>
      <c r="U61" s="268"/>
      <c r="V61" s="268"/>
      <c r="W61" s="268"/>
      <c r="X61" s="268"/>
      <c r="Y61" s="269"/>
      <c r="Z61" s="270"/>
      <c r="AA61" s="267"/>
      <c r="AB61" s="268"/>
      <c r="AC61" s="268"/>
      <c r="AD61" s="268"/>
      <c r="AE61" s="269"/>
      <c r="AF61" s="270"/>
      <c r="AG61" s="267"/>
      <c r="AH61" s="268"/>
      <c r="AI61" s="268"/>
      <c r="AJ61" s="268"/>
      <c r="AK61" s="269"/>
      <c r="AL61" s="57"/>
      <c r="AM61" s="58"/>
      <c r="AN61" s="242"/>
      <c r="AO61" s="243"/>
      <c r="AP61" s="130">
        <f>'فیصل آبادForm A'!AT60</f>
        <v>0</v>
      </c>
      <c r="AQ61" s="34">
        <f t="shared" si="4"/>
        <v>48</v>
      </c>
      <c r="AR61" s="17"/>
    </row>
    <row r="62" spans="1:44" s="14" customFormat="1" ht="43.5" customHeight="1" thickBot="1" x14ac:dyDescent="0.25">
      <c r="A62" s="16"/>
      <c r="B62" s="48">
        <f t="shared" ref="B62:B64" si="5">C62+D62</f>
        <v>0</v>
      </c>
      <c r="C62" s="49"/>
      <c r="D62" s="51"/>
      <c r="E62" s="52">
        <f>'فیصل آبادForm A'!S61</f>
        <v>0</v>
      </c>
      <c r="F62" s="90" t="str">
        <f t="shared" si="1"/>
        <v/>
      </c>
      <c r="G62" s="91" t="e">
        <f t="shared" si="2"/>
        <v>#DIV/0!</v>
      </c>
      <c r="H62" s="92" t="e">
        <f t="shared" si="3"/>
        <v>#DIV/0!</v>
      </c>
      <c r="I62" s="93"/>
      <c r="J62" s="56"/>
      <c r="K62" s="56"/>
      <c r="L62" s="57"/>
      <c r="M62" s="58"/>
      <c r="N62" s="59"/>
      <c r="O62" s="267"/>
      <c r="P62" s="268"/>
      <c r="Q62" s="268"/>
      <c r="R62" s="268"/>
      <c r="S62" s="268"/>
      <c r="T62" s="268"/>
      <c r="U62" s="268"/>
      <c r="V62" s="268"/>
      <c r="W62" s="268"/>
      <c r="X62" s="268"/>
      <c r="Y62" s="269"/>
      <c r="Z62" s="270"/>
      <c r="AA62" s="267"/>
      <c r="AB62" s="268"/>
      <c r="AC62" s="268"/>
      <c r="AD62" s="268"/>
      <c r="AE62" s="269"/>
      <c r="AF62" s="270"/>
      <c r="AG62" s="267"/>
      <c r="AH62" s="268"/>
      <c r="AI62" s="268"/>
      <c r="AJ62" s="268"/>
      <c r="AK62" s="269"/>
      <c r="AL62" s="57"/>
      <c r="AM62" s="58"/>
      <c r="AN62" s="242"/>
      <c r="AO62" s="243"/>
      <c r="AP62" s="339" t="str">
        <f>'فیصل آبادForm A'!AT61</f>
        <v>شعبہ میں رِیجن سطح کے ذمہ داران کی کارکردگی</v>
      </c>
      <c r="AQ62" s="34">
        <f t="shared" si="4"/>
        <v>49</v>
      </c>
      <c r="AR62" s="17"/>
    </row>
    <row r="63" spans="1:44" s="14" customFormat="1" ht="23.25" customHeight="1" x14ac:dyDescent="0.2">
      <c r="A63" s="12"/>
      <c r="B63" s="62">
        <f t="shared" ref="B63:AN63" si="6">SUM(B14:B62)</f>
        <v>0</v>
      </c>
      <c r="C63" s="63">
        <f t="shared" si="6"/>
        <v>0</v>
      </c>
      <c r="D63" s="65">
        <f t="shared" si="6"/>
        <v>0</v>
      </c>
      <c r="E63" s="67">
        <f>'فیصل آبادForm A'!S62</f>
        <v>0</v>
      </c>
      <c r="F63" s="87" t="str">
        <f t="shared" si="1"/>
        <v/>
      </c>
      <c r="G63" s="88" t="e">
        <f t="shared" si="2"/>
        <v>#DIV/0!</v>
      </c>
      <c r="H63" s="89" t="e">
        <f t="shared" si="3"/>
        <v>#DIV/0!</v>
      </c>
      <c r="I63" s="68">
        <f t="shared" si="6"/>
        <v>0</v>
      </c>
      <c r="J63" s="69">
        <f t="shared" si="6"/>
        <v>0</v>
      </c>
      <c r="K63" s="69">
        <f t="shared" si="6"/>
        <v>0</v>
      </c>
      <c r="L63" s="69">
        <f t="shared" si="6"/>
        <v>0</v>
      </c>
      <c r="M63" s="64">
        <f t="shared" si="6"/>
        <v>0</v>
      </c>
      <c r="N63" s="70">
        <f t="shared" si="6"/>
        <v>0</v>
      </c>
      <c r="O63" s="63">
        <f t="shared" si="6"/>
        <v>0</v>
      </c>
      <c r="P63" s="69">
        <f t="shared" si="6"/>
        <v>0</v>
      </c>
      <c r="Q63" s="69">
        <f t="shared" si="6"/>
        <v>0</v>
      </c>
      <c r="R63" s="69">
        <f t="shared" si="6"/>
        <v>0</v>
      </c>
      <c r="S63" s="69">
        <f t="shared" si="6"/>
        <v>0</v>
      </c>
      <c r="T63" s="69">
        <f t="shared" si="6"/>
        <v>0</v>
      </c>
      <c r="U63" s="69">
        <f t="shared" si="6"/>
        <v>0</v>
      </c>
      <c r="V63" s="69">
        <f t="shared" si="6"/>
        <v>0</v>
      </c>
      <c r="W63" s="69">
        <f t="shared" si="6"/>
        <v>0</v>
      </c>
      <c r="X63" s="69">
        <f t="shared" si="6"/>
        <v>0</v>
      </c>
      <c r="Y63" s="66">
        <f t="shared" si="6"/>
        <v>0</v>
      </c>
      <c r="Z63" s="64">
        <f t="shared" si="6"/>
        <v>0</v>
      </c>
      <c r="AA63" s="63">
        <f t="shared" si="6"/>
        <v>0</v>
      </c>
      <c r="AB63" s="69">
        <f t="shared" si="6"/>
        <v>0</v>
      </c>
      <c r="AC63" s="69">
        <f t="shared" si="6"/>
        <v>0</v>
      </c>
      <c r="AD63" s="69">
        <f t="shared" si="6"/>
        <v>0</v>
      </c>
      <c r="AE63" s="66">
        <f t="shared" si="6"/>
        <v>0</v>
      </c>
      <c r="AF63" s="64">
        <f t="shared" si="6"/>
        <v>0</v>
      </c>
      <c r="AG63" s="63">
        <f t="shared" si="6"/>
        <v>0</v>
      </c>
      <c r="AH63" s="69">
        <f t="shared" si="6"/>
        <v>0</v>
      </c>
      <c r="AI63" s="69">
        <f t="shared" si="6"/>
        <v>0</v>
      </c>
      <c r="AJ63" s="69">
        <f t="shared" si="6"/>
        <v>0</v>
      </c>
      <c r="AK63" s="66">
        <f t="shared" si="6"/>
        <v>0</v>
      </c>
      <c r="AL63" s="254">
        <f t="shared" si="6"/>
        <v>0</v>
      </c>
      <c r="AM63" s="251">
        <f t="shared" si="6"/>
        <v>0</v>
      </c>
      <c r="AN63" s="250">
        <f t="shared" si="6"/>
        <v>0</v>
      </c>
      <c r="AO63" s="251">
        <f>SUM(AO14:AO62)</f>
        <v>0</v>
      </c>
      <c r="AP63" s="351" t="s">
        <v>39</v>
      </c>
      <c r="AQ63" s="353"/>
      <c r="AR63" s="17"/>
    </row>
    <row r="64" spans="1:44" s="14" customFormat="1" ht="23.25" customHeight="1" x14ac:dyDescent="0.2">
      <c r="A64" s="12"/>
      <c r="B64" s="124">
        <f t="shared" si="5"/>
        <v>0</v>
      </c>
      <c r="C64" s="295"/>
      <c r="D64" s="296"/>
      <c r="E64" s="134">
        <f>'فیصل آبادForm A'!S63</f>
        <v>0</v>
      </c>
      <c r="F64" s="135" t="str">
        <f t="shared" si="1"/>
        <v/>
      </c>
      <c r="G64" s="125" t="e">
        <f t="shared" si="2"/>
        <v>#DIV/0!</v>
      </c>
      <c r="H64" s="126" t="e">
        <f t="shared" si="3"/>
        <v>#DIV/0!</v>
      </c>
      <c r="I64" s="297"/>
      <c r="J64" s="298"/>
      <c r="K64" s="298"/>
      <c r="L64" s="298"/>
      <c r="M64" s="299"/>
      <c r="N64" s="300"/>
      <c r="O64" s="301"/>
      <c r="P64" s="302"/>
      <c r="Q64" s="302"/>
      <c r="R64" s="302"/>
      <c r="S64" s="302"/>
      <c r="T64" s="302"/>
      <c r="U64" s="302"/>
      <c r="V64" s="302"/>
      <c r="W64" s="302"/>
      <c r="X64" s="302"/>
      <c r="Y64" s="303"/>
      <c r="Z64" s="304"/>
      <c r="AA64" s="301"/>
      <c r="AB64" s="302"/>
      <c r="AC64" s="302"/>
      <c r="AD64" s="302"/>
      <c r="AE64" s="303"/>
      <c r="AF64" s="304"/>
      <c r="AG64" s="301"/>
      <c r="AH64" s="302"/>
      <c r="AI64" s="302"/>
      <c r="AJ64" s="302"/>
      <c r="AK64" s="303"/>
      <c r="AL64" s="302"/>
      <c r="AM64" s="304"/>
      <c r="AN64" s="301"/>
      <c r="AO64" s="304"/>
      <c r="AP64" s="380" t="s">
        <v>40</v>
      </c>
      <c r="AQ64" s="382"/>
      <c r="AR64" s="17"/>
    </row>
    <row r="65" spans="1:44" s="14" customFormat="1" ht="23.25" customHeight="1" thickBot="1" x14ac:dyDescent="0.25">
      <c r="A65" s="12"/>
      <c r="B65" s="72" t="str">
        <f t="shared" ref="B65:AN65" si="7">IFERROR(B63/B64*100-100,"")</f>
        <v/>
      </c>
      <c r="C65" s="72" t="str">
        <f t="shared" si="7"/>
        <v/>
      </c>
      <c r="D65" s="74" t="str">
        <f t="shared" si="7"/>
        <v/>
      </c>
      <c r="E65" s="75" t="str">
        <f t="shared" si="7"/>
        <v/>
      </c>
      <c r="F65" s="81" t="str">
        <f t="shared" si="1"/>
        <v/>
      </c>
      <c r="G65" s="82" t="e">
        <f t="shared" si="2"/>
        <v>#VALUE!</v>
      </c>
      <c r="H65" s="83" t="e">
        <f t="shared" si="3"/>
        <v>#VALUE!</v>
      </c>
      <c r="I65" s="77" t="str">
        <f t="shared" si="7"/>
        <v/>
      </c>
      <c r="J65" s="78" t="str">
        <f t="shared" si="7"/>
        <v/>
      </c>
      <c r="K65" s="78" t="str">
        <f t="shared" si="7"/>
        <v/>
      </c>
      <c r="L65" s="78" t="str">
        <f t="shared" si="7"/>
        <v/>
      </c>
      <c r="M65" s="73" t="str">
        <f t="shared" si="7"/>
        <v/>
      </c>
      <c r="N65" s="75" t="str">
        <f t="shared" si="7"/>
        <v/>
      </c>
      <c r="O65" s="274" t="str">
        <f t="shared" si="7"/>
        <v/>
      </c>
      <c r="P65" s="275" t="str">
        <f t="shared" si="7"/>
        <v/>
      </c>
      <c r="Q65" s="275" t="str">
        <f t="shared" si="7"/>
        <v/>
      </c>
      <c r="R65" s="275" t="str">
        <f t="shared" si="7"/>
        <v/>
      </c>
      <c r="S65" s="275" t="str">
        <f t="shared" si="7"/>
        <v/>
      </c>
      <c r="T65" s="275" t="str">
        <f t="shared" si="7"/>
        <v/>
      </c>
      <c r="U65" s="275" t="str">
        <f t="shared" si="7"/>
        <v/>
      </c>
      <c r="V65" s="275" t="str">
        <f t="shared" si="7"/>
        <v/>
      </c>
      <c r="W65" s="275" t="str">
        <f t="shared" si="7"/>
        <v/>
      </c>
      <c r="X65" s="275" t="str">
        <f t="shared" si="7"/>
        <v/>
      </c>
      <c r="Y65" s="276" t="str">
        <f t="shared" si="7"/>
        <v/>
      </c>
      <c r="Z65" s="277" t="str">
        <f t="shared" si="7"/>
        <v/>
      </c>
      <c r="AA65" s="274" t="str">
        <f t="shared" si="7"/>
        <v/>
      </c>
      <c r="AB65" s="275" t="str">
        <f t="shared" si="7"/>
        <v/>
      </c>
      <c r="AC65" s="275" t="str">
        <f t="shared" si="7"/>
        <v/>
      </c>
      <c r="AD65" s="275" t="str">
        <f t="shared" si="7"/>
        <v/>
      </c>
      <c r="AE65" s="276" t="str">
        <f t="shared" si="7"/>
        <v/>
      </c>
      <c r="AF65" s="277" t="str">
        <f t="shared" si="7"/>
        <v/>
      </c>
      <c r="AG65" s="274" t="str">
        <f t="shared" si="7"/>
        <v/>
      </c>
      <c r="AH65" s="275" t="str">
        <f t="shared" si="7"/>
        <v/>
      </c>
      <c r="AI65" s="275" t="str">
        <f t="shared" si="7"/>
        <v/>
      </c>
      <c r="AJ65" s="275" t="str">
        <f t="shared" si="7"/>
        <v/>
      </c>
      <c r="AK65" s="276" t="str">
        <f t="shared" si="7"/>
        <v/>
      </c>
      <c r="AL65" s="78" t="str">
        <f t="shared" si="7"/>
        <v/>
      </c>
      <c r="AM65" s="73" t="str">
        <f t="shared" si="7"/>
        <v/>
      </c>
      <c r="AN65" s="72" t="str">
        <f t="shared" si="7"/>
        <v/>
      </c>
      <c r="AO65" s="73" t="str">
        <f t="shared" ref="AO65" si="8">IFERROR(AO63/AO64*100-100,"")</f>
        <v/>
      </c>
      <c r="AP65" s="374" t="s">
        <v>41</v>
      </c>
      <c r="AQ65" s="376"/>
      <c r="AR65" s="17"/>
    </row>
    <row r="66" spans="1:44" ht="5.45" customHeight="1" thickBot="1" x14ac:dyDescent="0.25">
      <c r="A66" s="24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6"/>
    </row>
    <row r="67" spans="1:44" ht="18" thickTop="1" x14ac:dyDescent="0.2"/>
  </sheetData>
  <sheetProtection password="CC65" sheet="1" formatCells="0" formatColumns="0" formatRows="0" insertColumns="0" insertRows="0" insertHyperlinks="0" deleteColumns="0" deleteRows="0" sort="0" autoFilter="0" pivotTables="0"/>
  <mergeCells count="72">
    <mergeCell ref="AP64:AQ64"/>
    <mergeCell ref="AP65:AQ65"/>
    <mergeCell ref="L12:L13"/>
    <mergeCell ref="M12:M13"/>
    <mergeCell ref="N12:N13"/>
    <mergeCell ref="S12:S13"/>
    <mergeCell ref="T12:T13"/>
    <mergeCell ref="AN12:AN13"/>
    <mergeCell ref="AM11:AM13"/>
    <mergeCell ref="AN11:AO11"/>
    <mergeCell ref="AG11:AG13"/>
    <mergeCell ref="AH11:AH13"/>
    <mergeCell ref="AB11:AB13"/>
    <mergeCell ref="AC11:AC13"/>
    <mergeCell ref="W11:W13"/>
    <mergeCell ref="AJ11:AJ13"/>
    <mergeCell ref="AP63:AQ63"/>
    <mergeCell ref="Y11:Y13"/>
    <mergeCell ref="Z11:Z13"/>
    <mergeCell ref="AP10:AP13"/>
    <mergeCell ref="AQ10:AQ13"/>
    <mergeCell ref="AA10:AF10"/>
    <mergeCell ref="AI11:AI13"/>
    <mergeCell ref="AO12:AO13"/>
    <mergeCell ref="AD11:AD13"/>
    <mergeCell ref="AE11:AE13"/>
    <mergeCell ref="AF11:AF13"/>
    <mergeCell ref="B10:D11"/>
    <mergeCell ref="E10:E13"/>
    <mergeCell ref="F10:H11"/>
    <mergeCell ref="I10:N11"/>
    <mergeCell ref="O11:O13"/>
    <mergeCell ref="I12:I13"/>
    <mergeCell ref="J12:J13"/>
    <mergeCell ref="K12:K13"/>
    <mergeCell ref="O10:Z10"/>
    <mergeCell ref="Q11:Q13"/>
    <mergeCell ref="R11:R13"/>
    <mergeCell ref="S11:T11"/>
    <mergeCell ref="U11:U13"/>
    <mergeCell ref="V11:V13"/>
    <mergeCell ref="F12:F13"/>
    <mergeCell ref="G12:H12"/>
    <mergeCell ref="AA9:AF9"/>
    <mergeCell ref="AG9:AO9"/>
    <mergeCell ref="P11:P13"/>
    <mergeCell ref="AK11:AK13"/>
    <mergeCell ref="AL11:AL13"/>
    <mergeCell ref="AA11:AA13"/>
    <mergeCell ref="X11:X13"/>
    <mergeCell ref="B12:B13"/>
    <mergeCell ref="AG10:AO10"/>
    <mergeCell ref="C12:C13"/>
    <mergeCell ref="D12:D13"/>
    <mergeCell ref="AL5:AQ5"/>
    <mergeCell ref="B5:J5"/>
    <mergeCell ref="N5:S5"/>
    <mergeCell ref="T5:W5"/>
    <mergeCell ref="Y5:AD5"/>
    <mergeCell ref="AE5:AH5"/>
    <mergeCell ref="B6:J7"/>
    <mergeCell ref="AL6:AQ7"/>
    <mergeCell ref="L7:AJ7"/>
    <mergeCell ref="B9:E9"/>
    <mergeCell ref="F9:N9"/>
    <mergeCell ref="O9:Z9"/>
    <mergeCell ref="A1:AR1"/>
    <mergeCell ref="B2:J2"/>
    <mergeCell ref="N2:AH3"/>
    <mergeCell ref="AL2:AQ2"/>
    <mergeCell ref="B3:J3"/>
    <mergeCell ref="AL3:AQ3"/>
  </mergeCells>
  <conditionalFormatting sqref="O63:AF63 O65:AF65 B65:D65 C63:D63 B14:B62">
    <cfRule type="cellIs" dxfId="56" priority="20" operator="equal">
      <formula>0</formula>
    </cfRule>
  </conditionalFormatting>
  <conditionalFormatting sqref="E65">
    <cfRule type="cellIs" dxfId="55" priority="19" operator="equal">
      <formula>0</formula>
    </cfRule>
  </conditionalFormatting>
  <conditionalFormatting sqref="E20:E63">
    <cfRule type="cellIs" dxfId="54" priority="17" operator="equal">
      <formula>0</formula>
    </cfRule>
    <cfRule type="cellIs" priority="18" operator="equal">
      <formula>0</formula>
    </cfRule>
  </conditionalFormatting>
  <conditionalFormatting sqref="I63:M63 F65:M65">
    <cfRule type="cellIs" dxfId="53" priority="16" operator="equal">
      <formula>0</formula>
    </cfRule>
  </conditionalFormatting>
  <conditionalFormatting sqref="I14:I62">
    <cfRule type="cellIs" dxfId="52" priority="15" operator="greaterThan">
      <formula>#DIV/0!</formula>
    </cfRule>
  </conditionalFormatting>
  <conditionalFormatting sqref="F14:H63">
    <cfRule type="cellIs" dxfId="51" priority="14" operator="greaterThan">
      <formula>0</formula>
    </cfRule>
  </conditionalFormatting>
  <conditionalFormatting sqref="I64">
    <cfRule type="cellIs" dxfId="50" priority="13" operator="greaterThan">
      <formula>#DIV/0!</formula>
    </cfRule>
  </conditionalFormatting>
  <conditionalFormatting sqref="H64">
    <cfRule type="cellIs" dxfId="49" priority="11" operator="greaterThan">
      <formula>0</formula>
    </cfRule>
  </conditionalFormatting>
  <conditionalFormatting sqref="H64">
    <cfRule type="cellIs" dxfId="48" priority="12" operator="greaterThan">
      <formula>0</formula>
    </cfRule>
  </conditionalFormatting>
  <conditionalFormatting sqref="G64">
    <cfRule type="cellIs" dxfId="47" priority="10" operator="greaterThan">
      <formula>0</formula>
    </cfRule>
  </conditionalFormatting>
  <conditionalFormatting sqref="F64">
    <cfRule type="cellIs" dxfId="46" priority="8" operator="greaterThan">
      <formula>0</formula>
    </cfRule>
  </conditionalFormatting>
  <conditionalFormatting sqref="F64">
    <cfRule type="cellIs" dxfId="45" priority="9" operator="greaterThan">
      <formula>0</formula>
    </cfRule>
  </conditionalFormatting>
  <conditionalFormatting sqref="N65">
    <cfRule type="cellIs" dxfId="44" priority="7" operator="equal">
      <formula>0</formula>
    </cfRule>
  </conditionalFormatting>
  <conditionalFormatting sqref="N63">
    <cfRule type="cellIs" dxfId="43" priority="6" operator="equal">
      <formula>0</formula>
    </cfRule>
  </conditionalFormatting>
  <conditionalFormatting sqref="B63">
    <cfRule type="cellIs" dxfId="42" priority="5" operator="equal">
      <formula>0</formula>
    </cfRule>
  </conditionalFormatting>
  <conditionalFormatting sqref="B64">
    <cfRule type="cellIs" dxfId="41" priority="4" operator="equal">
      <formula>0</formula>
    </cfRule>
  </conditionalFormatting>
  <conditionalFormatting sqref="G14:H65">
    <cfRule type="containsErrors" dxfId="40" priority="3">
      <formula>ISERROR(G14)</formula>
    </cfRule>
  </conditionalFormatting>
  <conditionalFormatting sqref="G14:G65">
    <cfRule type="containsErrors" dxfId="39" priority="2">
      <formula>ISERROR(G14)</formula>
    </cfRule>
  </conditionalFormatting>
  <conditionalFormatting sqref="AG63:AO63 AG65:AO65">
    <cfRule type="cellIs" dxfId="38" priority="1" operator="equal">
      <formula>0</formula>
    </cfRule>
  </conditionalFormatting>
  <printOptions horizontalCentered="1"/>
  <pageMargins left="0" right="0" top="0.1" bottom="0" header="0" footer="0"/>
  <pageSetup paperSize="9" fitToHeight="0" orientation="landscape" errors="blank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M67"/>
  <sheetViews>
    <sheetView showGridLines="0" zoomScaleNormal="100" zoomScaleSheetLayoutView="100" workbookViewId="0">
      <selection activeCell="N4" sqref="N4"/>
    </sheetView>
  </sheetViews>
  <sheetFormatPr defaultColWidth="9.140625" defaultRowHeight="17.25" x14ac:dyDescent="0.2"/>
  <cols>
    <col min="1" max="1" width="0.5703125" style="1" customWidth="1"/>
    <col min="2" max="41" width="3.28515625" style="1" customWidth="1"/>
    <col min="42" max="42" width="11.7109375" style="1" customWidth="1"/>
    <col min="43" max="43" width="2.5703125" style="1" customWidth="1"/>
    <col min="44" max="44" width="0.85546875" style="1" customWidth="1"/>
    <col min="45" max="46" width="4" style="1" customWidth="1"/>
    <col min="47" max="16384" width="9.140625" style="1"/>
  </cols>
  <sheetData>
    <row r="1" spans="1:65" ht="5.0999999999999996" customHeight="1" thickTop="1" thickBot="1" x14ac:dyDescent="0.25">
      <c r="A1" s="407"/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  <c r="R1" s="408"/>
      <c r="S1" s="408"/>
      <c r="T1" s="408"/>
      <c r="U1" s="408"/>
      <c r="V1" s="408"/>
      <c r="W1" s="408"/>
      <c r="X1" s="408"/>
      <c r="Y1" s="408"/>
      <c r="Z1" s="408"/>
      <c r="AA1" s="408"/>
      <c r="AB1" s="408"/>
      <c r="AC1" s="408"/>
      <c r="AD1" s="408"/>
      <c r="AE1" s="408"/>
      <c r="AF1" s="408"/>
      <c r="AG1" s="408"/>
      <c r="AH1" s="408"/>
      <c r="AI1" s="408"/>
      <c r="AJ1" s="408"/>
      <c r="AK1" s="408"/>
      <c r="AL1" s="408"/>
      <c r="AM1" s="408"/>
      <c r="AN1" s="408"/>
      <c r="AO1" s="408"/>
      <c r="AP1" s="408"/>
      <c r="AQ1" s="408"/>
      <c r="AR1" s="409"/>
    </row>
    <row r="2" spans="1:65" ht="24.95" customHeight="1" x14ac:dyDescent="0.2">
      <c r="A2" s="2"/>
      <c r="B2" s="410" t="s">
        <v>94</v>
      </c>
      <c r="C2" s="411"/>
      <c r="D2" s="411"/>
      <c r="E2" s="411"/>
      <c r="F2" s="411"/>
      <c r="G2" s="411"/>
      <c r="H2" s="411"/>
      <c r="I2" s="412"/>
      <c r="J2" s="413"/>
      <c r="N2" s="414" t="s">
        <v>103</v>
      </c>
      <c r="O2" s="414"/>
      <c r="P2" s="414"/>
      <c r="Q2" s="414"/>
      <c r="R2" s="414"/>
      <c r="S2" s="414"/>
      <c r="T2" s="414"/>
      <c r="U2" s="414"/>
      <c r="V2" s="414"/>
      <c r="W2" s="414"/>
      <c r="X2" s="414"/>
      <c r="Y2" s="414"/>
      <c r="Z2" s="414"/>
      <c r="AA2" s="414"/>
      <c r="AB2" s="414"/>
      <c r="AC2" s="414"/>
      <c r="AD2" s="414"/>
      <c r="AE2" s="414"/>
      <c r="AF2" s="414"/>
      <c r="AG2" s="414"/>
      <c r="AH2" s="414"/>
      <c r="AI2" s="85"/>
      <c r="AJ2" s="85"/>
      <c r="AK2" s="85"/>
      <c r="AL2" s="410" t="s">
        <v>35</v>
      </c>
      <c r="AM2" s="411"/>
      <c r="AN2" s="411"/>
      <c r="AO2" s="411"/>
      <c r="AP2" s="411"/>
      <c r="AQ2" s="413"/>
      <c r="AR2" s="5"/>
    </row>
    <row r="3" spans="1:65" ht="24.95" customHeight="1" thickBot="1" x14ac:dyDescent="0.25">
      <c r="A3" s="2"/>
      <c r="B3" s="464">
        <f>'کراچیForm A'!B3:J3</f>
        <v>0</v>
      </c>
      <c r="C3" s="465"/>
      <c r="D3" s="465"/>
      <c r="E3" s="465"/>
      <c r="F3" s="465"/>
      <c r="G3" s="465"/>
      <c r="H3" s="465"/>
      <c r="I3" s="466"/>
      <c r="J3" s="467"/>
      <c r="N3" s="414"/>
      <c r="O3" s="414"/>
      <c r="P3" s="414"/>
      <c r="Q3" s="414"/>
      <c r="R3" s="414"/>
      <c r="S3" s="414"/>
      <c r="T3" s="414"/>
      <c r="U3" s="414"/>
      <c r="V3" s="414"/>
      <c r="W3" s="414"/>
      <c r="X3" s="414"/>
      <c r="Y3" s="414"/>
      <c r="Z3" s="414"/>
      <c r="AA3" s="414"/>
      <c r="AB3" s="414"/>
      <c r="AC3" s="414"/>
      <c r="AD3" s="414"/>
      <c r="AE3" s="414"/>
      <c r="AF3" s="414"/>
      <c r="AG3" s="414"/>
      <c r="AH3" s="414"/>
      <c r="AI3" s="85"/>
      <c r="AJ3" s="85"/>
      <c r="AK3" s="85"/>
      <c r="AL3" s="464">
        <f>'کراچیForm A'!AO3</f>
        <v>0</v>
      </c>
      <c r="AM3" s="465"/>
      <c r="AN3" s="465"/>
      <c r="AO3" s="465"/>
      <c r="AP3" s="465"/>
      <c r="AQ3" s="467"/>
      <c r="AR3" s="5"/>
    </row>
    <row r="4" spans="1:65" ht="6" customHeight="1" thickBot="1" x14ac:dyDescent="0.55000000000000004">
      <c r="A4" s="2"/>
      <c r="B4" s="27"/>
      <c r="C4" s="4"/>
      <c r="D4" s="4"/>
      <c r="E4" s="4"/>
      <c r="F4" s="28"/>
      <c r="G4" s="28"/>
      <c r="H4" s="29"/>
      <c r="I4" s="29"/>
      <c r="J4" s="28"/>
      <c r="Q4" s="3"/>
      <c r="R4" s="3"/>
      <c r="S4" s="3"/>
      <c r="T4" s="9"/>
      <c r="U4" s="9"/>
      <c r="V4" s="7"/>
      <c r="W4" s="8"/>
      <c r="X4" s="8"/>
      <c r="Y4" s="8"/>
      <c r="Z4" s="8"/>
      <c r="AA4" s="8"/>
      <c r="AB4" s="8"/>
      <c r="AD4" s="85"/>
      <c r="AE4" s="85"/>
      <c r="AF4" s="85"/>
      <c r="AG4" s="85"/>
      <c r="AH4" s="85"/>
      <c r="AI4" s="85"/>
      <c r="AJ4" s="85"/>
      <c r="AK4" s="85"/>
      <c r="AL4" s="27"/>
      <c r="AM4" s="4"/>
      <c r="AN4" s="4"/>
      <c r="AO4" s="4"/>
      <c r="AP4" s="28"/>
      <c r="AQ4" s="28"/>
      <c r="AR4" s="5"/>
    </row>
    <row r="5" spans="1:65" ht="24.95" customHeight="1" x14ac:dyDescent="0.2">
      <c r="A5" s="2"/>
      <c r="B5" s="410" t="s">
        <v>56</v>
      </c>
      <c r="C5" s="411"/>
      <c r="D5" s="411"/>
      <c r="E5" s="411"/>
      <c r="F5" s="411"/>
      <c r="G5" s="411"/>
      <c r="H5" s="411"/>
      <c r="I5" s="412"/>
      <c r="J5" s="413"/>
      <c r="N5" s="385">
        <f>'کراچیForm A'!N5:R5</f>
        <v>0</v>
      </c>
      <c r="O5" s="386"/>
      <c r="P5" s="386"/>
      <c r="Q5" s="386"/>
      <c r="R5" s="386"/>
      <c r="S5" s="566"/>
      <c r="T5" s="569" t="s">
        <v>19</v>
      </c>
      <c r="U5" s="568"/>
      <c r="V5" s="568"/>
      <c r="W5" s="568"/>
      <c r="Y5" s="567">
        <f>'کراچیForm A'!AA5</f>
        <v>0</v>
      </c>
      <c r="Z5" s="567"/>
      <c r="AA5" s="567"/>
      <c r="AB5" s="567"/>
      <c r="AC5" s="567"/>
      <c r="AD5" s="567"/>
      <c r="AE5" s="568" t="s">
        <v>57</v>
      </c>
      <c r="AF5" s="568"/>
      <c r="AG5" s="568"/>
      <c r="AH5" s="568"/>
      <c r="AJ5" s="222"/>
      <c r="AK5" s="85"/>
      <c r="AL5" s="419" t="s">
        <v>93</v>
      </c>
      <c r="AM5" s="420"/>
      <c r="AN5" s="420"/>
      <c r="AO5" s="420"/>
      <c r="AP5" s="420"/>
      <c r="AQ5" s="422"/>
      <c r="AR5" s="5"/>
    </row>
    <row r="6" spans="1:65" ht="5.0999999999999996" customHeight="1" x14ac:dyDescent="0.2">
      <c r="A6" s="2"/>
      <c r="B6" s="456">
        <f>'کراچیForm A'!B6:J7</f>
        <v>0</v>
      </c>
      <c r="C6" s="457"/>
      <c r="D6" s="457"/>
      <c r="E6" s="457"/>
      <c r="F6" s="457"/>
      <c r="G6" s="457"/>
      <c r="H6" s="457"/>
      <c r="I6" s="458"/>
      <c r="J6" s="459"/>
      <c r="Q6" s="3"/>
      <c r="R6" s="3"/>
      <c r="S6" s="3"/>
      <c r="T6" s="10"/>
      <c r="U6" s="31"/>
      <c r="V6" s="28"/>
      <c r="W6" s="32"/>
      <c r="X6" s="32"/>
      <c r="Y6" s="32"/>
      <c r="Z6" s="32"/>
      <c r="AA6" s="32"/>
      <c r="AB6" s="11"/>
      <c r="AD6" s="85"/>
      <c r="AE6" s="85"/>
      <c r="AF6" s="85"/>
      <c r="AG6" s="85"/>
      <c r="AH6" s="85"/>
      <c r="AI6" s="85"/>
      <c r="AJ6" s="85"/>
      <c r="AK6" s="85"/>
      <c r="AL6" s="456">
        <f>'کراچیForm A'!AO6</f>
        <v>0</v>
      </c>
      <c r="AM6" s="457"/>
      <c r="AN6" s="457"/>
      <c r="AO6" s="457"/>
      <c r="AP6" s="457"/>
      <c r="AQ6" s="459"/>
      <c r="AR6" s="5"/>
    </row>
    <row r="7" spans="1:65" ht="24.95" customHeight="1" thickBot="1" x14ac:dyDescent="0.25">
      <c r="A7" s="2"/>
      <c r="B7" s="460"/>
      <c r="C7" s="461"/>
      <c r="D7" s="461"/>
      <c r="E7" s="461"/>
      <c r="F7" s="461"/>
      <c r="G7" s="461"/>
      <c r="H7" s="461"/>
      <c r="I7" s="462"/>
      <c r="J7" s="463"/>
      <c r="L7" s="557" t="s">
        <v>58</v>
      </c>
      <c r="M7" s="557"/>
      <c r="N7" s="557"/>
      <c r="O7" s="557"/>
      <c r="P7" s="557"/>
      <c r="Q7" s="557"/>
      <c r="R7" s="557"/>
      <c r="S7" s="557"/>
      <c r="T7" s="557"/>
      <c r="U7" s="557"/>
      <c r="V7" s="557"/>
      <c r="W7" s="557"/>
      <c r="X7" s="557"/>
      <c r="Y7" s="557"/>
      <c r="Z7" s="557"/>
      <c r="AA7" s="557"/>
      <c r="AB7" s="557"/>
      <c r="AC7" s="557"/>
      <c r="AD7" s="557"/>
      <c r="AE7" s="557"/>
      <c r="AF7" s="557"/>
      <c r="AG7" s="557"/>
      <c r="AH7" s="557"/>
      <c r="AI7" s="557"/>
      <c r="AJ7" s="557"/>
      <c r="AK7" s="86"/>
      <c r="AL7" s="460"/>
      <c r="AM7" s="461"/>
      <c r="AN7" s="461"/>
      <c r="AO7" s="461"/>
      <c r="AP7" s="461"/>
      <c r="AQ7" s="463"/>
      <c r="AR7" s="5"/>
    </row>
    <row r="8" spans="1:65" ht="4.5" customHeight="1" thickBot="1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5"/>
    </row>
    <row r="9" spans="1:65" ht="14.25" customHeight="1" x14ac:dyDescent="0.2">
      <c r="A9" s="2"/>
      <c r="B9" s="377">
        <v>10</v>
      </c>
      <c r="C9" s="378"/>
      <c r="D9" s="378"/>
      <c r="E9" s="379"/>
      <c r="F9" s="377">
        <v>9</v>
      </c>
      <c r="G9" s="378"/>
      <c r="H9" s="378"/>
      <c r="I9" s="378"/>
      <c r="J9" s="378"/>
      <c r="K9" s="378"/>
      <c r="L9" s="378"/>
      <c r="M9" s="378"/>
      <c r="N9" s="379"/>
      <c r="O9" s="377">
        <v>8</v>
      </c>
      <c r="P9" s="378"/>
      <c r="Q9" s="378"/>
      <c r="R9" s="378"/>
      <c r="S9" s="378"/>
      <c r="T9" s="378"/>
      <c r="U9" s="378"/>
      <c r="V9" s="378"/>
      <c r="W9" s="378"/>
      <c r="X9" s="378"/>
      <c r="Y9" s="378"/>
      <c r="Z9" s="379"/>
      <c r="AA9" s="377">
        <v>7</v>
      </c>
      <c r="AB9" s="378"/>
      <c r="AC9" s="378"/>
      <c r="AD9" s="378"/>
      <c r="AE9" s="378"/>
      <c r="AF9" s="379"/>
      <c r="AG9" s="377">
        <v>6</v>
      </c>
      <c r="AH9" s="378"/>
      <c r="AI9" s="378"/>
      <c r="AJ9" s="378"/>
      <c r="AK9" s="378"/>
      <c r="AL9" s="378"/>
      <c r="AM9" s="378"/>
      <c r="AN9" s="378"/>
      <c r="AO9" s="379"/>
      <c r="AP9" s="99"/>
      <c r="AQ9" s="101"/>
      <c r="AR9" s="5"/>
    </row>
    <row r="10" spans="1:65" ht="19.350000000000001" customHeight="1" x14ac:dyDescent="0.2">
      <c r="A10" s="2"/>
      <c r="B10" s="499" t="s">
        <v>79</v>
      </c>
      <c r="C10" s="499"/>
      <c r="D10" s="499"/>
      <c r="E10" s="501" t="s">
        <v>63</v>
      </c>
      <c r="F10" s="493" t="s">
        <v>37</v>
      </c>
      <c r="G10" s="494"/>
      <c r="H10" s="494"/>
      <c r="I10" s="493" t="s">
        <v>65</v>
      </c>
      <c r="J10" s="494"/>
      <c r="K10" s="494"/>
      <c r="L10" s="494"/>
      <c r="M10" s="494"/>
      <c r="N10" s="495"/>
      <c r="O10" s="552" t="s">
        <v>91</v>
      </c>
      <c r="P10" s="553"/>
      <c r="Q10" s="553"/>
      <c r="R10" s="553"/>
      <c r="S10" s="553"/>
      <c r="T10" s="553"/>
      <c r="U10" s="553"/>
      <c r="V10" s="553"/>
      <c r="W10" s="553"/>
      <c r="X10" s="553"/>
      <c r="Y10" s="554"/>
      <c r="Z10" s="555"/>
      <c r="AA10" s="346" t="s">
        <v>33</v>
      </c>
      <c r="AB10" s="348"/>
      <c r="AC10" s="348"/>
      <c r="AD10" s="348"/>
      <c r="AE10" s="556"/>
      <c r="AF10" s="347"/>
      <c r="AG10" s="346" t="s">
        <v>59</v>
      </c>
      <c r="AH10" s="348"/>
      <c r="AI10" s="348"/>
      <c r="AJ10" s="348"/>
      <c r="AK10" s="348"/>
      <c r="AL10" s="348"/>
      <c r="AM10" s="348"/>
      <c r="AN10" s="348"/>
      <c r="AO10" s="347"/>
      <c r="AP10" s="362" t="s">
        <v>95</v>
      </c>
      <c r="AQ10" s="359" t="s">
        <v>17</v>
      </c>
      <c r="AR10" s="5"/>
    </row>
    <row r="11" spans="1:65" ht="41.25" customHeight="1" x14ac:dyDescent="0.2">
      <c r="A11" s="2"/>
      <c r="B11" s="500"/>
      <c r="C11" s="500"/>
      <c r="D11" s="500"/>
      <c r="E11" s="501"/>
      <c r="F11" s="496"/>
      <c r="G11" s="497"/>
      <c r="H11" s="497"/>
      <c r="I11" s="496"/>
      <c r="J11" s="497"/>
      <c r="K11" s="497"/>
      <c r="L11" s="497"/>
      <c r="M11" s="497"/>
      <c r="N11" s="498"/>
      <c r="O11" s="479" t="s">
        <v>87</v>
      </c>
      <c r="P11" s="474" t="s">
        <v>36</v>
      </c>
      <c r="Q11" s="481" t="s">
        <v>97</v>
      </c>
      <c r="R11" s="481" t="s">
        <v>98</v>
      </c>
      <c r="S11" s="545" t="s">
        <v>7</v>
      </c>
      <c r="T11" s="546"/>
      <c r="U11" s="484" t="s">
        <v>49</v>
      </c>
      <c r="V11" s="477" t="s">
        <v>75</v>
      </c>
      <c r="W11" s="476" t="s">
        <v>61</v>
      </c>
      <c r="X11" s="474" t="s">
        <v>86</v>
      </c>
      <c r="Y11" s="372" t="s">
        <v>74</v>
      </c>
      <c r="Z11" s="511" t="s">
        <v>6</v>
      </c>
      <c r="AA11" s="491" t="s">
        <v>49</v>
      </c>
      <c r="AB11" s="477" t="s">
        <v>75</v>
      </c>
      <c r="AC11" s="476" t="s">
        <v>61</v>
      </c>
      <c r="AD11" s="474" t="s">
        <v>86</v>
      </c>
      <c r="AE11" s="372" t="s">
        <v>74</v>
      </c>
      <c r="AF11" s="534" t="s">
        <v>38</v>
      </c>
      <c r="AG11" s="491" t="s">
        <v>48</v>
      </c>
      <c r="AH11" s="477" t="s">
        <v>75</v>
      </c>
      <c r="AI11" s="476" t="s">
        <v>61</v>
      </c>
      <c r="AJ11" s="476" t="s">
        <v>34</v>
      </c>
      <c r="AK11" s="539" t="s">
        <v>86</v>
      </c>
      <c r="AL11" s="372" t="s">
        <v>74</v>
      </c>
      <c r="AM11" s="513" t="s">
        <v>73</v>
      </c>
      <c r="AN11" s="531" t="s">
        <v>62</v>
      </c>
      <c r="AO11" s="532"/>
      <c r="AP11" s="363"/>
      <c r="AQ11" s="360"/>
      <c r="AR11" s="5"/>
    </row>
    <row r="12" spans="1:65" s="14" customFormat="1" ht="23.45" customHeight="1" x14ac:dyDescent="0.2">
      <c r="A12" s="12"/>
      <c r="B12" s="537" t="s">
        <v>66</v>
      </c>
      <c r="C12" s="491" t="s">
        <v>0</v>
      </c>
      <c r="D12" s="489" t="s">
        <v>1</v>
      </c>
      <c r="E12" s="501"/>
      <c r="F12" s="550" t="s">
        <v>24</v>
      </c>
      <c r="G12" s="525" t="s">
        <v>23</v>
      </c>
      <c r="H12" s="526"/>
      <c r="I12" s="527" t="s">
        <v>31</v>
      </c>
      <c r="J12" s="529" t="s">
        <v>50</v>
      </c>
      <c r="K12" s="529" t="s">
        <v>51</v>
      </c>
      <c r="L12" s="529" t="s">
        <v>52</v>
      </c>
      <c r="M12" s="547" t="s">
        <v>53</v>
      </c>
      <c r="N12" s="549" t="s">
        <v>47</v>
      </c>
      <c r="O12" s="354"/>
      <c r="P12" s="372"/>
      <c r="Q12" s="482"/>
      <c r="R12" s="482"/>
      <c r="S12" s="541" t="s">
        <v>12</v>
      </c>
      <c r="T12" s="543" t="s">
        <v>76</v>
      </c>
      <c r="U12" s="485"/>
      <c r="V12" s="508"/>
      <c r="W12" s="477"/>
      <c r="X12" s="372"/>
      <c r="Y12" s="510"/>
      <c r="Z12" s="370"/>
      <c r="AA12" s="533"/>
      <c r="AB12" s="508"/>
      <c r="AC12" s="477"/>
      <c r="AD12" s="372"/>
      <c r="AE12" s="510"/>
      <c r="AF12" s="535"/>
      <c r="AG12" s="533"/>
      <c r="AH12" s="508"/>
      <c r="AI12" s="477"/>
      <c r="AJ12" s="477"/>
      <c r="AK12" s="365"/>
      <c r="AL12" s="510"/>
      <c r="AM12" s="514"/>
      <c r="AN12" s="516" t="s">
        <v>12</v>
      </c>
      <c r="AO12" s="518" t="s">
        <v>11</v>
      </c>
      <c r="AP12" s="363"/>
      <c r="AQ12" s="360"/>
      <c r="AR12" s="13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</row>
    <row r="13" spans="1:65" s="14" customFormat="1" ht="69.75" customHeight="1" thickBot="1" x14ac:dyDescent="0.25">
      <c r="A13" s="12"/>
      <c r="B13" s="538"/>
      <c r="C13" s="492"/>
      <c r="D13" s="490"/>
      <c r="E13" s="502"/>
      <c r="F13" s="551"/>
      <c r="G13" s="155" t="s">
        <v>29</v>
      </c>
      <c r="H13" s="225" t="s">
        <v>28</v>
      </c>
      <c r="I13" s="528"/>
      <c r="J13" s="530"/>
      <c r="K13" s="530"/>
      <c r="L13" s="530"/>
      <c r="M13" s="548"/>
      <c r="N13" s="502"/>
      <c r="O13" s="480"/>
      <c r="P13" s="475"/>
      <c r="Q13" s="483"/>
      <c r="R13" s="483"/>
      <c r="S13" s="542"/>
      <c r="T13" s="544"/>
      <c r="U13" s="486"/>
      <c r="V13" s="509"/>
      <c r="W13" s="478"/>
      <c r="X13" s="475"/>
      <c r="Y13" s="373"/>
      <c r="Z13" s="512"/>
      <c r="AA13" s="492"/>
      <c r="AB13" s="509"/>
      <c r="AC13" s="478"/>
      <c r="AD13" s="475"/>
      <c r="AE13" s="373"/>
      <c r="AF13" s="536"/>
      <c r="AG13" s="492"/>
      <c r="AH13" s="509"/>
      <c r="AI13" s="478"/>
      <c r="AJ13" s="478"/>
      <c r="AK13" s="540"/>
      <c r="AL13" s="373"/>
      <c r="AM13" s="515"/>
      <c r="AN13" s="517"/>
      <c r="AO13" s="519"/>
      <c r="AP13" s="364"/>
      <c r="AQ13" s="361"/>
      <c r="AR13" s="13"/>
    </row>
    <row r="14" spans="1:65" s="14" customFormat="1" ht="26.1" customHeight="1" x14ac:dyDescent="0.2">
      <c r="A14" s="16"/>
      <c r="B14" s="48">
        <f t="shared" ref="B14:B61" si="0">C14+D14</f>
        <v>0</v>
      </c>
      <c r="C14" s="290"/>
      <c r="D14" s="294"/>
      <c r="E14" s="208">
        <f>'لاہورForm A'!S13</f>
        <v>0</v>
      </c>
      <c r="F14" s="218" t="str">
        <f>IFERROR(IF(G14&gt;=79.9,"ممتاز",IF(G14&gt;=60.9,"بہتر","کمزور")),"")</f>
        <v/>
      </c>
      <c r="G14" s="119" t="e">
        <f>(L14+M14)*100/(J14+K14+L14+M14)</f>
        <v>#DIV/0!</v>
      </c>
      <c r="H14" s="120" t="e">
        <f>(M14)*100/(J14+K14+L14+M14)</f>
        <v>#DIV/0!</v>
      </c>
      <c r="I14" s="285"/>
      <c r="J14" s="286"/>
      <c r="K14" s="286"/>
      <c r="L14" s="286"/>
      <c r="M14" s="287"/>
      <c r="N14" s="288"/>
      <c r="O14" s="49"/>
      <c r="P14" s="53"/>
      <c r="Q14" s="53"/>
      <c r="R14" s="53"/>
      <c r="S14" s="53"/>
      <c r="T14" s="53"/>
      <c r="U14" s="53"/>
      <c r="V14" s="53"/>
      <c r="W14" s="53"/>
      <c r="X14" s="53"/>
      <c r="Y14" s="47"/>
      <c r="Z14" s="50"/>
      <c r="AA14" s="49"/>
      <c r="AB14" s="53"/>
      <c r="AC14" s="53"/>
      <c r="AD14" s="53"/>
      <c r="AE14" s="47"/>
      <c r="AF14" s="50"/>
      <c r="AG14" s="49"/>
      <c r="AH14" s="53"/>
      <c r="AI14" s="53"/>
      <c r="AJ14" s="53"/>
      <c r="AK14" s="289"/>
      <c r="AL14" s="286"/>
      <c r="AM14" s="287"/>
      <c r="AN14" s="290"/>
      <c r="AO14" s="291"/>
      <c r="AP14" s="129">
        <f>'لاہورForm A'!AT13</f>
        <v>0</v>
      </c>
      <c r="AQ14" s="80">
        <v>1</v>
      </c>
      <c r="AR14" s="17"/>
    </row>
    <row r="15" spans="1:65" s="14" customFormat="1" ht="26.1" customHeight="1" x14ac:dyDescent="0.2">
      <c r="A15" s="16"/>
      <c r="B15" s="48">
        <f t="shared" si="0"/>
        <v>0</v>
      </c>
      <c r="C15" s="49"/>
      <c r="D15" s="51"/>
      <c r="E15" s="209">
        <f>'لاہورForm A'!S14</f>
        <v>0</v>
      </c>
      <c r="F15" s="219" t="str">
        <f t="shared" ref="F15:F19" si="1">IFERROR(IF(G15&gt;=79.9,"ممتاز",IF(G15&gt;=60.9,"بہتر","کمزور")),"")</f>
        <v/>
      </c>
      <c r="G15" s="122" t="e">
        <f t="shared" ref="G15:G19" si="2">(L15+M15)*100/(J15+K15+L15+M15)</f>
        <v>#DIV/0!</v>
      </c>
      <c r="H15" s="123" t="e">
        <f t="shared" ref="H15:H19" si="3">(M15)*100/(J15+K15+L15+M15)</f>
        <v>#DIV/0!</v>
      </c>
      <c r="I15" s="93"/>
      <c r="J15" s="56"/>
      <c r="K15" s="56"/>
      <c r="L15" s="57"/>
      <c r="M15" s="58"/>
      <c r="N15" s="59"/>
      <c r="O15" s="49"/>
      <c r="P15" s="53"/>
      <c r="Q15" s="53"/>
      <c r="R15" s="53"/>
      <c r="S15" s="53"/>
      <c r="T15" s="53"/>
      <c r="U15" s="53"/>
      <c r="V15" s="53"/>
      <c r="W15" s="53"/>
      <c r="X15" s="53"/>
      <c r="Y15" s="47"/>
      <c r="Z15" s="50"/>
      <c r="AA15" s="49"/>
      <c r="AB15" s="53"/>
      <c r="AC15" s="53"/>
      <c r="AD15" s="53"/>
      <c r="AE15" s="47"/>
      <c r="AF15" s="50"/>
      <c r="AG15" s="49"/>
      <c r="AH15" s="53"/>
      <c r="AI15" s="53"/>
      <c r="AJ15" s="53"/>
      <c r="AK15" s="292"/>
      <c r="AL15" s="57"/>
      <c r="AM15" s="58"/>
      <c r="AN15" s="293"/>
      <c r="AO15" s="266"/>
      <c r="AP15" s="130">
        <f>'لاہورForm A'!AT14</f>
        <v>0</v>
      </c>
      <c r="AQ15" s="34">
        <f>AQ14+1</f>
        <v>2</v>
      </c>
      <c r="AR15" s="17"/>
    </row>
    <row r="16" spans="1:65" s="14" customFormat="1" ht="26.1" customHeight="1" x14ac:dyDescent="0.2">
      <c r="A16" s="16"/>
      <c r="B16" s="48">
        <f t="shared" si="0"/>
        <v>0</v>
      </c>
      <c r="C16" s="49"/>
      <c r="D16" s="51"/>
      <c r="E16" s="209">
        <f>'لاہورForm A'!S15</f>
        <v>0</v>
      </c>
      <c r="F16" s="219" t="str">
        <f t="shared" si="1"/>
        <v/>
      </c>
      <c r="G16" s="122" t="e">
        <f t="shared" si="2"/>
        <v>#DIV/0!</v>
      </c>
      <c r="H16" s="123" t="e">
        <f t="shared" si="3"/>
        <v>#DIV/0!</v>
      </c>
      <c r="I16" s="93"/>
      <c r="J16" s="56"/>
      <c r="K16" s="56"/>
      <c r="L16" s="57"/>
      <c r="M16" s="58"/>
      <c r="N16" s="59"/>
      <c r="O16" s="49"/>
      <c r="P16" s="53"/>
      <c r="Q16" s="53"/>
      <c r="R16" s="53"/>
      <c r="S16" s="53"/>
      <c r="T16" s="53"/>
      <c r="U16" s="53"/>
      <c r="V16" s="53"/>
      <c r="W16" s="53"/>
      <c r="X16" s="53"/>
      <c r="Y16" s="47"/>
      <c r="Z16" s="50"/>
      <c r="AA16" s="49"/>
      <c r="AB16" s="53"/>
      <c r="AC16" s="53"/>
      <c r="AD16" s="53"/>
      <c r="AE16" s="47"/>
      <c r="AF16" s="50"/>
      <c r="AG16" s="49"/>
      <c r="AH16" s="53"/>
      <c r="AI16" s="53"/>
      <c r="AJ16" s="53"/>
      <c r="AK16" s="292"/>
      <c r="AL16" s="57"/>
      <c r="AM16" s="58"/>
      <c r="AN16" s="293"/>
      <c r="AO16" s="266"/>
      <c r="AP16" s="130">
        <f>'لاہورForm A'!AT15</f>
        <v>0</v>
      </c>
      <c r="AQ16" s="34">
        <f t="shared" ref="AQ16:AQ62" si="4">AQ15+1</f>
        <v>3</v>
      </c>
      <c r="AR16" s="17"/>
    </row>
    <row r="17" spans="1:45" s="14" customFormat="1" ht="26.1" customHeight="1" x14ac:dyDescent="0.2">
      <c r="A17" s="16"/>
      <c r="B17" s="48">
        <f t="shared" si="0"/>
        <v>0</v>
      </c>
      <c r="C17" s="49"/>
      <c r="D17" s="51"/>
      <c r="E17" s="209">
        <f>'لاہورForm A'!S16</f>
        <v>0</v>
      </c>
      <c r="F17" s="219" t="str">
        <f t="shared" si="1"/>
        <v/>
      </c>
      <c r="G17" s="122" t="e">
        <f t="shared" si="2"/>
        <v>#DIV/0!</v>
      </c>
      <c r="H17" s="123" t="e">
        <f t="shared" si="3"/>
        <v>#DIV/0!</v>
      </c>
      <c r="I17" s="93"/>
      <c r="J17" s="56"/>
      <c r="K17" s="56"/>
      <c r="L17" s="57"/>
      <c r="M17" s="58"/>
      <c r="N17" s="59"/>
      <c r="O17" s="49"/>
      <c r="P17" s="53"/>
      <c r="Q17" s="53"/>
      <c r="R17" s="53"/>
      <c r="S17" s="53"/>
      <c r="T17" s="53"/>
      <c r="U17" s="53"/>
      <c r="V17" s="53"/>
      <c r="W17" s="53"/>
      <c r="X17" s="53"/>
      <c r="Y17" s="47"/>
      <c r="Z17" s="50"/>
      <c r="AA17" s="49"/>
      <c r="AB17" s="53"/>
      <c r="AC17" s="53"/>
      <c r="AD17" s="53"/>
      <c r="AE17" s="47"/>
      <c r="AF17" s="50"/>
      <c r="AG17" s="49"/>
      <c r="AH17" s="53"/>
      <c r="AI17" s="53"/>
      <c r="AJ17" s="53"/>
      <c r="AK17" s="292"/>
      <c r="AL17" s="57"/>
      <c r="AM17" s="58"/>
      <c r="AN17" s="293"/>
      <c r="AO17" s="266"/>
      <c r="AP17" s="130">
        <f>'لاہورForm A'!AT16</f>
        <v>0</v>
      </c>
      <c r="AQ17" s="34">
        <f t="shared" si="4"/>
        <v>4</v>
      </c>
      <c r="AR17" s="17"/>
      <c r="AS17" s="18"/>
    </row>
    <row r="18" spans="1:45" s="14" customFormat="1" ht="26.1" customHeight="1" x14ac:dyDescent="0.2">
      <c r="A18" s="16"/>
      <c r="B18" s="48">
        <f t="shared" si="0"/>
        <v>0</v>
      </c>
      <c r="C18" s="49"/>
      <c r="D18" s="51"/>
      <c r="E18" s="209">
        <f>'لاہورForm A'!S17</f>
        <v>0</v>
      </c>
      <c r="F18" s="219" t="str">
        <f t="shared" si="1"/>
        <v/>
      </c>
      <c r="G18" s="122" t="e">
        <f t="shared" si="2"/>
        <v>#DIV/0!</v>
      </c>
      <c r="H18" s="123" t="e">
        <f t="shared" si="3"/>
        <v>#DIV/0!</v>
      </c>
      <c r="I18" s="93"/>
      <c r="J18" s="56"/>
      <c r="K18" s="56"/>
      <c r="L18" s="57"/>
      <c r="M18" s="58"/>
      <c r="N18" s="59"/>
      <c r="O18" s="49"/>
      <c r="P18" s="53"/>
      <c r="Q18" s="53"/>
      <c r="R18" s="53"/>
      <c r="S18" s="53"/>
      <c r="T18" s="53"/>
      <c r="U18" s="53"/>
      <c r="V18" s="53"/>
      <c r="W18" s="53"/>
      <c r="X18" s="53"/>
      <c r="Y18" s="47"/>
      <c r="Z18" s="50"/>
      <c r="AA18" s="49"/>
      <c r="AB18" s="53"/>
      <c r="AC18" s="53"/>
      <c r="AD18" s="53"/>
      <c r="AE18" s="47"/>
      <c r="AF18" s="50"/>
      <c r="AG18" s="49"/>
      <c r="AH18" s="53"/>
      <c r="AI18" s="53"/>
      <c r="AJ18" s="53"/>
      <c r="AK18" s="292"/>
      <c r="AL18" s="57"/>
      <c r="AM18" s="58"/>
      <c r="AN18" s="293"/>
      <c r="AO18" s="266"/>
      <c r="AP18" s="130">
        <f>'لاہورForm A'!AT17</f>
        <v>0</v>
      </c>
      <c r="AQ18" s="34">
        <f t="shared" si="4"/>
        <v>5</v>
      </c>
      <c r="AR18" s="17"/>
    </row>
    <row r="19" spans="1:45" s="14" customFormat="1" ht="26.1" customHeight="1" x14ac:dyDescent="0.2">
      <c r="A19" s="16"/>
      <c r="B19" s="48">
        <f t="shared" si="0"/>
        <v>0</v>
      </c>
      <c r="C19" s="49"/>
      <c r="D19" s="51"/>
      <c r="E19" s="209">
        <f>'لاہورForm A'!S18</f>
        <v>0</v>
      </c>
      <c r="F19" s="219" t="str">
        <f t="shared" si="1"/>
        <v/>
      </c>
      <c r="G19" s="122" t="e">
        <f t="shared" si="2"/>
        <v>#DIV/0!</v>
      </c>
      <c r="H19" s="123" t="e">
        <f t="shared" si="3"/>
        <v>#DIV/0!</v>
      </c>
      <c r="I19" s="93"/>
      <c r="J19" s="56"/>
      <c r="K19" s="56"/>
      <c r="L19" s="57"/>
      <c r="M19" s="58"/>
      <c r="N19" s="59"/>
      <c r="O19" s="49"/>
      <c r="P19" s="53"/>
      <c r="Q19" s="53"/>
      <c r="R19" s="53"/>
      <c r="S19" s="53"/>
      <c r="T19" s="53"/>
      <c r="U19" s="53"/>
      <c r="V19" s="53"/>
      <c r="W19" s="53"/>
      <c r="X19" s="53"/>
      <c r="Y19" s="47"/>
      <c r="Z19" s="50"/>
      <c r="AA19" s="49"/>
      <c r="AB19" s="53"/>
      <c r="AC19" s="53"/>
      <c r="AD19" s="53"/>
      <c r="AE19" s="47"/>
      <c r="AF19" s="50"/>
      <c r="AG19" s="49"/>
      <c r="AH19" s="53"/>
      <c r="AI19" s="53"/>
      <c r="AJ19" s="53"/>
      <c r="AK19" s="292"/>
      <c r="AL19" s="57"/>
      <c r="AM19" s="58"/>
      <c r="AN19" s="293"/>
      <c r="AO19" s="266"/>
      <c r="AP19" s="130">
        <f>'لاہورForm A'!AT18</f>
        <v>0</v>
      </c>
      <c r="AQ19" s="34">
        <f t="shared" si="4"/>
        <v>6</v>
      </c>
      <c r="AR19" s="17"/>
    </row>
    <row r="20" spans="1:45" s="14" customFormat="1" ht="24" hidden="1" customHeight="1" x14ac:dyDescent="0.2">
      <c r="A20" s="16"/>
      <c r="B20" s="48">
        <f t="shared" si="0"/>
        <v>0</v>
      </c>
      <c r="C20" s="49"/>
      <c r="D20" s="51"/>
      <c r="E20" s="52">
        <f>'لاہورForm A'!S19</f>
        <v>0</v>
      </c>
      <c r="F20" s="90" t="str">
        <f t="shared" ref="F20:F65" si="5">IFERROR(IF(G20&gt;=79.9,"ممتاز",IF(G20&gt;=60.9,"بہتر","کمزور")),"")</f>
        <v/>
      </c>
      <c r="G20" s="91" t="e">
        <f t="shared" ref="G20:G65" si="6">(L20+M20)*100/(J20+K20+L20+M20)</f>
        <v>#DIV/0!</v>
      </c>
      <c r="H20" s="92" t="e">
        <f t="shared" ref="H20:H65" si="7">(M20)*100/(J20+K20+L20+M20)</f>
        <v>#DIV/0!</v>
      </c>
      <c r="I20" s="93"/>
      <c r="J20" s="56"/>
      <c r="K20" s="56"/>
      <c r="L20" s="57"/>
      <c r="M20" s="58"/>
      <c r="N20" s="59"/>
      <c r="O20" s="267"/>
      <c r="P20" s="268"/>
      <c r="Q20" s="268"/>
      <c r="R20" s="268"/>
      <c r="S20" s="268"/>
      <c r="T20" s="268"/>
      <c r="U20" s="268"/>
      <c r="V20" s="268"/>
      <c r="W20" s="268"/>
      <c r="X20" s="268"/>
      <c r="Y20" s="269"/>
      <c r="Z20" s="270"/>
      <c r="AA20" s="267"/>
      <c r="AB20" s="268"/>
      <c r="AC20" s="268"/>
      <c r="AD20" s="268"/>
      <c r="AE20" s="269"/>
      <c r="AF20" s="270"/>
      <c r="AG20" s="267"/>
      <c r="AH20" s="268"/>
      <c r="AI20" s="268"/>
      <c r="AJ20" s="268"/>
      <c r="AK20" s="269"/>
      <c r="AL20" s="57"/>
      <c r="AM20" s="58"/>
      <c r="AN20" s="242"/>
      <c r="AO20" s="243"/>
      <c r="AP20" s="130">
        <f>'لاہورForm A'!AT19</f>
        <v>0</v>
      </c>
      <c r="AQ20" s="34">
        <f t="shared" si="4"/>
        <v>7</v>
      </c>
      <c r="AR20" s="17"/>
    </row>
    <row r="21" spans="1:45" s="14" customFormat="1" ht="24" hidden="1" customHeight="1" x14ac:dyDescent="0.2">
      <c r="A21" s="16"/>
      <c r="B21" s="48">
        <f t="shared" si="0"/>
        <v>0</v>
      </c>
      <c r="C21" s="49"/>
      <c r="D21" s="51"/>
      <c r="E21" s="52">
        <f>'لاہورForm A'!S20</f>
        <v>0</v>
      </c>
      <c r="F21" s="90" t="str">
        <f t="shared" si="5"/>
        <v/>
      </c>
      <c r="G21" s="91" t="e">
        <f t="shared" si="6"/>
        <v>#DIV/0!</v>
      </c>
      <c r="H21" s="92" t="e">
        <f t="shared" si="7"/>
        <v>#DIV/0!</v>
      </c>
      <c r="I21" s="93"/>
      <c r="J21" s="56"/>
      <c r="K21" s="56"/>
      <c r="L21" s="57"/>
      <c r="M21" s="58"/>
      <c r="N21" s="59"/>
      <c r="O21" s="267"/>
      <c r="P21" s="268"/>
      <c r="Q21" s="268"/>
      <c r="R21" s="268"/>
      <c r="S21" s="268"/>
      <c r="T21" s="268"/>
      <c r="U21" s="268"/>
      <c r="V21" s="268"/>
      <c r="W21" s="268"/>
      <c r="X21" s="268"/>
      <c r="Y21" s="269"/>
      <c r="Z21" s="270"/>
      <c r="AA21" s="267"/>
      <c r="AB21" s="268"/>
      <c r="AC21" s="268"/>
      <c r="AD21" s="268"/>
      <c r="AE21" s="269"/>
      <c r="AF21" s="270"/>
      <c r="AG21" s="267"/>
      <c r="AH21" s="268"/>
      <c r="AI21" s="268"/>
      <c r="AJ21" s="268"/>
      <c r="AK21" s="269"/>
      <c r="AL21" s="57"/>
      <c r="AM21" s="58"/>
      <c r="AN21" s="242"/>
      <c r="AO21" s="243"/>
      <c r="AP21" s="130">
        <f>'لاہورForm A'!AT20</f>
        <v>0</v>
      </c>
      <c r="AQ21" s="34">
        <f t="shared" si="4"/>
        <v>8</v>
      </c>
      <c r="AR21" s="17"/>
    </row>
    <row r="22" spans="1:45" s="14" customFormat="1" ht="24" hidden="1" customHeight="1" x14ac:dyDescent="0.2">
      <c r="A22" s="16"/>
      <c r="B22" s="48">
        <f t="shared" si="0"/>
        <v>0</v>
      </c>
      <c r="C22" s="49"/>
      <c r="D22" s="51"/>
      <c r="E22" s="52">
        <f>'لاہورForm A'!S21</f>
        <v>0</v>
      </c>
      <c r="F22" s="90" t="str">
        <f t="shared" si="5"/>
        <v/>
      </c>
      <c r="G22" s="91" t="e">
        <f t="shared" si="6"/>
        <v>#DIV/0!</v>
      </c>
      <c r="H22" s="92" t="e">
        <f t="shared" si="7"/>
        <v>#DIV/0!</v>
      </c>
      <c r="I22" s="93"/>
      <c r="J22" s="56"/>
      <c r="K22" s="56"/>
      <c r="L22" s="57"/>
      <c r="M22" s="58"/>
      <c r="N22" s="59"/>
      <c r="O22" s="267"/>
      <c r="P22" s="268"/>
      <c r="Q22" s="268"/>
      <c r="R22" s="268"/>
      <c r="S22" s="268"/>
      <c r="T22" s="268"/>
      <c r="U22" s="268"/>
      <c r="V22" s="268"/>
      <c r="W22" s="268"/>
      <c r="X22" s="268"/>
      <c r="Y22" s="269"/>
      <c r="Z22" s="270"/>
      <c r="AA22" s="267"/>
      <c r="AB22" s="268"/>
      <c r="AC22" s="268"/>
      <c r="AD22" s="268"/>
      <c r="AE22" s="269"/>
      <c r="AF22" s="270"/>
      <c r="AG22" s="267"/>
      <c r="AH22" s="268"/>
      <c r="AI22" s="268"/>
      <c r="AJ22" s="268"/>
      <c r="AK22" s="269"/>
      <c r="AL22" s="57"/>
      <c r="AM22" s="58"/>
      <c r="AN22" s="242"/>
      <c r="AO22" s="243"/>
      <c r="AP22" s="130">
        <f>'لاہورForm A'!AT21</f>
        <v>0</v>
      </c>
      <c r="AQ22" s="34">
        <f t="shared" si="4"/>
        <v>9</v>
      </c>
      <c r="AR22" s="17"/>
    </row>
    <row r="23" spans="1:45" s="14" customFormat="1" ht="24" hidden="1" customHeight="1" x14ac:dyDescent="0.2">
      <c r="A23" s="16"/>
      <c r="B23" s="48">
        <f t="shared" si="0"/>
        <v>0</v>
      </c>
      <c r="C23" s="49"/>
      <c r="D23" s="51"/>
      <c r="E23" s="52">
        <f>'لاہورForm A'!S22</f>
        <v>0</v>
      </c>
      <c r="F23" s="90" t="str">
        <f t="shared" si="5"/>
        <v/>
      </c>
      <c r="G23" s="91" t="e">
        <f t="shared" si="6"/>
        <v>#DIV/0!</v>
      </c>
      <c r="H23" s="92" t="e">
        <f t="shared" si="7"/>
        <v>#DIV/0!</v>
      </c>
      <c r="I23" s="93"/>
      <c r="J23" s="56"/>
      <c r="K23" s="56"/>
      <c r="L23" s="57"/>
      <c r="M23" s="58"/>
      <c r="N23" s="59"/>
      <c r="O23" s="267"/>
      <c r="P23" s="268"/>
      <c r="Q23" s="268"/>
      <c r="R23" s="268"/>
      <c r="S23" s="268"/>
      <c r="T23" s="268"/>
      <c r="U23" s="268"/>
      <c r="V23" s="268"/>
      <c r="W23" s="268"/>
      <c r="X23" s="268"/>
      <c r="Y23" s="269"/>
      <c r="Z23" s="270"/>
      <c r="AA23" s="267"/>
      <c r="AB23" s="268"/>
      <c r="AC23" s="268"/>
      <c r="AD23" s="268"/>
      <c r="AE23" s="269"/>
      <c r="AF23" s="270"/>
      <c r="AG23" s="267"/>
      <c r="AH23" s="268"/>
      <c r="AI23" s="268"/>
      <c r="AJ23" s="268"/>
      <c r="AK23" s="269"/>
      <c r="AL23" s="57"/>
      <c r="AM23" s="58"/>
      <c r="AN23" s="242"/>
      <c r="AO23" s="243"/>
      <c r="AP23" s="130">
        <f>'لاہورForm A'!AT22</f>
        <v>0</v>
      </c>
      <c r="AQ23" s="34">
        <f t="shared" si="4"/>
        <v>10</v>
      </c>
      <c r="AR23" s="17"/>
    </row>
    <row r="24" spans="1:45" s="14" customFormat="1" ht="24" hidden="1" customHeight="1" x14ac:dyDescent="0.2">
      <c r="A24" s="16"/>
      <c r="B24" s="48">
        <f t="shared" si="0"/>
        <v>0</v>
      </c>
      <c r="C24" s="49"/>
      <c r="D24" s="51"/>
      <c r="E24" s="52">
        <f>'لاہورForm A'!S23</f>
        <v>0</v>
      </c>
      <c r="F24" s="90" t="str">
        <f t="shared" si="5"/>
        <v/>
      </c>
      <c r="G24" s="91" t="e">
        <f t="shared" si="6"/>
        <v>#DIV/0!</v>
      </c>
      <c r="H24" s="92" t="e">
        <f t="shared" si="7"/>
        <v>#DIV/0!</v>
      </c>
      <c r="I24" s="93"/>
      <c r="J24" s="56"/>
      <c r="K24" s="56"/>
      <c r="L24" s="57"/>
      <c r="M24" s="58"/>
      <c r="N24" s="59"/>
      <c r="O24" s="267"/>
      <c r="P24" s="268"/>
      <c r="Q24" s="268"/>
      <c r="R24" s="268"/>
      <c r="S24" s="268"/>
      <c r="T24" s="268"/>
      <c r="U24" s="268"/>
      <c r="V24" s="268"/>
      <c r="W24" s="268"/>
      <c r="X24" s="268"/>
      <c r="Y24" s="269"/>
      <c r="Z24" s="270"/>
      <c r="AA24" s="267"/>
      <c r="AB24" s="268"/>
      <c r="AC24" s="268"/>
      <c r="AD24" s="268"/>
      <c r="AE24" s="269"/>
      <c r="AF24" s="270"/>
      <c r="AG24" s="267"/>
      <c r="AH24" s="268"/>
      <c r="AI24" s="268"/>
      <c r="AJ24" s="268"/>
      <c r="AK24" s="269"/>
      <c r="AL24" s="57"/>
      <c r="AM24" s="58"/>
      <c r="AN24" s="242"/>
      <c r="AO24" s="243"/>
      <c r="AP24" s="130">
        <f>'لاہورForm A'!AT23</f>
        <v>0</v>
      </c>
      <c r="AQ24" s="34">
        <f t="shared" si="4"/>
        <v>11</v>
      </c>
      <c r="AR24" s="17"/>
    </row>
    <row r="25" spans="1:45" s="14" customFormat="1" ht="24" hidden="1" customHeight="1" x14ac:dyDescent="0.2">
      <c r="A25" s="16"/>
      <c r="B25" s="48">
        <f t="shared" si="0"/>
        <v>0</v>
      </c>
      <c r="C25" s="49"/>
      <c r="D25" s="51"/>
      <c r="E25" s="52">
        <f>'لاہورForm A'!S24</f>
        <v>0</v>
      </c>
      <c r="F25" s="90" t="str">
        <f t="shared" si="5"/>
        <v/>
      </c>
      <c r="G25" s="91" t="e">
        <f t="shared" si="6"/>
        <v>#DIV/0!</v>
      </c>
      <c r="H25" s="92" t="e">
        <f t="shared" si="7"/>
        <v>#DIV/0!</v>
      </c>
      <c r="I25" s="93"/>
      <c r="J25" s="56"/>
      <c r="K25" s="56"/>
      <c r="L25" s="57"/>
      <c r="M25" s="58"/>
      <c r="N25" s="59"/>
      <c r="O25" s="267"/>
      <c r="P25" s="268"/>
      <c r="Q25" s="268"/>
      <c r="R25" s="268"/>
      <c r="S25" s="268"/>
      <c r="T25" s="268"/>
      <c r="U25" s="268"/>
      <c r="V25" s="268"/>
      <c r="W25" s="268"/>
      <c r="X25" s="268"/>
      <c r="Y25" s="269"/>
      <c r="Z25" s="270"/>
      <c r="AA25" s="267"/>
      <c r="AB25" s="268"/>
      <c r="AC25" s="268"/>
      <c r="AD25" s="268"/>
      <c r="AE25" s="269"/>
      <c r="AF25" s="270"/>
      <c r="AG25" s="267"/>
      <c r="AH25" s="268"/>
      <c r="AI25" s="268"/>
      <c r="AJ25" s="268"/>
      <c r="AK25" s="269"/>
      <c r="AL25" s="57"/>
      <c r="AM25" s="58"/>
      <c r="AN25" s="242"/>
      <c r="AO25" s="243"/>
      <c r="AP25" s="130">
        <f>'لاہورForm A'!AT24</f>
        <v>0</v>
      </c>
      <c r="AQ25" s="34">
        <f t="shared" si="4"/>
        <v>12</v>
      </c>
      <c r="AR25" s="17"/>
    </row>
    <row r="26" spans="1:45" s="14" customFormat="1" ht="24" hidden="1" customHeight="1" x14ac:dyDescent="0.2">
      <c r="A26" s="16"/>
      <c r="B26" s="48">
        <f t="shared" si="0"/>
        <v>0</v>
      </c>
      <c r="C26" s="49"/>
      <c r="D26" s="51"/>
      <c r="E26" s="52">
        <f>'لاہورForm A'!S25</f>
        <v>0</v>
      </c>
      <c r="F26" s="90" t="str">
        <f t="shared" si="5"/>
        <v/>
      </c>
      <c r="G26" s="91" t="e">
        <f t="shared" si="6"/>
        <v>#DIV/0!</v>
      </c>
      <c r="H26" s="92" t="e">
        <f t="shared" si="7"/>
        <v>#DIV/0!</v>
      </c>
      <c r="I26" s="93"/>
      <c r="J26" s="56"/>
      <c r="K26" s="56"/>
      <c r="L26" s="57"/>
      <c r="M26" s="58"/>
      <c r="N26" s="59"/>
      <c r="O26" s="267"/>
      <c r="P26" s="268"/>
      <c r="Q26" s="268"/>
      <c r="R26" s="268"/>
      <c r="S26" s="268"/>
      <c r="T26" s="268"/>
      <c r="U26" s="268"/>
      <c r="V26" s="268"/>
      <c r="W26" s="268"/>
      <c r="X26" s="268"/>
      <c r="Y26" s="269"/>
      <c r="Z26" s="270"/>
      <c r="AA26" s="267"/>
      <c r="AB26" s="268"/>
      <c r="AC26" s="268"/>
      <c r="AD26" s="268"/>
      <c r="AE26" s="269"/>
      <c r="AF26" s="270"/>
      <c r="AG26" s="267"/>
      <c r="AH26" s="268"/>
      <c r="AI26" s="268"/>
      <c r="AJ26" s="268"/>
      <c r="AK26" s="269"/>
      <c r="AL26" s="57"/>
      <c r="AM26" s="58"/>
      <c r="AN26" s="242"/>
      <c r="AO26" s="243"/>
      <c r="AP26" s="130">
        <f>'لاہورForm A'!AT25</f>
        <v>0</v>
      </c>
      <c r="AQ26" s="34">
        <f t="shared" si="4"/>
        <v>13</v>
      </c>
      <c r="AR26" s="17"/>
    </row>
    <row r="27" spans="1:45" s="14" customFormat="1" ht="24" hidden="1" customHeight="1" x14ac:dyDescent="0.2">
      <c r="A27" s="16"/>
      <c r="B27" s="48">
        <f t="shared" si="0"/>
        <v>0</v>
      </c>
      <c r="C27" s="49"/>
      <c r="D27" s="51"/>
      <c r="E27" s="52">
        <f>'لاہورForm A'!S26</f>
        <v>0</v>
      </c>
      <c r="F27" s="90" t="str">
        <f t="shared" si="5"/>
        <v/>
      </c>
      <c r="G27" s="91" t="e">
        <f t="shared" si="6"/>
        <v>#DIV/0!</v>
      </c>
      <c r="H27" s="92" t="e">
        <f t="shared" si="7"/>
        <v>#DIV/0!</v>
      </c>
      <c r="I27" s="93"/>
      <c r="J27" s="56"/>
      <c r="K27" s="56"/>
      <c r="L27" s="57"/>
      <c r="M27" s="58"/>
      <c r="N27" s="59"/>
      <c r="O27" s="267"/>
      <c r="P27" s="268"/>
      <c r="Q27" s="268"/>
      <c r="R27" s="268"/>
      <c r="S27" s="268"/>
      <c r="T27" s="268"/>
      <c r="U27" s="268"/>
      <c r="V27" s="268"/>
      <c r="W27" s="268"/>
      <c r="X27" s="268"/>
      <c r="Y27" s="269"/>
      <c r="Z27" s="270"/>
      <c r="AA27" s="267"/>
      <c r="AB27" s="268"/>
      <c r="AC27" s="268"/>
      <c r="AD27" s="268"/>
      <c r="AE27" s="269"/>
      <c r="AF27" s="270"/>
      <c r="AG27" s="267"/>
      <c r="AH27" s="268"/>
      <c r="AI27" s="268"/>
      <c r="AJ27" s="268"/>
      <c r="AK27" s="269"/>
      <c r="AL27" s="57"/>
      <c r="AM27" s="58"/>
      <c r="AN27" s="242"/>
      <c r="AO27" s="243"/>
      <c r="AP27" s="130">
        <f>'لاہورForm A'!AT26</f>
        <v>0</v>
      </c>
      <c r="AQ27" s="34">
        <f t="shared" si="4"/>
        <v>14</v>
      </c>
      <c r="AR27" s="17"/>
    </row>
    <row r="28" spans="1:45" s="14" customFormat="1" ht="24" hidden="1" customHeight="1" x14ac:dyDescent="0.2">
      <c r="A28" s="16"/>
      <c r="B28" s="48">
        <f t="shared" si="0"/>
        <v>0</v>
      </c>
      <c r="C28" s="49"/>
      <c r="D28" s="51"/>
      <c r="E28" s="52">
        <f>'لاہورForm A'!S27</f>
        <v>0</v>
      </c>
      <c r="F28" s="90" t="str">
        <f t="shared" si="5"/>
        <v/>
      </c>
      <c r="G28" s="91" t="e">
        <f t="shared" si="6"/>
        <v>#DIV/0!</v>
      </c>
      <c r="H28" s="92" t="e">
        <f t="shared" si="7"/>
        <v>#DIV/0!</v>
      </c>
      <c r="I28" s="93"/>
      <c r="J28" s="56"/>
      <c r="K28" s="56"/>
      <c r="L28" s="57"/>
      <c r="M28" s="58"/>
      <c r="N28" s="59"/>
      <c r="O28" s="267"/>
      <c r="P28" s="268"/>
      <c r="Q28" s="268"/>
      <c r="R28" s="268"/>
      <c r="S28" s="268"/>
      <c r="T28" s="268"/>
      <c r="U28" s="268"/>
      <c r="V28" s="268"/>
      <c r="W28" s="268"/>
      <c r="X28" s="268"/>
      <c r="Y28" s="269"/>
      <c r="Z28" s="270"/>
      <c r="AA28" s="267"/>
      <c r="AB28" s="268"/>
      <c r="AC28" s="268"/>
      <c r="AD28" s="268"/>
      <c r="AE28" s="269"/>
      <c r="AF28" s="270"/>
      <c r="AG28" s="267"/>
      <c r="AH28" s="268"/>
      <c r="AI28" s="268"/>
      <c r="AJ28" s="268"/>
      <c r="AK28" s="269"/>
      <c r="AL28" s="57"/>
      <c r="AM28" s="58"/>
      <c r="AN28" s="242"/>
      <c r="AO28" s="243"/>
      <c r="AP28" s="130">
        <f>'لاہورForm A'!AT27</f>
        <v>0</v>
      </c>
      <c r="AQ28" s="34">
        <f t="shared" si="4"/>
        <v>15</v>
      </c>
      <c r="AR28" s="17"/>
    </row>
    <row r="29" spans="1:45" s="14" customFormat="1" ht="24" hidden="1" customHeight="1" x14ac:dyDescent="0.2">
      <c r="A29" s="16"/>
      <c r="B29" s="48">
        <f t="shared" si="0"/>
        <v>0</v>
      </c>
      <c r="C29" s="49"/>
      <c r="D29" s="51"/>
      <c r="E29" s="52">
        <f>'لاہورForm A'!S28</f>
        <v>0</v>
      </c>
      <c r="F29" s="90" t="str">
        <f t="shared" si="5"/>
        <v/>
      </c>
      <c r="G29" s="91" t="e">
        <f t="shared" si="6"/>
        <v>#DIV/0!</v>
      </c>
      <c r="H29" s="92" t="e">
        <f t="shared" si="7"/>
        <v>#DIV/0!</v>
      </c>
      <c r="I29" s="93"/>
      <c r="J29" s="56"/>
      <c r="K29" s="56"/>
      <c r="L29" s="57"/>
      <c r="M29" s="58"/>
      <c r="N29" s="59"/>
      <c r="O29" s="267"/>
      <c r="P29" s="268"/>
      <c r="Q29" s="268"/>
      <c r="R29" s="268"/>
      <c r="S29" s="268"/>
      <c r="T29" s="268"/>
      <c r="U29" s="268"/>
      <c r="V29" s="268"/>
      <c r="W29" s="268"/>
      <c r="X29" s="268"/>
      <c r="Y29" s="269"/>
      <c r="Z29" s="270"/>
      <c r="AA29" s="267"/>
      <c r="AB29" s="268"/>
      <c r="AC29" s="268"/>
      <c r="AD29" s="268"/>
      <c r="AE29" s="269"/>
      <c r="AF29" s="270"/>
      <c r="AG29" s="267"/>
      <c r="AH29" s="268"/>
      <c r="AI29" s="268"/>
      <c r="AJ29" s="268"/>
      <c r="AK29" s="269"/>
      <c r="AL29" s="57"/>
      <c r="AM29" s="58"/>
      <c r="AN29" s="242"/>
      <c r="AO29" s="243"/>
      <c r="AP29" s="130">
        <f>'لاہورForm A'!AT28</f>
        <v>0</v>
      </c>
      <c r="AQ29" s="34">
        <f t="shared" si="4"/>
        <v>16</v>
      </c>
      <c r="AR29" s="17"/>
    </row>
    <row r="30" spans="1:45" s="14" customFormat="1" ht="24" hidden="1" customHeight="1" x14ac:dyDescent="0.2">
      <c r="A30" s="16"/>
      <c r="B30" s="48">
        <f t="shared" si="0"/>
        <v>0</v>
      </c>
      <c r="C30" s="49"/>
      <c r="D30" s="51"/>
      <c r="E30" s="52">
        <f>'لاہورForm A'!S29</f>
        <v>0</v>
      </c>
      <c r="F30" s="90" t="str">
        <f t="shared" si="5"/>
        <v/>
      </c>
      <c r="G30" s="91" t="e">
        <f t="shared" si="6"/>
        <v>#DIV/0!</v>
      </c>
      <c r="H30" s="92" t="e">
        <f t="shared" si="7"/>
        <v>#DIV/0!</v>
      </c>
      <c r="I30" s="93"/>
      <c r="J30" s="56"/>
      <c r="K30" s="56"/>
      <c r="L30" s="57"/>
      <c r="M30" s="58"/>
      <c r="N30" s="59"/>
      <c r="O30" s="267"/>
      <c r="P30" s="268"/>
      <c r="Q30" s="268"/>
      <c r="R30" s="268"/>
      <c r="S30" s="268"/>
      <c r="T30" s="268"/>
      <c r="U30" s="268"/>
      <c r="V30" s="268"/>
      <c r="W30" s="268"/>
      <c r="X30" s="268"/>
      <c r="Y30" s="269"/>
      <c r="Z30" s="270"/>
      <c r="AA30" s="267"/>
      <c r="AB30" s="268"/>
      <c r="AC30" s="268"/>
      <c r="AD30" s="268"/>
      <c r="AE30" s="269"/>
      <c r="AF30" s="270"/>
      <c r="AG30" s="267"/>
      <c r="AH30" s="268"/>
      <c r="AI30" s="268"/>
      <c r="AJ30" s="268"/>
      <c r="AK30" s="269"/>
      <c r="AL30" s="57"/>
      <c r="AM30" s="58"/>
      <c r="AN30" s="242"/>
      <c r="AO30" s="243"/>
      <c r="AP30" s="130">
        <f>'لاہورForm A'!AT29</f>
        <v>0</v>
      </c>
      <c r="AQ30" s="34">
        <f t="shared" si="4"/>
        <v>17</v>
      </c>
      <c r="AR30" s="17"/>
    </row>
    <row r="31" spans="1:45" s="14" customFormat="1" ht="24" hidden="1" customHeight="1" x14ac:dyDescent="0.2">
      <c r="A31" s="16"/>
      <c r="B31" s="48">
        <f t="shared" si="0"/>
        <v>0</v>
      </c>
      <c r="C31" s="49"/>
      <c r="D31" s="51"/>
      <c r="E31" s="52">
        <f>'لاہورForm A'!S30</f>
        <v>0</v>
      </c>
      <c r="F31" s="90" t="str">
        <f t="shared" si="5"/>
        <v/>
      </c>
      <c r="G31" s="91" t="e">
        <f t="shared" si="6"/>
        <v>#DIV/0!</v>
      </c>
      <c r="H31" s="92" t="e">
        <f t="shared" si="7"/>
        <v>#DIV/0!</v>
      </c>
      <c r="I31" s="93"/>
      <c r="J31" s="56"/>
      <c r="K31" s="56"/>
      <c r="L31" s="57"/>
      <c r="M31" s="58"/>
      <c r="N31" s="59"/>
      <c r="O31" s="267"/>
      <c r="P31" s="268"/>
      <c r="Q31" s="268"/>
      <c r="R31" s="268"/>
      <c r="S31" s="268"/>
      <c r="T31" s="268"/>
      <c r="U31" s="268"/>
      <c r="V31" s="268"/>
      <c r="W31" s="268"/>
      <c r="X31" s="268"/>
      <c r="Y31" s="269"/>
      <c r="Z31" s="270"/>
      <c r="AA31" s="267"/>
      <c r="AB31" s="268"/>
      <c r="AC31" s="268"/>
      <c r="AD31" s="268"/>
      <c r="AE31" s="269"/>
      <c r="AF31" s="270"/>
      <c r="AG31" s="267"/>
      <c r="AH31" s="268"/>
      <c r="AI31" s="268"/>
      <c r="AJ31" s="268"/>
      <c r="AK31" s="269"/>
      <c r="AL31" s="57"/>
      <c r="AM31" s="58"/>
      <c r="AN31" s="242"/>
      <c r="AO31" s="243"/>
      <c r="AP31" s="130">
        <f>'لاہورForm A'!AT30</f>
        <v>0</v>
      </c>
      <c r="AQ31" s="34">
        <f t="shared" si="4"/>
        <v>18</v>
      </c>
      <c r="AR31" s="17"/>
    </row>
    <row r="32" spans="1:45" s="14" customFormat="1" ht="24" hidden="1" customHeight="1" x14ac:dyDescent="0.2">
      <c r="A32" s="16"/>
      <c r="B32" s="48">
        <f t="shared" si="0"/>
        <v>0</v>
      </c>
      <c r="C32" s="49"/>
      <c r="D32" s="51"/>
      <c r="E32" s="52">
        <f>'لاہورForm A'!S31</f>
        <v>0</v>
      </c>
      <c r="F32" s="90" t="str">
        <f t="shared" si="5"/>
        <v/>
      </c>
      <c r="G32" s="91" t="e">
        <f t="shared" si="6"/>
        <v>#DIV/0!</v>
      </c>
      <c r="H32" s="92" t="e">
        <f t="shared" si="7"/>
        <v>#DIV/0!</v>
      </c>
      <c r="I32" s="93"/>
      <c r="J32" s="56"/>
      <c r="K32" s="56"/>
      <c r="L32" s="57"/>
      <c r="M32" s="58"/>
      <c r="N32" s="59"/>
      <c r="O32" s="267"/>
      <c r="P32" s="268"/>
      <c r="Q32" s="268"/>
      <c r="R32" s="268"/>
      <c r="S32" s="268"/>
      <c r="T32" s="268"/>
      <c r="U32" s="268"/>
      <c r="V32" s="268"/>
      <c r="W32" s="268"/>
      <c r="X32" s="268"/>
      <c r="Y32" s="269"/>
      <c r="Z32" s="270"/>
      <c r="AA32" s="267"/>
      <c r="AB32" s="268"/>
      <c r="AC32" s="268"/>
      <c r="AD32" s="268"/>
      <c r="AE32" s="269"/>
      <c r="AF32" s="270"/>
      <c r="AG32" s="267"/>
      <c r="AH32" s="268"/>
      <c r="AI32" s="268"/>
      <c r="AJ32" s="268"/>
      <c r="AK32" s="269"/>
      <c r="AL32" s="57"/>
      <c r="AM32" s="58"/>
      <c r="AN32" s="242"/>
      <c r="AO32" s="243"/>
      <c r="AP32" s="130">
        <f>'لاہورForm A'!AT31</f>
        <v>0</v>
      </c>
      <c r="AQ32" s="34">
        <f t="shared" si="4"/>
        <v>19</v>
      </c>
      <c r="AR32" s="17"/>
    </row>
    <row r="33" spans="1:44" s="14" customFormat="1" ht="24" hidden="1" customHeight="1" x14ac:dyDescent="0.2">
      <c r="A33" s="16"/>
      <c r="B33" s="48">
        <f t="shared" si="0"/>
        <v>0</v>
      </c>
      <c r="C33" s="49"/>
      <c r="D33" s="51"/>
      <c r="E33" s="52">
        <f>'لاہورForm A'!S32</f>
        <v>0</v>
      </c>
      <c r="F33" s="90" t="str">
        <f t="shared" si="5"/>
        <v/>
      </c>
      <c r="G33" s="91" t="e">
        <f t="shared" si="6"/>
        <v>#DIV/0!</v>
      </c>
      <c r="H33" s="92" t="e">
        <f t="shared" si="7"/>
        <v>#DIV/0!</v>
      </c>
      <c r="I33" s="93"/>
      <c r="J33" s="56"/>
      <c r="K33" s="56"/>
      <c r="L33" s="57"/>
      <c r="M33" s="58"/>
      <c r="N33" s="59"/>
      <c r="O33" s="267"/>
      <c r="P33" s="268"/>
      <c r="Q33" s="268"/>
      <c r="R33" s="268"/>
      <c r="S33" s="268"/>
      <c r="T33" s="268"/>
      <c r="U33" s="268"/>
      <c r="V33" s="268"/>
      <c r="W33" s="268"/>
      <c r="X33" s="268"/>
      <c r="Y33" s="269"/>
      <c r="Z33" s="270"/>
      <c r="AA33" s="267"/>
      <c r="AB33" s="268"/>
      <c r="AC33" s="268"/>
      <c r="AD33" s="268"/>
      <c r="AE33" s="269"/>
      <c r="AF33" s="270"/>
      <c r="AG33" s="267"/>
      <c r="AH33" s="268"/>
      <c r="AI33" s="268"/>
      <c r="AJ33" s="268"/>
      <c r="AK33" s="269"/>
      <c r="AL33" s="57"/>
      <c r="AM33" s="58"/>
      <c r="AN33" s="242"/>
      <c r="AO33" s="243"/>
      <c r="AP33" s="130">
        <f>'لاہورForm A'!AT32</f>
        <v>0</v>
      </c>
      <c r="AQ33" s="34">
        <f t="shared" si="4"/>
        <v>20</v>
      </c>
      <c r="AR33" s="17"/>
    </row>
    <row r="34" spans="1:44" s="14" customFormat="1" ht="24" hidden="1" customHeight="1" x14ac:dyDescent="0.2">
      <c r="A34" s="16"/>
      <c r="B34" s="48">
        <f t="shared" si="0"/>
        <v>0</v>
      </c>
      <c r="C34" s="49"/>
      <c r="D34" s="51"/>
      <c r="E34" s="52">
        <f>'لاہورForm A'!S33</f>
        <v>0</v>
      </c>
      <c r="F34" s="90" t="str">
        <f t="shared" si="5"/>
        <v/>
      </c>
      <c r="G34" s="91" t="e">
        <f t="shared" si="6"/>
        <v>#DIV/0!</v>
      </c>
      <c r="H34" s="92" t="e">
        <f t="shared" si="7"/>
        <v>#DIV/0!</v>
      </c>
      <c r="I34" s="93"/>
      <c r="J34" s="56"/>
      <c r="K34" s="56"/>
      <c r="L34" s="57"/>
      <c r="M34" s="58"/>
      <c r="N34" s="59"/>
      <c r="O34" s="267"/>
      <c r="P34" s="268"/>
      <c r="Q34" s="268"/>
      <c r="R34" s="268"/>
      <c r="S34" s="268"/>
      <c r="T34" s="268"/>
      <c r="U34" s="268"/>
      <c r="V34" s="268"/>
      <c r="W34" s="268"/>
      <c r="X34" s="268"/>
      <c r="Y34" s="269"/>
      <c r="Z34" s="270"/>
      <c r="AA34" s="267"/>
      <c r="AB34" s="268"/>
      <c r="AC34" s="268"/>
      <c r="AD34" s="268"/>
      <c r="AE34" s="269"/>
      <c r="AF34" s="270"/>
      <c r="AG34" s="267"/>
      <c r="AH34" s="268"/>
      <c r="AI34" s="268"/>
      <c r="AJ34" s="268"/>
      <c r="AK34" s="269"/>
      <c r="AL34" s="57"/>
      <c r="AM34" s="58"/>
      <c r="AN34" s="242"/>
      <c r="AO34" s="243"/>
      <c r="AP34" s="130">
        <f>'لاہورForm A'!AT33</f>
        <v>0</v>
      </c>
      <c r="AQ34" s="34">
        <f t="shared" si="4"/>
        <v>21</v>
      </c>
      <c r="AR34" s="17"/>
    </row>
    <row r="35" spans="1:44" s="14" customFormat="1" ht="24" hidden="1" customHeight="1" x14ac:dyDescent="0.2">
      <c r="A35" s="16"/>
      <c r="B35" s="48">
        <f t="shared" si="0"/>
        <v>0</v>
      </c>
      <c r="C35" s="49"/>
      <c r="D35" s="51"/>
      <c r="E35" s="52">
        <f>'لاہورForm A'!S34</f>
        <v>0</v>
      </c>
      <c r="F35" s="90" t="str">
        <f t="shared" si="5"/>
        <v/>
      </c>
      <c r="G35" s="91" t="e">
        <f t="shared" si="6"/>
        <v>#DIV/0!</v>
      </c>
      <c r="H35" s="92" t="e">
        <f t="shared" si="7"/>
        <v>#DIV/0!</v>
      </c>
      <c r="I35" s="93"/>
      <c r="J35" s="56"/>
      <c r="K35" s="56"/>
      <c r="L35" s="57"/>
      <c r="M35" s="58"/>
      <c r="N35" s="59"/>
      <c r="O35" s="267"/>
      <c r="P35" s="268"/>
      <c r="Q35" s="268"/>
      <c r="R35" s="268"/>
      <c r="S35" s="268"/>
      <c r="T35" s="268"/>
      <c r="U35" s="268"/>
      <c r="V35" s="268"/>
      <c r="W35" s="268"/>
      <c r="X35" s="268"/>
      <c r="Y35" s="269"/>
      <c r="Z35" s="270"/>
      <c r="AA35" s="267"/>
      <c r="AB35" s="268"/>
      <c r="AC35" s="268"/>
      <c r="AD35" s="268"/>
      <c r="AE35" s="269"/>
      <c r="AF35" s="270"/>
      <c r="AG35" s="267"/>
      <c r="AH35" s="268"/>
      <c r="AI35" s="268"/>
      <c r="AJ35" s="268"/>
      <c r="AK35" s="269"/>
      <c r="AL35" s="57"/>
      <c r="AM35" s="58"/>
      <c r="AN35" s="242"/>
      <c r="AO35" s="243"/>
      <c r="AP35" s="130">
        <f>'لاہورForm A'!AT34</f>
        <v>0</v>
      </c>
      <c r="AQ35" s="34">
        <f t="shared" si="4"/>
        <v>22</v>
      </c>
      <c r="AR35" s="17"/>
    </row>
    <row r="36" spans="1:44" s="14" customFormat="1" ht="24" hidden="1" customHeight="1" x14ac:dyDescent="0.2">
      <c r="A36" s="16"/>
      <c r="B36" s="48">
        <f t="shared" si="0"/>
        <v>0</v>
      </c>
      <c r="C36" s="49"/>
      <c r="D36" s="51"/>
      <c r="E36" s="52">
        <f>'لاہورForm A'!S35</f>
        <v>0</v>
      </c>
      <c r="F36" s="90" t="str">
        <f t="shared" si="5"/>
        <v/>
      </c>
      <c r="G36" s="91" t="e">
        <f t="shared" si="6"/>
        <v>#DIV/0!</v>
      </c>
      <c r="H36" s="92" t="e">
        <f t="shared" si="7"/>
        <v>#DIV/0!</v>
      </c>
      <c r="I36" s="93"/>
      <c r="J36" s="56"/>
      <c r="K36" s="56"/>
      <c r="L36" s="57"/>
      <c r="M36" s="58"/>
      <c r="N36" s="59"/>
      <c r="O36" s="267"/>
      <c r="P36" s="268"/>
      <c r="Q36" s="268"/>
      <c r="R36" s="268"/>
      <c r="S36" s="268"/>
      <c r="T36" s="268"/>
      <c r="U36" s="268"/>
      <c r="V36" s="268"/>
      <c r="W36" s="268"/>
      <c r="X36" s="268"/>
      <c r="Y36" s="269"/>
      <c r="Z36" s="270"/>
      <c r="AA36" s="267"/>
      <c r="AB36" s="268"/>
      <c r="AC36" s="268"/>
      <c r="AD36" s="268"/>
      <c r="AE36" s="269"/>
      <c r="AF36" s="270"/>
      <c r="AG36" s="267"/>
      <c r="AH36" s="268"/>
      <c r="AI36" s="268"/>
      <c r="AJ36" s="268"/>
      <c r="AK36" s="269"/>
      <c r="AL36" s="57"/>
      <c r="AM36" s="58"/>
      <c r="AN36" s="242"/>
      <c r="AO36" s="243"/>
      <c r="AP36" s="130">
        <f>'لاہورForm A'!AT35</f>
        <v>0</v>
      </c>
      <c r="AQ36" s="34">
        <f t="shared" si="4"/>
        <v>23</v>
      </c>
      <c r="AR36" s="17"/>
    </row>
    <row r="37" spans="1:44" s="14" customFormat="1" ht="24" hidden="1" customHeight="1" x14ac:dyDescent="0.2">
      <c r="A37" s="16"/>
      <c r="B37" s="48">
        <f t="shared" si="0"/>
        <v>0</v>
      </c>
      <c r="C37" s="49"/>
      <c r="D37" s="51"/>
      <c r="E37" s="52">
        <f>'لاہورForm A'!S36</f>
        <v>0</v>
      </c>
      <c r="F37" s="90" t="str">
        <f t="shared" si="5"/>
        <v/>
      </c>
      <c r="G37" s="91" t="e">
        <f t="shared" si="6"/>
        <v>#DIV/0!</v>
      </c>
      <c r="H37" s="92" t="e">
        <f t="shared" si="7"/>
        <v>#DIV/0!</v>
      </c>
      <c r="I37" s="93"/>
      <c r="J37" s="56"/>
      <c r="K37" s="56"/>
      <c r="L37" s="57"/>
      <c r="M37" s="58"/>
      <c r="N37" s="59"/>
      <c r="O37" s="267"/>
      <c r="P37" s="268"/>
      <c r="Q37" s="268"/>
      <c r="R37" s="268"/>
      <c r="S37" s="268"/>
      <c r="T37" s="268"/>
      <c r="U37" s="268"/>
      <c r="V37" s="268"/>
      <c r="W37" s="268"/>
      <c r="X37" s="268"/>
      <c r="Y37" s="269"/>
      <c r="Z37" s="270"/>
      <c r="AA37" s="267"/>
      <c r="AB37" s="268"/>
      <c r="AC37" s="268"/>
      <c r="AD37" s="268"/>
      <c r="AE37" s="269"/>
      <c r="AF37" s="270"/>
      <c r="AG37" s="267"/>
      <c r="AH37" s="268"/>
      <c r="AI37" s="268"/>
      <c r="AJ37" s="268"/>
      <c r="AK37" s="269"/>
      <c r="AL37" s="57"/>
      <c r="AM37" s="58"/>
      <c r="AN37" s="242"/>
      <c r="AO37" s="243"/>
      <c r="AP37" s="130">
        <f>'لاہورForm A'!AT36</f>
        <v>0</v>
      </c>
      <c r="AQ37" s="34">
        <f t="shared" si="4"/>
        <v>24</v>
      </c>
      <c r="AR37" s="17"/>
    </row>
    <row r="38" spans="1:44" s="14" customFormat="1" ht="24" hidden="1" customHeight="1" x14ac:dyDescent="0.2">
      <c r="A38" s="16"/>
      <c r="B38" s="48">
        <f t="shared" si="0"/>
        <v>0</v>
      </c>
      <c r="C38" s="49"/>
      <c r="D38" s="51"/>
      <c r="E38" s="52">
        <f>'لاہورForm A'!S37</f>
        <v>0</v>
      </c>
      <c r="F38" s="90" t="str">
        <f t="shared" si="5"/>
        <v/>
      </c>
      <c r="G38" s="91" t="e">
        <f t="shared" si="6"/>
        <v>#DIV/0!</v>
      </c>
      <c r="H38" s="92" t="e">
        <f t="shared" si="7"/>
        <v>#DIV/0!</v>
      </c>
      <c r="I38" s="93"/>
      <c r="J38" s="56"/>
      <c r="K38" s="56"/>
      <c r="L38" s="57"/>
      <c r="M38" s="58"/>
      <c r="N38" s="59"/>
      <c r="O38" s="267"/>
      <c r="P38" s="268"/>
      <c r="Q38" s="268"/>
      <c r="R38" s="268"/>
      <c r="S38" s="268"/>
      <c r="T38" s="268"/>
      <c r="U38" s="268"/>
      <c r="V38" s="268"/>
      <c r="W38" s="268"/>
      <c r="X38" s="268"/>
      <c r="Y38" s="269"/>
      <c r="Z38" s="270"/>
      <c r="AA38" s="267"/>
      <c r="AB38" s="268"/>
      <c r="AC38" s="268"/>
      <c r="AD38" s="268"/>
      <c r="AE38" s="269"/>
      <c r="AF38" s="270"/>
      <c r="AG38" s="267"/>
      <c r="AH38" s="268"/>
      <c r="AI38" s="268"/>
      <c r="AJ38" s="268"/>
      <c r="AK38" s="269"/>
      <c r="AL38" s="57"/>
      <c r="AM38" s="58"/>
      <c r="AN38" s="242"/>
      <c r="AO38" s="243"/>
      <c r="AP38" s="130">
        <f>'لاہورForm A'!AT37</f>
        <v>0</v>
      </c>
      <c r="AQ38" s="34">
        <f t="shared" si="4"/>
        <v>25</v>
      </c>
      <c r="AR38" s="17"/>
    </row>
    <row r="39" spans="1:44" s="14" customFormat="1" ht="24" hidden="1" customHeight="1" x14ac:dyDescent="0.2">
      <c r="A39" s="16"/>
      <c r="B39" s="48">
        <f t="shared" si="0"/>
        <v>0</v>
      </c>
      <c r="C39" s="49"/>
      <c r="D39" s="51"/>
      <c r="E39" s="52">
        <f>'لاہورForm A'!S38</f>
        <v>0</v>
      </c>
      <c r="F39" s="90" t="str">
        <f t="shared" si="5"/>
        <v/>
      </c>
      <c r="G39" s="91" t="e">
        <f t="shared" si="6"/>
        <v>#DIV/0!</v>
      </c>
      <c r="H39" s="92" t="e">
        <f t="shared" si="7"/>
        <v>#DIV/0!</v>
      </c>
      <c r="I39" s="93"/>
      <c r="J39" s="56"/>
      <c r="K39" s="56"/>
      <c r="L39" s="57"/>
      <c r="M39" s="58"/>
      <c r="N39" s="59"/>
      <c r="O39" s="267"/>
      <c r="P39" s="268"/>
      <c r="Q39" s="268"/>
      <c r="R39" s="268"/>
      <c r="S39" s="268"/>
      <c r="T39" s="268"/>
      <c r="U39" s="268"/>
      <c r="V39" s="268"/>
      <c r="W39" s="268"/>
      <c r="X39" s="268"/>
      <c r="Y39" s="269"/>
      <c r="Z39" s="270"/>
      <c r="AA39" s="267"/>
      <c r="AB39" s="268"/>
      <c r="AC39" s="268"/>
      <c r="AD39" s="268"/>
      <c r="AE39" s="269"/>
      <c r="AF39" s="270"/>
      <c r="AG39" s="267"/>
      <c r="AH39" s="268"/>
      <c r="AI39" s="268"/>
      <c r="AJ39" s="268"/>
      <c r="AK39" s="269"/>
      <c r="AL39" s="57"/>
      <c r="AM39" s="58"/>
      <c r="AN39" s="242"/>
      <c r="AO39" s="243"/>
      <c r="AP39" s="130">
        <f>'لاہورForm A'!AT38</f>
        <v>0</v>
      </c>
      <c r="AQ39" s="34">
        <f t="shared" si="4"/>
        <v>26</v>
      </c>
      <c r="AR39" s="17"/>
    </row>
    <row r="40" spans="1:44" s="14" customFormat="1" ht="24" hidden="1" customHeight="1" x14ac:dyDescent="0.2">
      <c r="A40" s="16"/>
      <c r="B40" s="48">
        <f t="shared" si="0"/>
        <v>0</v>
      </c>
      <c r="C40" s="49"/>
      <c r="D40" s="51"/>
      <c r="E40" s="52">
        <f>'لاہورForm A'!S39</f>
        <v>0</v>
      </c>
      <c r="F40" s="90" t="str">
        <f t="shared" si="5"/>
        <v/>
      </c>
      <c r="G40" s="91" t="e">
        <f t="shared" si="6"/>
        <v>#DIV/0!</v>
      </c>
      <c r="H40" s="92" t="e">
        <f t="shared" si="7"/>
        <v>#DIV/0!</v>
      </c>
      <c r="I40" s="93"/>
      <c r="J40" s="56"/>
      <c r="K40" s="56"/>
      <c r="L40" s="57"/>
      <c r="M40" s="58"/>
      <c r="N40" s="59"/>
      <c r="O40" s="267"/>
      <c r="P40" s="268"/>
      <c r="Q40" s="268"/>
      <c r="R40" s="268"/>
      <c r="S40" s="268"/>
      <c r="T40" s="268"/>
      <c r="U40" s="268"/>
      <c r="V40" s="268"/>
      <c r="W40" s="268"/>
      <c r="X40" s="268"/>
      <c r="Y40" s="269"/>
      <c r="Z40" s="270"/>
      <c r="AA40" s="267"/>
      <c r="AB40" s="268"/>
      <c r="AC40" s="268"/>
      <c r="AD40" s="268"/>
      <c r="AE40" s="269"/>
      <c r="AF40" s="270"/>
      <c r="AG40" s="267"/>
      <c r="AH40" s="268"/>
      <c r="AI40" s="268"/>
      <c r="AJ40" s="268"/>
      <c r="AK40" s="269"/>
      <c r="AL40" s="57"/>
      <c r="AM40" s="58"/>
      <c r="AN40" s="242"/>
      <c r="AO40" s="243"/>
      <c r="AP40" s="130">
        <f>'لاہورForm A'!AT39</f>
        <v>0</v>
      </c>
      <c r="AQ40" s="34">
        <f t="shared" si="4"/>
        <v>27</v>
      </c>
      <c r="AR40" s="17"/>
    </row>
    <row r="41" spans="1:44" s="14" customFormat="1" ht="24" hidden="1" customHeight="1" x14ac:dyDescent="0.2">
      <c r="A41" s="16"/>
      <c r="B41" s="48">
        <f t="shared" si="0"/>
        <v>0</v>
      </c>
      <c r="C41" s="49"/>
      <c r="D41" s="51"/>
      <c r="E41" s="52">
        <f>'لاہورForm A'!S40</f>
        <v>0</v>
      </c>
      <c r="F41" s="90" t="str">
        <f t="shared" si="5"/>
        <v/>
      </c>
      <c r="G41" s="91" t="e">
        <f t="shared" si="6"/>
        <v>#DIV/0!</v>
      </c>
      <c r="H41" s="92" t="e">
        <f t="shared" si="7"/>
        <v>#DIV/0!</v>
      </c>
      <c r="I41" s="93"/>
      <c r="J41" s="56"/>
      <c r="K41" s="56"/>
      <c r="L41" s="57"/>
      <c r="M41" s="58"/>
      <c r="N41" s="59"/>
      <c r="O41" s="267"/>
      <c r="P41" s="268"/>
      <c r="Q41" s="268"/>
      <c r="R41" s="268"/>
      <c r="S41" s="268"/>
      <c r="T41" s="268"/>
      <c r="U41" s="268"/>
      <c r="V41" s="268"/>
      <c r="W41" s="268"/>
      <c r="X41" s="268"/>
      <c r="Y41" s="269"/>
      <c r="Z41" s="270"/>
      <c r="AA41" s="267"/>
      <c r="AB41" s="268"/>
      <c r="AC41" s="268"/>
      <c r="AD41" s="268"/>
      <c r="AE41" s="269"/>
      <c r="AF41" s="270"/>
      <c r="AG41" s="267"/>
      <c r="AH41" s="268"/>
      <c r="AI41" s="268"/>
      <c r="AJ41" s="268"/>
      <c r="AK41" s="269"/>
      <c r="AL41" s="57"/>
      <c r="AM41" s="58"/>
      <c r="AN41" s="242"/>
      <c r="AO41" s="243"/>
      <c r="AP41" s="130">
        <f>'لاہورForm A'!AT40</f>
        <v>0</v>
      </c>
      <c r="AQ41" s="34">
        <f t="shared" si="4"/>
        <v>28</v>
      </c>
      <c r="AR41" s="17"/>
    </row>
    <row r="42" spans="1:44" s="14" customFormat="1" ht="24" hidden="1" customHeight="1" x14ac:dyDescent="0.2">
      <c r="A42" s="16"/>
      <c r="B42" s="48">
        <f t="shared" si="0"/>
        <v>0</v>
      </c>
      <c r="C42" s="49"/>
      <c r="D42" s="51"/>
      <c r="E42" s="52">
        <f>'لاہورForm A'!S41</f>
        <v>0</v>
      </c>
      <c r="F42" s="90" t="str">
        <f t="shared" si="5"/>
        <v/>
      </c>
      <c r="G42" s="91" t="e">
        <f t="shared" si="6"/>
        <v>#DIV/0!</v>
      </c>
      <c r="H42" s="92" t="e">
        <f t="shared" si="7"/>
        <v>#DIV/0!</v>
      </c>
      <c r="I42" s="93"/>
      <c r="J42" s="56"/>
      <c r="K42" s="56"/>
      <c r="L42" s="57"/>
      <c r="M42" s="58"/>
      <c r="N42" s="59"/>
      <c r="O42" s="267"/>
      <c r="P42" s="268"/>
      <c r="Q42" s="268"/>
      <c r="R42" s="268"/>
      <c r="S42" s="268"/>
      <c r="T42" s="268"/>
      <c r="U42" s="268"/>
      <c r="V42" s="268"/>
      <c r="W42" s="268"/>
      <c r="X42" s="268"/>
      <c r="Y42" s="269"/>
      <c r="Z42" s="270"/>
      <c r="AA42" s="267"/>
      <c r="AB42" s="268"/>
      <c r="AC42" s="268"/>
      <c r="AD42" s="268"/>
      <c r="AE42" s="269"/>
      <c r="AF42" s="270"/>
      <c r="AG42" s="267"/>
      <c r="AH42" s="268"/>
      <c r="AI42" s="268"/>
      <c r="AJ42" s="268"/>
      <c r="AK42" s="269"/>
      <c r="AL42" s="57"/>
      <c r="AM42" s="58"/>
      <c r="AN42" s="242"/>
      <c r="AO42" s="243"/>
      <c r="AP42" s="130">
        <f>'لاہورForm A'!AT41</f>
        <v>0</v>
      </c>
      <c r="AQ42" s="34">
        <f t="shared" si="4"/>
        <v>29</v>
      </c>
      <c r="AR42" s="17"/>
    </row>
    <row r="43" spans="1:44" s="14" customFormat="1" ht="24" hidden="1" customHeight="1" x14ac:dyDescent="0.2">
      <c r="A43" s="16"/>
      <c r="B43" s="48">
        <f t="shared" si="0"/>
        <v>0</v>
      </c>
      <c r="C43" s="49"/>
      <c r="D43" s="51"/>
      <c r="E43" s="52">
        <f>'لاہورForm A'!S42</f>
        <v>0</v>
      </c>
      <c r="F43" s="90" t="str">
        <f t="shared" si="5"/>
        <v/>
      </c>
      <c r="G43" s="91" t="e">
        <f t="shared" si="6"/>
        <v>#DIV/0!</v>
      </c>
      <c r="H43" s="92" t="e">
        <f t="shared" si="7"/>
        <v>#DIV/0!</v>
      </c>
      <c r="I43" s="93"/>
      <c r="J43" s="56"/>
      <c r="K43" s="56"/>
      <c r="L43" s="57"/>
      <c r="M43" s="58"/>
      <c r="N43" s="59"/>
      <c r="O43" s="267"/>
      <c r="P43" s="268"/>
      <c r="Q43" s="268"/>
      <c r="R43" s="268"/>
      <c r="S43" s="268"/>
      <c r="T43" s="268"/>
      <c r="U43" s="268"/>
      <c r="V43" s="268"/>
      <c r="W43" s="268"/>
      <c r="X43" s="268"/>
      <c r="Y43" s="269"/>
      <c r="Z43" s="270"/>
      <c r="AA43" s="267"/>
      <c r="AB43" s="268"/>
      <c r="AC43" s="268"/>
      <c r="AD43" s="268"/>
      <c r="AE43" s="269"/>
      <c r="AF43" s="270"/>
      <c r="AG43" s="267"/>
      <c r="AH43" s="268"/>
      <c r="AI43" s="268"/>
      <c r="AJ43" s="268"/>
      <c r="AK43" s="269"/>
      <c r="AL43" s="57"/>
      <c r="AM43" s="58"/>
      <c r="AN43" s="242"/>
      <c r="AO43" s="243"/>
      <c r="AP43" s="130">
        <f>'لاہورForm A'!AT42</f>
        <v>0</v>
      </c>
      <c r="AQ43" s="34">
        <f t="shared" si="4"/>
        <v>30</v>
      </c>
      <c r="AR43" s="17"/>
    </row>
    <row r="44" spans="1:44" s="14" customFormat="1" ht="24" hidden="1" customHeight="1" x14ac:dyDescent="0.2">
      <c r="A44" s="16"/>
      <c r="B44" s="48">
        <f t="shared" si="0"/>
        <v>0</v>
      </c>
      <c r="C44" s="49"/>
      <c r="D44" s="51"/>
      <c r="E44" s="52">
        <f>'لاہورForm A'!S43</f>
        <v>0</v>
      </c>
      <c r="F44" s="90" t="str">
        <f t="shared" si="5"/>
        <v/>
      </c>
      <c r="G44" s="91" t="e">
        <f t="shared" si="6"/>
        <v>#DIV/0!</v>
      </c>
      <c r="H44" s="92" t="e">
        <f t="shared" si="7"/>
        <v>#DIV/0!</v>
      </c>
      <c r="I44" s="93"/>
      <c r="J44" s="56"/>
      <c r="K44" s="56"/>
      <c r="L44" s="57"/>
      <c r="M44" s="58"/>
      <c r="N44" s="59"/>
      <c r="O44" s="267"/>
      <c r="P44" s="268"/>
      <c r="Q44" s="268"/>
      <c r="R44" s="268"/>
      <c r="S44" s="268"/>
      <c r="T44" s="268"/>
      <c r="U44" s="268"/>
      <c r="V44" s="268"/>
      <c r="W44" s="268"/>
      <c r="X44" s="268"/>
      <c r="Y44" s="269"/>
      <c r="Z44" s="270"/>
      <c r="AA44" s="267"/>
      <c r="AB44" s="268"/>
      <c r="AC44" s="268"/>
      <c r="AD44" s="268"/>
      <c r="AE44" s="269"/>
      <c r="AF44" s="270"/>
      <c r="AG44" s="267"/>
      <c r="AH44" s="268"/>
      <c r="AI44" s="268"/>
      <c r="AJ44" s="268"/>
      <c r="AK44" s="269"/>
      <c r="AL44" s="57"/>
      <c r="AM44" s="58"/>
      <c r="AN44" s="242"/>
      <c r="AO44" s="243"/>
      <c r="AP44" s="130">
        <f>'لاہورForm A'!AT43</f>
        <v>0</v>
      </c>
      <c r="AQ44" s="34">
        <f t="shared" si="4"/>
        <v>31</v>
      </c>
      <c r="AR44" s="17"/>
    </row>
    <row r="45" spans="1:44" s="14" customFormat="1" ht="24" hidden="1" customHeight="1" x14ac:dyDescent="0.2">
      <c r="A45" s="16"/>
      <c r="B45" s="48">
        <f t="shared" si="0"/>
        <v>0</v>
      </c>
      <c r="C45" s="49"/>
      <c r="D45" s="51"/>
      <c r="E45" s="52">
        <f>'لاہورForm A'!S44</f>
        <v>0</v>
      </c>
      <c r="F45" s="90" t="str">
        <f t="shared" si="5"/>
        <v/>
      </c>
      <c r="G45" s="91" t="e">
        <f t="shared" si="6"/>
        <v>#DIV/0!</v>
      </c>
      <c r="H45" s="92" t="e">
        <f t="shared" si="7"/>
        <v>#DIV/0!</v>
      </c>
      <c r="I45" s="93"/>
      <c r="J45" s="56"/>
      <c r="K45" s="56"/>
      <c r="L45" s="57"/>
      <c r="M45" s="58"/>
      <c r="N45" s="59"/>
      <c r="O45" s="267"/>
      <c r="P45" s="268"/>
      <c r="Q45" s="268"/>
      <c r="R45" s="268"/>
      <c r="S45" s="268"/>
      <c r="T45" s="268"/>
      <c r="U45" s="268"/>
      <c r="V45" s="268"/>
      <c r="W45" s="268"/>
      <c r="X45" s="268"/>
      <c r="Y45" s="269"/>
      <c r="Z45" s="270"/>
      <c r="AA45" s="267"/>
      <c r="AB45" s="268"/>
      <c r="AC45" s="268"/>
      <c r="AD45" s="268"/>
      <c r="AE45" s="269"/>
      <c r="AF45" s="270"/>
      <c r="AG45" s="267"/>
      <c r="AH45" s="268"/>
      <c r="AI45" s="268"/>
      <c r="AJ45" s="268"/>
      <c r="AK45" s="269"/>
      <c r="AL45" s="57"/>
      <c r="AM45" s="58"/>
      <c r="AN45" s="242"/>
      <c r="AO45" s="243"/>
      <c r="AP45" s="130">
        <f>'لاہورForm A'!AT44</f>
        <v>0</v>
      </c>
      <c r="AQ45" s="34">
        <f t="shared" si="4"/>
        <v>32</v>
      </c>
      <c r="AR45" s="17"/>
    </row>
    <row r="46" spans="1:44" s="14" customFormat="1" ht="24" hidden="1" customHeight="1" x14ac:dyDescent="0.2">
      <c r="A46" s="16"/>
      <c r="B46" s="48">
        <f t="shared" si="0"/>
        <v>0</v>
      </c>
      <c r="C46" s="49"/>
      <c r="D46" s="51"/>
      <c r="E46" s="52">
        <f>'لاہورForm A'!S45</f>
        <v>0</v>
      </c>
      <c r="F46" s="90" t="str">
        <f t="shared" si="5"/>
        <v/>
      </c>
      <c r="G46" s="91" t="e">
        <f t="shared" si="6"/>
        <v>#DIV/0!</v>
      </c>
      <c r="H46" s="92" t="e">
        <f t="shared" si="7"/>
        <v>#DIV/0!</v>
      </c>
      <c r="I46" s="93"/>
      <c r="J46" s="56"/>
      <c r="K46" s="56"/>
      <c r="L46" s="57"/>
      <c r="M46" s="58"/>
      <c r="N46" s="59"/>
      <c r="O46" s="267"/>
      <c r="P46" s="268"/>
      <c r="Q46" s="268"/>
      <c r="R46" s="268"/>
      <c r="S46" s="268"/>
      <c r="T46" s="268"/>
      <c r="U46" s="268"/>
      <c r="V46" s="268"/>
      <c r="W46" s="268"/>
      <c r="X46" s="268"/>
      <c r="Y46" s="269"/>
      <c r="Z46" s="270"/>
      <c r="AA46" s="267"/>
      <c r="AB46" s="268"/>
      <c r="AC46" s="268"/>
      <c r="AD46" s="268"/>
      <c r="AE46" s="269"/>
      <c r="AF46" s="270"/>
      <c r="AG46" s="267"/>
      <c r="AH46" s="268"/>
      <c r="AI46" s="268"/>
      <c r="AJ46" s="268"/>
      <c r="AK46" s="269"/>
      <c r="AL46" s="57"/>
      <c r="AM46" s="58"/>
      <c r="AN46" s="242"/>
      <c r="AO46" s="243"/>
      <c r="AP46" s="130">
        <f>'لاہورForm A'!AT45</f>
        <v>0</v>
      </c>
      <c r="AQ46" s="34">
        <f t="shared" si="4"/>
        <v>33</v>
      </c>
      <c r="AR46" s="17"/>
    </row>
    <row r="47" spans="1:44" s="14" customFormat="1" ht="24" hidden="1" customHeight="1" x14ac:dyDescent="0.2">
      <c r="A47" s="16"/>
      <c r="B47" s="48">
        <f t="shared" si="0"/>
        <v>0</v>
      </c>
      <c r="C47" s="49"/>
      <c r="D47" s="51"/>
      <c r="E47" s="52">
        <f>'لاہورForm A'!S46</f>
        <v>0</v>
      </c>
      <c r="F47" s="90" t="str">
        <f t="shared" si="5"/>
        <v/>
      </c>
      <c r="G47" s="91" t="e">
        <f t="shared" si="6"/>
        <v>#DIV/0!</v>
      </c>
      <c r="H47" s="92" t="e">
        <f t="shared" si="7"/>
        <v>#DIV/0!</v>
      </c>
      <c r="I47" s="93"/>
      <c r="J47" s="56"/>
      <c r="K47" s="56"/>
      <c r="L47" s="57"/>
      <c r="M47" s="58"/>
      <c r="N47" s="59"/>
      <c r="O47" s="267"/>
      <c r="P47" s="268"/>
      <c r="Q47" s="268"/>
      <c r="R47" s="268"/>
      <c r="S47" s="268"/>
      <c r="T47" s="268"/>
      <c r="U47" s="268"/>
      <c r="V47" s="268"/>
      <c r="W47" s="268"/>
      <c r="X47" s="268"/>
      <c r="Y47" s="269"/>
      <c r="Z47" s="270"/>
      <c r="AA47" s="267"/>
      <c r="AB47" s="268"/>
      <c r="AC47" s="268"/>
      <c r="AD47" s="268"/>
      <c r="AE47" s="269"/>
      <c r="AF47" s="270"/>
      <c r="AG47" s="267"/>
      <c r="AH47" s="268"/>
      <c r="AI47" s="268"/>
      <c r="AJ47" s="268"/>
      <c r="AK47" s="269"/>
      <c r="AL47" s="57"/>
      <c r="AM47" s="58"/>
      <c r="AN47" s="242"/>
      <c r="AO47" s="243"/>
      <c r="AP47" s="130">
        <f>'لاہورForm A'!AT46</f>
        <v>0</v>
      </c>
      <c r="AQ47" s="34">
        <f t="shared" si="4"/>
        <v>34</v>
      </c>
      <c r="AR47" s="17"/>
    </row>
    <row r="48" spans="1:44" s="14" customFormat="1" ht="24" hidden="1" customHeight="1" x14ac:dyDescent="0.2">
      <c r="A48" s="16"/>
      <c r="B48" s="48">
        <f t="shared" si="0"/>
        <v>0</v>
      </c>
      <c r="C48" s="49"/>
      <c r="D48" s="51"/>
      <c r="E48" s="52">
        <f>'لاہورForm A'!S47</f>
        <v>0</v>
      </c>
      <c r="F48" s="90" t="str">
        <f t="shared" si="5"/>
        <v/>
      </c>
      <c r="G48" s="91" t="e">
        <f t="shared" si="6"/>
        <v>#DIV/0!</v>
      </c>
      <c r="H48" s="92" t="e">
        <f t="shared" si="7"/>
        <v>#DIV/0!</v>
      </c>
      <c r="I48" s="93"/>
      <c r="J48" s="56"/>
      <c r="K48" s="56"/>
      <c r="L48" s="57"/>
      <c r="M48" s="58"/>
      <c r="N48" s="59"/>
      <c r="O48" s="267"/>
      <c r="P48" s="268"/>
      <c r="Q48" s="268"/>
      <c r="R48" s="268"/>
      <c r="S48" s="268"/>
      <c r="T48" s="268"/>
      <c r="U48" s="268"/>
      <c r="V48" s="268"/>
      <c r="W48" s="268"/>
      <c r="X48" s="268"/>
      <c r="Y48" s="269"/>
      <c r="Z48" s="270"/>
      <c r="AA48" s="267"/>
      <c r="AB48" s="268"/>
      <c r="AC48" s="268"/>
      <c r="AD48" s="268"/>
      <c r="AE48" s="269"/>
      <c r="AF48" s="270"/>
      <c r="AG48" s="267"/>
      <c r="AH48" s="268"/>
      <c r="AI48" s="268"/>
      <c r="AJ48" s="268"/>
      <c r="AK48" s="269"/>
      <c r="AL48" s="57"/>
      <c r="AM48" s="58"/>
      <c r="AN48" s="242"/>
      <c r="AO48" s="243"/>
      <c r="AP48" s="130">
        <f>'لاہورForm A'!AT47</f>
        <v>0</v>
      </c>
      <c r="AQ48" s="34">
        <f t="shared" si="4"/>
        <v>35</v>
      </c>
      <c r="AR48" s="17"/>
    </row>
    <row r="49" spans="1:44" s="14" customFormat="1" ht="24" hidden="1" customHeight="1" x14ac:dyDescent="0.2">
      <c r="A49" s="16"/>
      <c r="B49" s="48">
        <f t="shared" si="0"/>
        <v>0</v>
      </c>
      <c r="C49" s="49"/>
      <c r="D49" s="51"/>
      <c r="E49" s="52">
        <f>'لاہورForm A'!S48</f>
        <v>0</v>
      </c>
      <c r="F49" s="90" t="str">
        <f t="shared" si="5"/>
        <v/>
      </c>
      <c r="G49" s="91" t="e">
        <f t="shared" si="6"/>
        <v>#DIV/0!</v>
      </c>
      <c r="H49" s="92" t="e">
        <f t="shared" si="7"/>
        <v>#DIV/0!</v>
      </c>
      <c r="I49" s="93"/>
      <c r="J49" s="56"/>
      <c r="K49" s="56"/>
      <c r="L49" s="57"/>
      <c r="M49" s="58"/>
      <c r="N49" s="59"/>
      <c r="O49" s="267"/>
      <c r="P49" s="268"/>
      <c r="Q49" s="268"/>
      <c r="R49" s="268"/>
      <c r="S49" s="268"/>
      <c r="T49" s="268"/>
      <c r="U49" s="268"/>
      <c r="V49" s="268"/>
      <c r="W49" s="268"/>
      <c r="X49" s="268"/>
      <c r="Y49" s="269"/>
      <c r="Z49" s="270"/>
      <c r="AA49" s="267"/>
      <c r="AB49" s="268"/>
      <c r="AC49" s="268"/>
      <c r="AD49" s="268"/>
      <c r="AE49" s="269"/>
      <c r="AF49" s="270"/>
      <c r="AG49" s="267"/>
      <c r="AH49" s="268"/>
      <c r="AI49" s="268"/>
      <c r="AJ49" s="268"/>
      <c r="AK49" s="269"/>
      <c r="AL49" s="57"/>
      <c r="AM49" s="58"/>
      <c r="AN49" s="242"/>
      <c r="AO49" s="243"/>
      <c r="AP49" s="130">
        <f>'لاہورForm A'!AT48</f>
        <v>0</v>
      </c>
      <c r="AQ49" s="34">
        <f t="shared" si="4"/>
        <v>36</v>
      </c>
      <c r="AR49" s="17"/>
    </row>
    <row r="50" spans="1:44" s="14" customFormat="1" ht="24" hidden="1" customHeight="1" x14ac:dyDescent="0.2">
      <c r="A50" s="16"/>
      <c r="B50" s="48">
        <f t="shared" si="0"/>
        <v>0</v>
      </c>
      <c r="C50" s="49"/>
      <c r="D50" s="51"/>
      <c r="E50" s="52">
        <f>'لاہورForm A'!S49</f>
        <v>0</v>
      </c>
      <c r="F50" s="90" t="str">
        <f t="shared" si="5"/>
        <v/>
      </c>
      <c r="G50" s="91" t="e">
        <f t="shared" si="6"/>
        <v>#DIV/0!</v>
      </c>
      <c r="H50" s="92" t="e">
        <f t="shared" si="7"/>
        <v>#DIV/0!</v>
      </c>
      <c r="I50" s="93"/>
      <c r="J50" s="56"/>
      <c r="K50" s="56"/>
      <c r="L50" s="57"/>
      <c r="M50" s="58"/>
      <c r="N50" s="59"/>
      <c r="O50" s="267"/>
      <c r="P50" s="268"/>
      <c r="Q50" s="268"/>
      <c r="R50" s="268"/>
      <c r="S50" s="268"/>
      <c r="T50" s="268"/>
      <c r="U50" s="268"/>
      <c r="V50" s="268"/>
      <c r="W50" s="268"/>
      <c r="X50" s="268"/>
      <c r="Y50" s="269"/>
      <c r="Z50" s="270"/>
      <c r="AA50" s="267"/>
      <c r="AB50" s="268"/>
      <c r="AC50" s="268"/>
      <c r="AD50" s="268"/>
      <c r="AE50" s="269"/>
      <c r="AF50" s="270"/>
      <c r="AG50" s="267"/>
      <c r="AH50" s="268"/>
      <c r="AI50" s="268"/>
      <c r="AJ50" s="268"/>
      <c r="AK50" s="269"/>
      <c r="AL50" s="57"/>
      <c r="AM50" s="58"/>
      <c r="AN50" s="242"/>
      <c r="AO50" s="243"/>
      <c r="AP50" s="130">
        <f>'لاہورForm A'!AT49</f>
        <v>0</v>
      </c>
      <c r="AQ50" s="34">
        <f t="shared" si="4"/>
        <v>37</v>
      </c>
      <c r="AR50" s="17"/>
    </row>
    <row r="51" spans="1:44" s="14" customFormat="1" ht="24" hidden="1" customHeight="1" x14ac:dyDescent="0.2">
      <c r="A51" s="16"/>
      <c r="B51" s="48">
        <f t="shared" si="0"/>
        <v>0</v>
      </c>
      <c r="C51" s="49"/>
      <c r="D51" s="51"/>
      <c r="E51" s="52">
        <f>'لاہورForm A'!S50</f>
        <v>0</v>
      </c>
      <c r="F51" s="90" t="str">
        <f t="shared" si="5"/>
        <v/>
      </c>
      <c r="G51" s="91" t="e">
        <f t="shared" si="6"/>
        <v>#DIV/0!</v>
      </c>
      <c r="H51" s="92" t="e">
        <f t="shared" si="7"/>
        <v>#DIV/0!</v>
      </c>
      <c r="I51" s="93"/>
      <c r="J51" s="56"/>
      <c r="K51" s="56"/>
      <c r="L51" s="57"/>
      <c r="M51" s="58"/>
      <c r="N51" s="59"/>
      <c r="O51" s="267"/>
      <c r="P51" s="268"/>
      <c r="Q51" s="268"/>
      <c r="R51" s="268"/>
      <c r="S51" s="268"/>
      <c r="T51" s="268"/>
      <c r="U51" s="268"/>
      <c r="V51" s="268"/>
      <c r="W51" s="268"/>
      <c r="X51" s="268"/>
      <c r="Y51" s="269"/>
      <c r="Z51" s="270"/>
      <c r="AA51" s="267"/>
      <c r="AB51" s="268"/>
      <c r="AC51" s="268"/>
      <c r="AD51" s="268"/>
      <c r="AE51" s="269"/>
      <c r="AF51" s="270"/>
      <c r="AG51" s="267"/>
      <c r="AH51" s="268"/>
      <c r="AI51" s="268"/>
      <c r="AJ51" s="268"/>
      <c r="AK51" s="269"/>
      <c r="AL51" s="57"/>
      <c r="AM51" s="58"/>
      <c r="AN51" s="242"/>
      <c r="AO51" s="243"/>
      <c r="AP51" s="130">
        <f>'لاہورForm A'!AT50</f>
        <v>0</v>
      </c>
      <c r="AQ51" s="34">
        <f t="shared" si="4"/>
        <v>38</v>
      </c>
      <c r="AR51" s="17"/>
    </row>
    <row r="52" spans="1:44" s="14" customFormat="1" ht="24" hidden="1" customHeight="1" x14ac:dyDescent="0.2">
      <c r="A52" s="16"/>
      <c r="B52" s="48">
        <f t="shared" si="0"/>
        <v>0</v>
      </c>
      <c r="C52" s="49"/>
      <c r="D52" s="51"/>
      <c r="E52" s="52">
        <f>'لاہورForm A'!S51</f>
        <v>0</v>
      </c>
      <c r="F52" s="90" t="str">
        <f t="shared" si="5"/>
        <v/>
      </c>
      <c r="G52" s="91" t="e">
        <f t="shared" si="6"/>
        <v>#DIV/0!</v>
      </c>
      <c r="H52" s="92" t="e">
        <f t="shared" si="7"/>
        <v>#DIV/0!</v>
      </c>
      <c r="I52" s="93"/>
      <c r="J52" s="56"/>
      <c r="K52" s="56"/>
      <c r="L52" s="57"/>
      <c r="M52" s="58"/>
      <c r="N52" s="59"/>
      <c r="O52" s="267"/>
      <c r="P52" s="268"/>
      <c r="Q52" s="268"/>
      <c r="R52" s="268"/>
      <c r="S52" s="268"/>
      <c r="T52" s="268"/>
      <c r="U52" s="268"/>
      <c r="V52" s="268"/>
      <c r="W52" s="268"/>
      <c r="X52" s="268"/>
      <c r="Y52" s="269"/>
      <c r="Z52" s="270"/>
      <c r="AA52" s="267"/>
      <c r="AB52" s="268"/>
      <c r="AC52" s="268"/>
      <c r="AD52" s="268"/>
      <c r="AE52" s="269"/>
      <c r="AF52" s="270"/>
      <c r="AG52" s="267"/>
      <c r="AH52" s="268"/>
      <c r="AI52" s="268"/>
      <c r="AJ52" s="268"/>
      <c r="AK52" s="269"/>
      <c r="AL52" s="57"/>
      <c r="AM52" s="58"/>
      <c r="AN52" s="242"/>
      <c r="AO52" s="243"/>
      <c r="AP52" s="130">
        <f>'لاہورForm A'!AT51</f>
        <v>0</v>
      </c>
      <c r="AQ52" s="34">
        <f t="shared" si="4"/>
        <v>39</v>
      </c>
      <c r="AR52" s="17"/>
    </row>
    <row r="53" spans="1:44" s="14" customFormat="1" ht="24" hidden="1" customHeight="1" x14ac:dyDescent="0.2">
      <c r="A53" s="16"/>
      <c r="B53" s="48">
        <f t="shared" si="0"/>
        <v>0</v>
      </c>
      <c r="C53" s="49"/>
      <c r="D53" s="51"/>
      <c r="E53" s="52">
        <f>'لاہورForm A'!S52</f>
        <v>0</v>
      </c>
      <c r="F53" s="90" t="str">
        <f t="shared" si="5"/>
        <v/>
      </c>
      <c r="G53" s="91" t="e">
        <f t="shared" si="6"/>
        <v>#DIV/0!</v>
      </c>
      <c r="H53" s="92" t="e">
        <f t="shared" si="7"/>
        <v>#DIV/0!</v>
      </c>
      <c r="I53" s="93"/>
      <c r="J53" s="56"/>
      <c r="K53" s="56"/>
      <c r="L53" s="57"/>
      <c r="M53" s="58"/>
      <c r="N53" s="59"/>
      <c r="O53" s="267"/>
      <c r="P53" s="268"/>
      <c r="Q53" s="268"/>
      <c r="R53" s="268"/>
      <c r="S53" s="268"/>
      <c r="T53" s="268"/>
      <c r="U53" s="268"/>
      <c r="V53" s="268"/>
      <c r="W53" s="268"/>
      <c r="X53" s="268"/>
      <c r="Y53" s="269"/>
      <c r="Z53" s="270"/>
      <c r="AA53" s="267"/>
      <c r="AB53" s="268"/>
      <c r="AC53" s="268"/>
      <c r="AD53" s="268"/>
      <c r="AE53" s="269"/>
      <c r="AF53" s="270"/>
      <c r="AG53" s="267"/>
      <c r="AH53" s="268"/>
      <c r="AI53" s="268"/>
      <c r="AJ53" s="268"/>
      <c r="AK53" s="269"/>
      <c r="AL53" s="57"/>
      <c r="AM53" s="58"/>
      <c r="AN53" s="242"/>
      <c r="AO53" s="243"/>
      <c r="AP53" s="130">
        <f>'لاہورForm A'!AT52</f>
        <v>0</v>
      </c>
      <c r="AQ53" s="34">
        <f t="shared" si="4"/>
        <v>40</v>
      </c>
      <c r="AR53" s="17"/>
    </row>
    <row r="54" spans="1:44" s="14" customFormat="1" ht="24" hidden="1" customHeight="1" x14ac:dyDescent="0.2">
      <c r="A54" s="16"/>
      <c r="B54" s="48">
        <f t="shared" si="0"/>
        <v>0</v>
      </c>
      <c r="C54" s="49"/>
      <c r="D54" s="51"/>
      <c r="E54" s="52">
        <f>'لاہورForm A'!S53</f>
        <v>0</v>
      </c>
      <c r="F54" s="90" t="str">
        <f t="shared" si="5"/>
        <v/>
      </c>
      <c r="G54" s="91" t="e">
        <f t="shared" si="6"/>
        <v>#DIV/0!</v>
      </c>
      <c r="H54" s="92" t="e">
        <f t="shared" si="7"/>
        <v>#DIV/0!</v>
      </c>
      <c r="I54" s="93"/>
      <c r="J54" s="56"/>
      <c r="K54" s="56"/>
      <c r="L54" s="57"/>
      <c r="M54" s="58"/>
      <c r="N54" s="59"/>
      <c r="O54" s="267"/>
      <c r="P54" s="268"/>
      <c r="Q54" s="268"/>
      <c r="R54" s="268"/>
      <c r="S54" s="268"/>
      <c r="T54" s="268"/>
      <c r="U54" s="268"/>
      <c r="V54" s="268"/>
      <c r="W54" s="268"/>
      <c r="X54" s="268"/>
      <c r="Y54" s="269"/>
      <c r="Z54" s="270"/>
      <c r="AA54" s="267"/>
      <c r="AB54" s="268"/>
      <c r="AC54" s="268"/>
      <c r="AD54" s="268"/>
      <c r="AE54" s="269"/>
      <c r="AF54" s="270"/>
      <c r="AG54" s="267"/>
      <c r="AH54" s="268"/>
      <c r="AI54" s="268"/>
      <c r="AJ54" s="268"/>
      <c r="AK54" s="269"/>
      <c r="AL54" s="57"/>
      <c r="AM54" s="58"/>
      <c r="AN54" s="242"/>
      <c r="AO54" s="243"/>
      <c r="AP54" s="130">
        <f>'لاہورForm A'!AT53</f>
        <v>0</v>
      </c>
      <c r="AQ54" s="34">
        <f t="shared" si="4"/>
        <v>41</v>
      </c>
      <c r="AR54" s="17"/>
    </row>
    <row r="55" spans="1:44" s="14" customFormat="1" ht="24" hidden="1" customHeight="1" x14ac:dyDescent="0.2">
      <c r="A55" s="16"/>
      <c r="B55" s="48">
        <f t="shared" si="0"/>
        <v>0</v>
      </c>
      <c r="C55" s="49"/>
      <c r="D55" s="51"/>
      <c r="E55" s="52">
        <f>'لاہورForm A'!S54</f>
        <v>0</v>
      </c>
      <c r="F55" s="90" t="str">
        <f t="shared" si="5"/>
        <v/>
      </c>
      <c r="G55" s="91" t="e">
        <f t="shared" si="6"/>
        <v>#DIV/0!</v>
      </c>
      <c r="H55" s="92" t="e">
        <f t="shared" si="7"/>
        <v>#DIV/0!</v>
      </c>
      <c r="I55" s="93"/>
      <c r="J55" s="56"/>
      <c r="K55" s="56"/>
      <c r="L55" s="57"/>
      <c r="M55" s="58"/>
      <c r="N55" s="59"/>
      <c r="O55" s="267"/>
      <c r="P55" s="268"/>
      <c r="Q55" s="268"/>
      <c r="R55" s="268"/>
      <c r="S55" s="268"/>
      <c r="T55" s="268"/>
      <c r="U55" s="268"/>
      <c r="V55" s="268"/>
      <c r="W55" s="268"/>
      <c r="X55" s="268"/>
      <c r="Y55" s="269"/>
      <c r="Z55" s="270"/>
      <c r="AA55" s="267"/>
      <c r="AB55" s="268"/>
      <c r="AC55" s="268"/>
      <c r="AD55" s="268"/>
      <c r="AE55" s="269"/>
      <c r="AF55" s="270"/>
      <c r="AG55" s="267"/>
      <c r="AH55" s="268"/>
      <c r="AI55" s="268"/>
      <c r="AJ55" s="268"/>
      <c r="AK55" s="269"/>
      <c r="AL55" s="57"/>
      <c r="AM55" s="58"/>
      <c r="AN55" s="242"/>
      <c r="AO55" s="243"/>
      <c r="AP55" s="130">
        <f>'لاہورForm A'!AT54</f>
        <v>0</v>
      </c>
      <c r="AQ55" s="34">
        <f t="shared" si="4"/>
        <v>42</v>
      </c>
      <c r="AR55" s="17"/>
    </row>
    <row r="56" spans="1:44" s="14" customFormat="1" ht="24" hidden="1" customHeight="1" x14ac:dyDescent="0.2">
      <c r="A56" s="16"/>
      <c r="B56" s="48">
        <f t="shared" si="0"/>
        <v>0</v>
      </c>
      <c r="C56" s="49"/>
      <c r="D56" s="51"/>
      <c r="E56" s="52">
        <f>'لاہورForm A'!S55</f>
        <v>0</v>
      </c>
      <c r="F56" s="90" t="str">
        <f t="shared" si="5"/>
        <v/>
      </c>
      <c r="G56" s="91" t="e">
        <f t="shared" si="6"/>
        <v>#DIV/0!</v>
      </c>
      <c r="H56" s="92" t="e">
        <f t="shared" si="7"/>
        <v>#DIV/0!</v>
      </c>
      <c r="I56" s="93"/>
      <c r="J56" s="56"/>
      <c r="K56" s="56"/>
      <c r="L56" s="57"/>
      <c r="M56" s="58"/>
      <c r="N56" s="59"/>
      <c r="O56" s="267"/>
      <c r="P56" s="268"/>
      <c r="Q56" s="268"/>
      <c r="R56" s="268"/>
      <c r="S56" s="268"/>
      <c r="T56" s="268"/>
      <c r="U56" s="268"/>
      <c r="V56" s="268"/>
      <c r="W56" s="268"/>
      <c r="X56" s="268"/>
      <c r="Y56" s="269"/>
      <c r="Z56" s="270"/>
      <c r="AA56" s="267"/>
      <c r="AB56" s="268"/>
      <c r="AC56" s="268"/>
      <c r="AD56" s="268"/>
      <c r="AE56" s="269"/>
      <c r="AF56" s="270"/>
      <c r="AG56" s="267"/>
      <c r="AH56" s="268"/>
      <c r="AI56" s="268"/>
      <c r="AJ56" s="268"/>
      <c r="AK56" s="269"/>
      <c r="AL56" s="57"/>
      <c r="AM56" s="58"/>
      <c r="AN56" s="242"/>
      <c r="AO56" s="243"/>
      <c r="AP56" s="130">
        <f>'لاہورForm A'!AT55</f>
        <v>0</v>
      </c>
      <c r="AQ56" s="34">
        <f t="shared" si="4"/>
        <v>43</v>
      </c>
      <c r="AR56" s="17"/>
    </row>
    <row r="57" spans="1:44" s="14" customFormat="1" ht="24" hidden="1" customHeight="1" x14ac:dyDescent="0.2">
      <c r="A57" s="16"/>
      <c r="B57" s="48">
        <f t="shared" si="0"/>
        <v>0</v>
      </c>
      <c r="C57" s="49"/>
      <c r="D57" s="51"/>
      <c r="E57" s="52">
        <f>'لاہورForm A'!S56</f>
        <v>0</v>
      </c>
      <c r="F57" s="90" t="str">
        <f t="shared" si="5"/>
        <v/>
      </c>
      <c r="G57" s="91" t="e">
        <f t="shared" si="6"/>
        <v>#DIV/0!</v>
      </c>
      <c r="H57" s="92" t="e">
        <f t="shared" si="7"/>
        <v>#DIV/0!</v>
      </c>
      <c r="I57" s="93"/>
      <c r="J57" s="56"/>
      <c r="K57" s="56"/>
      <c r="L57" s="57"/>
      <c r="M57" s="58"/>
      <c r="N57" s="59"/>
      <c r="O57" s="267"/>
      <c r="P57" s="268"/>
      <c r="Q57" s="268"/>
      <c r="R57" s="268"/>
      <c r="S57" s="268"/>
      <c r="T57" s="268"/>
      <c r="U57" s="268"/>
      <c r="V57" s="268"/>
      <c r="W57" s="268"/>
      <c r="X57" s="268"/>
      <c r="Y57" s="269"/>
      <c r="Z57" s="270"/>
      <c r="AA57" s="267"/>
      <c r="AB57" s="268"/>
      <c r="AC57" s="268"/>
      <c r="AD57" s="268"/>
      <c r="AE57" s="269"/>
      <c r="AF57" s="270"/>
      <c r="AG57" s="267"/>
      <c r="AH57" s="268"/>
      <c r="AI57" s="268"/>
      <c r="AJ57" s="268"/>
      <c r="AK57" s="269"/>
      <c r="AL57" s="57"/>
      <c r="AM57" s="58"/>
      <c r="AN57" s="242"/>
      <c r="AO57" s="243"/>
      <c r="AP57" s="130">
        <f>'لاہورForm A'!AT56</f>
        <v>0</v>
      </c>
      <c r="AQ57" s="34">
        <f t="shared" si="4"/>
        <v>44</v>
      </c>
      <c r="AR57" s="17"/>
    </row>
    <row r="58" spans="1:44" s="14" customFormat="1" ht="24" hidden="1" customHeight="1" x14ac:dyDescent="0.2">
      <c r="A58" s="16"/>
      <c r="B58" s="48">
        <f t="shared" si="0"/>
        <v>0</v>
      </c>
      <c r="C58" s="49"/>
      <c r="D58" s="51"/>
      <c r="E58" s="52">
        <f>'لاہورForm A'!S57</f>
        <v>0</v>
      </c>
      <c r="F58" s="90" t="str">
        <f t="shared" si="5"/>
        <v/>
      </c>
      <c r="G58" s="91" t="e">
        <f t="shared" si="6"/>
        <v>#DIV/0!</v>
      </c>
      <c r="H58" s="92" t="e">
        <f t="shared" si="7"/>
        <v>#DIV/0!</v>
      </c>
      <c r="I58" s="93"/>
      <c r="J58" s="56"/>
      <c r="K58" s="56"/>
      <c r="L58" s="57"/>
      <c r="M58" s="58"/>
      <c r="N58" s="59"/>
      <c r="O58" s="267"/>
      <c r="P58" s="268"/>
      <c r="Q58" s="268"/>
      <c r="R58" s="268"/>
      <c r="S58" s="268"/>
      <c r="T58" s="268"/>
      <c r="U58" s="268"/>
      <c r="V58" s="268"/>
      <c r="W58" s="268"/>
      <c r="X58" s="268"/>
      <c r="Y58" s="269"/>
      <c r="Z58" s="270"/>
      <c r="AA58" s="267"/>
      <c r="AB58" s="268"/>
      <c r="AC58" s="268"/>
      <c r="AD58" s="268"/>
      <c r="AE58" s="269"/>
      <c r="AF58" s="270"/>
      <c r="AG58" s="267"/>
      <c r="AH58" s="268"/>
      <c r="AI58" s="268"/>
      <c r="AJ58" s="268"/>
      <c r="AK58" s="269"/>
      <c r="AL58" s="57"/>
      <c r="AM58" s="58"/>
      <c r="AN58" s="242"/>
      <c r="AO58" s="243"/>
      <c r="AP58" s="130">
        <f>'لاہورForm A'!AT57</f>
        <v>0</v>
      </c>
      <c r="AQ58" s="34">
        <f t="shared" si="4"/>
        <v>45</v>
      </c>
      <c r="AR58" s="17"/>
    </row>
    <row r="59" spans="1:44" s="14" customFormat="1" ht="24" hidden="1" customHeight="1" x14ac:dyDescent="0.2">
      <c r="A59" s="16"/>
      <c r="B59" s="48">
        <f t="shared" si="0"/>
        <v>0</v>
      </c>
      <c r="C59" s="49"/>
      <c r="D59" s="51"/>
      <c r="E59" s="52">
        <f>'لاہورForm A'!S58</f>
        <v>0</v>
      </c>
      <c r="F59" s="90" t="str">
        <f t="shared" si="5"/>
        <v/>
      </c>
      <c r="G59" s="91" t="e">
        <f t="shared" si="6"/>
        <v>#DIV/0!</v>
      </c>
      <c r="H59" s="92" t="e">
        <f t="shared" si="7"/>
        <v>#DIV/0!</v>
      </c>
      <c r="I59" s="93"/>
      <c r="J59" s="56"/>
      <c r="K59" s="56"/>
      <c r="L59" s="57"/>
      <c r="M59" s="58"/>
      <c r="N59" s="59"/>
      <c r="O59" s="267"/>
      <c r="P59" s="268"/>
      <c r="Q59" s="268"/>
      <c r="R59" s="268"/>
      <c r="S59" s="268"/>
      <c r="T59" s="268"/>
      <c r="U59" s="268"/>
      <c r="V59" s="268"/>
      <c r="W59" s="268"/>
      <c r="X59" s="268"/>
      <c r="Y59" s="269"/>
      <c r="Z59" s="270"/>
      <c r="AA59" s="267"/>
      <c r="AB59" s="268"/>
      <c r="AC59" s="268"/>
      <c r="AD59" s="268"/>
      <c r="AE59" s="269"/>
      <c r="AF59" s="270"/>
      <c r="AG59" s="267"/>
      <c r="AH59" s="268"/>
      <c r="AI59" s="268"/>
      <c r="AJ59" s="268"/>
      <c r="AK59" s="269"/>
      <c r="AL59" s="57"/>
      <c r="AM59" s="58"/>
      <c r="AN59" s="242"/>
      <c r="AO59" s="243"/>
      <c r="AP59" s="130">
        <f>'لاہورForm A'!AT58</f>
        <v>0</v>
      </c>
      <c r="AQ59" s="34">
        <f t="shared" si="4"/>
        <v>46</v>
      </c>
      <c r="AR59" s="17"/>
    </row>
    <row r="60" spans="1:44" s="14" customFormat="1" ht="24" hidden="1" customHeight="1" x14ac:dyDescent="0.2">
      <c r="A60" s="16"/>
      <c r="B60" s="48">
        <f t="shared" si="0"/>
        <v>0</v>
      </c>
      <c r="C60" s="49"/>
      <c r="D60" s="51"/>
      <c r="E60" s="52">
        <f>'لاہورForm A'!S59</f>
        <v>0</v>
      </c>
      <c r="F60" s="90" t="str">
        <f t="shared" si="5"/>
        <v/>
      </c>
      <c r="G60" s="91" t="e">
        <f t="shared" si="6"/>
        <v>#DIV/0!</v>
      </c>
      <c r="H60" s="92" t="e">
        <f t="shared" si="7"/>
        <v>#DIV/0!</v>
      </c>
      <c r="I60" s="93"/>
      <c r="J60" s="56"/>
      <c r="K60" s="56"/>
      <c r="L60" s="57"/>
      <c r="M60" s="58"/>
      <c r="N60" s="59"/>
      <c r="O60" s="267"/>
      <c r="P60" s="268"/>
      <c r="Q60" s="268"/>
      <c r="R60" s="268"/>
      <c r="S60" s="268"/>
      <c r="T60" s="268"/>
      <c r="U60" s="268"/>
      <c r="V60" s="268"/>
      <c r="W60" s="268"/>
      <c r="X60" s="268"/>
      <c r="Y60" s="269"/>
      <c r="Z60" s="270"/>
      <c r="AA60" s="267"/>
      <c r="AB60" s="268"/>
      <c r="AC60" s="268"/>
      <c r="AD60" s="268"/>
      <c r="AE60" s="269"/>
      <c r="AF60" s="270"/>
      <c r="AG60" s="267"/>
      <c r="AH60" s="268"/>
      <c r="AI60" s="268"/>
      <c r="AJ60" s="268"/>
      <c r="AK60" s="269"/>
      <c r="AL60" s="57"/>
      <c r="AM60" s="58"/>
      <c r="AN60" s="242"/>
      <c r="AO60" s="243"/>
      <c r="AP60" s="130">
        <f>'لاہورForm A'!AT59</f>
        <v>0</v>
      </c>
      <c r="AQ60" s="34">
        <f t="shared" si="4"/>
        <v>47</v>
      </c>
      <c r="AR60" s="17"/>
    </row>
    <row r="61" spans="1:44" s="14" customFormat="1" ht="24" hidden="1" customHeight="1" x14ac:dyDescent="0.2">
      <c r="A61" s="16"/>
      <c r="B61" s="48">
        <f t="shared" si="0"/>
        <v>0</v>
      </c>
      <c r="C61" s="49"/>
      <c r="D61" s="51"/>
      <c r="E61" s="52">
        <f>'لاہورForm A'!S60</f>
        <v>0</v>
      </c>
      <c r="F61" s="90" t="str">
        <f t="shared" si="5"/>
        <v/>
      </c>
      <c r="G61" s="91" t="e">
        <f t="shared" si="6"/>
        <v>#DIV/0!</v>
      </c>
      <c r="H61" s="92" t="e">
        <f t="shared" si="7"/>
        <v>#DIV/0!</v>
      </c>
      <c r="I61" s="93"/>
      <c r="J61" s="56"/>
      <c r="K61" s="56"/>
      <c r="L61" s="57"/>
      <c r="M61" s="58"/>
      <c r="N61" s="59"/>
      <c r="O61" s="267"/>
      <c r="P61" s="268"/>
      <c r="Q61" s="268"/>
      <c r="R61" s="268"/>
      <c r="S61" s="268"/>
      <c r="T61" s="268"/>
      <c r="U61" s="268"/>
      <c r="V61" s="268"/>
      <c r="W61" s="268"/>
      <c r="X61" s="268"/>
      <c r="Y61" s="269"/>
      <c r="Z61" s="270"/>
      <c r="AA61" s="267"/>
      <c r="AB61" s="268"/>
      <c r="AC61" s="268"/>
      <c r="AD61" s="268"/>
      <c r="AE61" s="269"/>
      <c r="AF61" s="270"/>
      <c r="AG61" s="267"/>
      <c r="AH61" s="268"/>
      <c r="AI61" s="268"/>
      <c r="AJ61" s="268"/>
      <c r="AK61" s="269"/>
      <c r="AL61" s="57"/>
      <c r="AM61" s="58"/>
      <c r="AN61" s="242"/>
      <c r="AO61" s="243"/>
      <c r="AP61" s="130">
        <f>'لاہورForm A'!AT60</f>
        <v>0</v>
      </c>
      <c r="AQ61" s="34">
        <f t="shared" si="4"/>
        <v>48</v>
      </c>
      <c r="AR61" s="17"/>
    </row>
    <row r="62" spans="1:44" s="14" customFormat="1" ht="43.5" customHeight="1" thickBot="1" x14ac:dyDescent="0.25">
      <c r="A62" s="16"/>
      <c r="B62" s="48">
        <f t="shared" ref="B62:B64" si="8">C62+D62</f>
        <v>0</v>
      </c>
      <c r="C62" s="49"/>
      <c r="D62" s="51"/>
      <c r="E62" s="52">
        <f>'لاہورForm A'!S61</f>
        <v>0</v>
      </c>
      <c r="F62" s="90" t="str">
        <f t="shared" si="5"/>
        <v/>
      </c>
      <c r="G62" s="91" t="e">
        <f t="shared" si="6"/>
        <v>#DIV/0!</v>
      </c>
      <c r="H62" s="92" t="e">
        <f t="shared" si="7"/>
        <v>#DIV/0!</v>
      </c>
      <c r="I62" s="93"/>
      <c r="J62" s="56"/>
      <c r="K62" s="56"/>
      <c r="L62" s="57"/>
      <c r="M62" s="58"/>
      <c r="N62" s="59"/>
      <c r="O62" s="267"/>
      <c r="P62" s="268"/>
      <c r="Q62" s="268"/>
      <c r="R62" s="268"/>
      <c r="S62" s="268"/>
      <c r="T62" s="268"/>
      <c r="U62" s="268"/>
      <c r="V62" s="268"/>
      <c r="W62" s="268"/>
      <c r="X62" s="268"/>
      <c r="Y62" s="269"/>
      <c r="Z62" s="270"/>
      <c r="AA62" s="267"/>
      <c r="AB62" s="268"/>
      <c r="AC62" s="268"/>
      <c r="AD62" s="268"/>
      <c r="AE62" s="269"/>
      <c r="AF62" s="270"/>
      <c r="AG62" s="267"/>
      <c r="AH62" s="268"/>
      <c r="AI62" s="268"/>
      <c r="AJ62" s="268"/>
      <c r="AK62" s="269"/>
      <c r="AL62" s="57"/>
      <c r="AM62" s="58"/>
      <c r="AN62" s="242"/>
      <c r="AO62" s="243"/>
      <c r="AP62" s="339" t="str">
        <f>'لاہورForm A'!AT61</f>
        <v>شعبہ میں رِیجن سطح کے ذمہ داران کی کارکردگی</v>
      </c>
      <c r="AQ62" s="34">
        <f t="shared" si="4"/>
        <v>49</v>
      </c>
      <c r="AR62" s="17"/>
    </row>
    <row r="63" spans="1:44" s="14" customFormat="1" ht="23.25" customHeight="1" x14ac:dyDescent="0.2">
      <c r="A63" s="12"/>
      <c r="B63" s="62">
        <f t="shared" ref="B63:AN63" si="9">SUM(B14:B62)</f>
        <v>0</v>
      </c>
      <c r="C63" s="63">
        <f t="shared" si="9"/>
        <v>0</v>
      </c>
      <c r="D63" s="65">
        <f t="shared" si="9"/>
        <v>0</v>
      </c>
      <c r="E63" s="67">
        <f>'لاہورForm A'!S62</f>
        <v>0</v>
      </c>
      <c r="F63" s="87" t="str">
        <f t="shared" si="5"/>
        <v/>
      </c>
      <c r="G63" s="88" t="e">
        <f t="shared" si="6"/>
        <v>#DIV/0!</v>
      </c>
      <c r="H63" s="89" t="e">
        <f t="shared" si="7"/>
        <v>#DIV/0!</v>
      </c>
      <c r="I63" s="68">
        <f t="shared" si="9"/>
        <v>0</v>
      </c>
      <c r="J63" s="69">
        <f t="shared" si="9"/>
        <v>0</v>
      </c>
      <c r="K63" s="69">
        <f t="shared" si="9"/>
        <v>0</v>
      </c>
      <c r="L63" s="69">
        <f t="shared" si="9"/>
        <v>0</v>
      </c>
      <c r="M63" s="64">
        <f t="shared" si="9"/>
        <v>0</v>
      </c>
      <c r="N63" s="70">
        <f t="shared" si="9"/>
        <v>0</v>
      </c>
      <c r="O63" s="63">
        <f t="shared" si="9"/>
        <v>0</v>
      </c>
      <c r="P63" s="69">
        <f t="shared" si="9"/>
        <v>0</v>
      </c>
      <c r="Q63" s="69">
        <f t="shared" si="9"/>
        <v>0</v>
      </c>
      <c r="R63" s="69">
        <f t="shared" si="9"/>
        <v>0</v>
      </c>
      <c r="S63" s="69">
        <f t="shared" si="9"/>
        <v>0</v>
      </c>
      <c r="T63" s="69">
        <f t="shared" si="9"/>
        <v>0</v>
      </c>
      <c r="U63" s="69">
        <f t="shared" si="9"/>
        <v>0</v>
      </c>
      <c r="V63" s="69">
        <f t="shared" si="9"/>
        <v>0</v>
      </c>
      <c r="W63" s="69">
        <f t="shared" si="9"/>
        <v>0</v>
      </c>
      <c r="X63" s="69">
        <f t="shared" si="9"/>
        <v>0</v>
      </c>
      <c r="Y63" s="66">
        <f t="shared" si="9"/>
        <v>0</v>
      </c>
      <c r="Z63" s="64">
        <f t="shared" si="9"/>
        <v>0</v>
      </c>
      <c r="AA63" s="63">
        <f t="shared" si="9"/>
        <v>0</v>
      </c>
      <c r="AB63" s="69">
        <f t="shared" si="9"/>
        <v>0</v>
      </c>
      <c r="AC63" s="69">
        <f t="shared" si="9"/>
        <v>0</v>
      </c>
      <c r="AD63" s="69">
        <f t="shared" si="9"/>
        <v>0</v>
      </c>
      <c r="AE63" s="66">
        <f t="shared" si="9"/>
        <v>0</v>
      </c>
      <c r="AF63" s="64">
        <f t="shared" si="9"/>
        <v>0</v>
      </c>
      <c r="AG63" s="63">
        <f t="shared" si="9"/>
        <v>0</v>
      </c>
      <c r="AH63" s="69">
        <f t="shared" si="9"/>
        <v>0</v>
      </c>
      <c r="AI63" s="69">
        <f t="shared" si="9"/>
        <v>0</v>
      </c>
      <c r="AJ63" s="69">
        <f t="shared" si="9"/>
        <v>0</v>
      </c>
      <c r="AK63" s="66">
        <f t="shared" si="9"/>
        <v>0</v>
      </c>
      <c r="AL63" s="254">
        <f t="shared" si="9"/>
        <v>0</v>
      </c>
      <c r="AM63" s="251">
        <f t="shared" si="9"/>
        <v>0</v>
      </c>
      <c r="AN63" s="250">
        <f t="shared" si="9"/>
        <v>0</v>
      </c>
      <c r="AO63" s="251">
        <f>SUM(AO14:AO62)</f>
        <v>0</v>
      </c>
      <c r="AP63" s="351" t="s">
        <v>39</v>
      </c>
      <c r="AQ63" s="353"/>
      <c r="AR63" s="17"/>
    </row>
    <row r="64" spans="1:44" s="14" customFormat="1" ht="23.25" customHeight="1" x14ac:dyDescent="0.2">
      <c r="A64" s="12"/>
      <c r="B64" s="124">
        <f t="shared" si="8"/>
        <v>0</v>
      </c>
      <c r="C64" s="295"/>
      <c r="D64" s="296"/>
      <c r="E64" s="134">
        <f>'لاہورForm A'!S63</f>
        <v>0</v>
      </c>
      <c r="F64" s="135" t="str">
        <f t="shared" si="5"/>
        <v/>
      </c>
      <c r="G64" s="125" t="e">
        <f t="shared" si="6"/>
        <v>#DIV/0!</v>
      </c>
      <c r="H64" s="126" t="e">
        <f t="shared" si="7"/>
        <v>#DIV/0!</v>
      </c>
      <c r="I64" s="297"/>
      <c r="J64" s="298"/>
      <c r="K64" s="298"/>
      <c r="L64" s="298"/>
      <c r="M64" s="299"/>
      <c r="N64" s="300"/>
      <c r="O64" s="301"/>
      <c r="P64" s="302"/>
      <c r="Q64" s="302"/>
      <c r="R64" s="302"/>
      <c r="S64" s="302"/>
      <c r="T64" s="302"/>
      <c r="U64" s="302"/>
      <c r="V64" s="302"/>
      <c r="W64" s="302"/>
      <c r="X64" s="302"/>
      <c r="Y64" s="303"/>
      <c r="Z64" s="304"/>
      <c r="AA64" s="301"/>
      <c r="AB64" s="302"/>
      <c r="AC64" s="302"/>
      <c r="AD64" s="302"/>
      <c r="AE64" s="303"/>
      <c r="AF64" s="304"/>
      <c r="AG64" s="301"/>
      <c r="AH64" s="302"/>
      <c r="AI64" s="302"/>
      <c r="AJ64" s="302"/>
      <c r="AK64" s="303"/>
      <c r="AL64" s="302"/>
      <c r="AM64" s="304"/>
      <c r="AN64" s="301"/>
      <c r="AO64" s="304"/>
      <c r="AP64" s="380" t="s">
        <v>40</v>
      </c>
      <c r="AQ64" s="382"/>
      <c r="AR64" s="17"/>
    </row>
    <row r="65" spans="1:44" s="14" customFormat="1" ht="23.25" customHeight="1" thickBot="1" x14ac:dyDescent="0.25">
      <c r="A65" s="12"/>
      <c r="B65" s="72" t="str">
        <f t="shared" ref="B65:AN65" si="10">IFERROR(B63/B64*100-100,"")</f>
        <v/>
      </c>
      <c r="C65" s="72" t="str">
        <f t="shared" si="10"/>
        <v/>
      </c>
      <c r="D65" s="74" t="str">
        <f t="shared" si="10"/>
        <v/>
      </c>
      <c r="E65" s="75" t="str">
        <f t="shared" si="10"/>
        <v/>
      </c>
      <c r="F65" s="81" t="str">
        <f t="shared" si="5"/>
        <v/>
      </c>
      <c r="G65" s="82" t="e">
        <f t="shared" si="6"/>
        <v>#VALUE!</v>
      </c>
      <c r="H65" s="83" t="e">
        <f t="shared" si="7"/>
        <v>#VALUE!</v>
      </c>
      <c r="I65" s="77" t="str">
        <f t="shared" si="10"/>
        <v/>
      </c>
      <c r="J65" s="78" t="str">
        <f t="shared" si="10"/>
        <v/>
      </c>
      <c r="K65" s="78" t="str">
        <f t="shared" si="10"/>
        <v/>
      </c>
      <c r="L65" s="78" t="str">
        <f t="shared" si="10"/>
        <v/>
      </c>
      <c r="M65" s="73" t="str">
        <f t="shared" si="10"/>
        <v/>
      </c>
      <c r="N65" s="75" t="str">
        <f t="shared" si="10"/>
        <v/>
      </c>
      <c r="O65" s="274" t="str">
        <f t="shared" si="10"/>
        <v/>
      </c>
      <c r="P65" s="275" t="str">
        <f t="shared" si="10"/>
        <v/>
      </c>
      <c r="Q65" s="275" t="str">
        <f t="shared" si="10"/>
        <v/>
      </c>
      <c r="R65" s="275" t="str">
        <f t="shared" si="10"/>
        <v/>
      </c>
      <c r="S65" s="275" t="str">
        <f t="shared" si="10"/>
        <v/>
      </c>
      <c r="T65" s="275" t="str">
        <f t="shared" si="10"/>
        <v/>
      </c>
      <c r="U65" s="275" t="str">
        <f t="shared" si="10"/>
        <v/>
      </c>
      <c r="V65" s="275" t="str">
        <f t="shared" si="10"/>
        <v/>
      </c>
      <c r="W65" s="275" t="str">
        <f t="shared" si="10"/>
        <v/>
      </c>
      <c r="X65" s="275" t="str">
        <f t="shared" si="10"/>
        <v/>
      </c>
      <c r="Y65" s="276" t="str">
        <f t="shared" si="10"/>
        <v/>
      </c>
      <c r="Z65" s="277" t="str">
        <f t="shared" si="10"/>
        <v/>
      </c>
      <c r="AA65" s="274" t="str">
        <f t="shared" si="10"/>
        <v/>
      </c>
      <c r="AB65" s="275" t="str">
        <f t="shared" si="10"/>
        <v/>
      </c>
      <c r="AC65" s="275" t="str">
        <f t="shared" si="10"/>
        <v/>
      </c>
      <c r="AD65" s="275" t="str">
        <f t="shared" si="10"/>
        <v/>
      </c>
      <c r="AE65" s="276" t="str">
        <f t="shared" si="10"/>
        <v/>
      </c>
      <c r="AF65" s="277" t="str">
        <f t="shared" si="10"/>
        <v/>
      </c>
      <c r="AG65" s="274" t="str">
        <f t="shared" si="10"/>
        <v/>
      </c>
      <c r="AH65" s="275" t="str">
        <f t="shared" si="10"/>
        <v/>
      </c>
      <c r="AI65" s="275" t="str">
        <f t="shared" si="10"/>
        <v/>
      </c>
      <c r="AJ65" s="275" t="str">
        <f t="shared" si="10"/>
        <v/>
      </c>
      <c r="AK65" s="276" t="str">
        <f t="shared" si="10"/>
        <v/>
      </c>
      <c r="AL65" s="78" t="str">
        <f t="shared" si="10"/>
        <v/>
      </c>
      <c r="AM65" s="73" t="str">
        <f t="shared" si="10"/>
        <v/>
      </c>
      <c r="AN65" s="72" t="str">
        <f t="shared" si="10"/>
        <v/>
      </c>
      <c r="AO65" s="73" t="str">
        <f t="shared" ref="AO65" si="11">IFERROR(AO63/AO64*100-100,"")</f>
        <v/>
      </c>
      <c r="AP65" s="374" t="s">
        <v>41</v>
      </c>
      <c r="AQ65" s="376"/>
      <c r="AR65" s="17"/>
    </row>
    <row r="66" spans="1:44" ht="5.45" customHeight="1" thickBot="1" x14ac:dyDescent="0.25">
      <c r="A66" s="24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6"/>
    </row>
    <row r="67" spans="1:44" ht="18" thickTop="1" x14ac:dyDescent="0.2"/>
  </sheetData>
  <sheetProtection password="CC65" sheet="1" formatCells="0" formatColumns="0" formatRows="0" insertColumns="0" insertRows="0" insertHyperlinks="0" deleteColumns="0" deleteRows="0" sort="0" autoFilter="0" pivotTables="0"/>
  <mergeCells count="72">
    <mergeCell ref="AP64:AQ64"/>
    <mergeCell ref="AP65:AQ65"/>
    <mergeCell ref="L12:L13"/>
    <mergeCell ref="M12:M13"/>
    <mergeCell ref="N12:N13"/>
    <mergeCell ref="S12:S13"/>
    <mergeCell ref="T12:T13"/>
    <mergeCell ref="AN12:AN13"/>
    <mergeCell ref="AM11:AM13"/>
    <mergeCell ref="AN11:AO11"/>
    <mergeCell ref="AG11:AG13"/>
    <mergeCell ref="AH11:AH13"/>
    <mergeCell ref="AB11:AB13"/>
    <mergeCell ref="AC11:AC13"/>
    <mergeCell ref="W11:W13"/>
    <mergeCell ref="AJ11:AJ13"/>
    <mergeCell ref="AP63:AQ63"/>
    <mergeCell ref="Y11:Y13"/>
    <mergeCell ref="Z11:Z13"/>
    <mergeCell ref="AP10:AP13"/>
    <mergeCell ref="AQ10:AQ13"/>
    <mergeCell ref="AA10:AF10"/>
    <mergeCell ref="AI11:AI13"/>
    <mergeCell ref="AO12:AO13"/>
    <mergeCell ref="AD11:AD13"/>
    <mergeCell ref="AE11:AE13"/>
    <mergeCell ref="AF11:AF13"/>
    <mergeCell ref="B10:D11"/>
    <mergeCell ref="E10:E13"/>
    <mergeCell ref="F10:H11"/>
    <mergeCell ref="I10:N11"/>
    <mergeCell ref="O11:O13"/>
    <mergeCell ref="I12:I13"/>
    <mergeCell ref="J12:J13"/>
    <mergeCell ref="K12:K13"/>
    <mergeCell ref="O10:Z10"/>
    <mergeCell ref="Q11:Q13"/>
    <mergeCell ref="R11:R13"/>
    <mergeCell ref="S11:T11"/>
    <mergeCell ref="U11:U13"/>
    <mergeCell ref="V11:V13"/>
    <mergeCell ref="F12:F13"/>
    <mergeCell ref="G12:H12"/>
    <mergeCell ref="AA9:AF9"/>
    <mergeCell ref="AG9:AO9"/>
    <mergeCell ref="P11:P13"/>
    <mergeCell ref="AK11:AK13"/>
    <mergeCell ref="AL11:AL13"/>
    <mergeCell ref="AA11:AA13"/>
    <mergeCell ref="X11:X13"/>
    <mergeCell ref="B12:B13"/>
    <mergeCell ref="AG10:AO10"/>
    <mergeCell ref="C12:C13"/>
    <mergeCell ref="D12:D13"/>
    <mergeCell ref="AL5:AQ5"/>
    <mergeCell ref="B5:J5"/>
    <mergeCell ref="N5:S5"/>
    <mergeCell ref="T5:W5"/>
    <mergeCell ref="Y5:AD5"/>
    <mergeCell ref="AE5:AH5"/>
    <mergeCell ref="B6:J7"/>
    <mergeCell ref="AL6:AQ7"/>
    <mergeCell ref="L7:AJ7"/>
    <mergeCell ref="B9:E9"/>
    <mergeCell ref="F9:N9"/>
    <mergeCell ref="O9:Z9"/>
    <mergeCell ref="A1:AR1"/>
    <mergeCell ref="B2:J2"/>
    <mergeCell ref="N2:AH3"/>
    <mergeCell ref="AL2:AQ2"/>
    <mergeCell ref="B3:J3"/>
    <mergeCell ref="AL3:AQ3"/>
  </mergeCells>
  <conditionalFormatting sqref="O63:AF63 O65:AF65 B65:D65 C63:D63 B14:B62">
    <cfRule type="cellIs" dxfId="37" priority="20" operator="equal">
      <formula>0</formula>
    </cfRule>
  </conditionalFormatting>
  <conditionalFormatting sqref="E65">
    <cfRule type="cellIs" dxfId="36" priority="19" operator="equal">
      <formula>0</formula>
    </cfRule>
  </conditionalFormatting>
  <conditionalFormatting sqref="E20:E63">
    <cfRule type="cellIs" dxfId="35" priority="17" operator="equal">
      <formula>0</formula>
    </cfRule>
    <cfRule type="cellIs" priority="18" operator="equal">
      <formula>0</formula>
    </cfRule>
  </conditionalFormatting>
  <conditionalFormatting sqref="I63:M63 F65:M65">
    <cfRule type="cellIs" dxfId="34" priority="16" operator="equal">
      <formula>0</formula>
    </cfRule>
  </conditionalFormatting>
  <conditionalFormatting sqref="I14:I62">
    <cfRule type="cellIs" dxfId="33" priority="15" operator="greaterThan">
      <formula>#DIV/0!</formula>
    </cfRule>
  </conditionalFormatting>
  <conditionalFormatting sqref="F14:H63">
    <cfRule type="cellIs" dxfId="32" priority="14" operator="greaterThan">
      <formula>0</formula>
    </cfRule>
  </conditionalFormatting>
  <conditionalFormatting sqref="I64">
    <cfRule type="cellIs" dxfId="31" priority="13" operator="greaterThan">
      <formula>#DIV/0!</formula>
    </cfRule>
  </conditionalFormatting>
  <conditionalFormatting sqref="H64">
    <cfRule type="cellIs" dxfId="30" priority="11" operator="greaterThan">
      <formula>0</formula>
    </cfRule>
  </conditionalFormatting>
  <conditionalFormatting sqref="H64">
    <cfRule type="cellIs" dxfId="29" priority="12" operator="greaterThan">
      <formula>0</formula>
    </cfRule>
  </conditionalFormatting>
  <conditionalFormatting sqref="G64">
    <cfRule type="cellIs" dxfId="28" priority="10" operator="greaterThan">
      <formula>0</formula>
    </cfRule>
  </conditionalFormatting>
  <conditionalFormatting sqref="F64">
    <cfRule type="cellIs" dxfId="27" priority="8" operator="greaterThan">
      <formula>0</formula>
    </cfRule>
  </conditionalFormatting>
  <conditionalFormatting sqref="F64">
    <cfRule type="cellIs" dxfId="26" priority="9" operator="greaterThan">
      <formula>0</formula>
    </cfRule>
  </conditionalFormatting>
  <conditionalFormatting sqref="N65">
    <cfRule type="cellIs" dxfId="25" priority="7" operator="equal">
      <formula>0</formula>
    </cfRule>
  </conditionalFormatting>
  <conditionalFormatting sqref="N63">
    <cfRule type="cellIs" dxfId="24" priority="6" operator="equal">
      <formula>0</formula>
    </cfRule>
  </conditionalFormatting>
  <conditionalFormatting sqref="B63">
    <cfRule type="cellIs" dxfId="23" priority="5" operator="equal">
      <formula>0</formula>
    </cfRule>
  </conditionalFormatting>
  <conditionalFormatting sqref="B64">
    <cfRule type="cellIs" dxfId="22" priority="4" operator="equal">
      <formula>0</formula>
    </cfRule>
  </conditionalFormatting>
  <conditionalFormatting sqref="G14:H65">
    <cfRule type="containsErrors" dxfId="21" priority="3">
      <formula>ISERROR(G14)</formula>
    </cfRule>
  </conditionalFormatting>
  <conditionalFormatting sqref="G14">
    <cfRule type="containsErrors" dxfId="20" priority="2">
      <formula>ISERROR(G14)</formula>
    </cfRule>
  </conditionalFormatting>
  <conditionalFormatting sqref="AG63:AO63 AG65:AO65">
    <cfRule type="cellIs" dxfId="19" priority="1" operator="equal">
      <formula>0</formula>
    </cfRule>
  </conditionalFormatting>
  <printOptions horizontalCentered="1"/>
  <pageMargins left="0" right="0" top="0.1" bottom="0" header="0" footer="0"/>
  <pageSetup paperSize="9" fitToHeight="0" orientation="landscape" errors="blank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M67"/>
  <sheetViews>
    <sheetView showGridLines="0" zoomScaleNormal="100" zoomScaleSheetLayoutView="100" workbookViewId="0">
      <selection activeCell="N4" sqref="N4"/>
    </sheetView>
  </sheetViews>
  <sheetFormatPr defaultColWidth="9.140625" defaultRowHeight="17.25" x14ac:dyDescent="0.2"/>
  <cols>
    <col min="1" max="1" width="0.5703125" style="1" customWidth="1"/>
    <col min="2" max="41" width="3.28515625" style="1" customWidth="1"/>
    <col min="42" max="42" width="11.7109375" style="1" customWidth="1"/>
    <col min="43" max="43" width="2.5703125" style="1" customWidth="1"/>
    <col min="44" max="44" width="0.85546875" style="1" customWidth="1"/>
    <col min="45" max="46" width="4" style="1" customWidth="1"/>
    <col min="47" max="16384" width="9.140625" style="1"/>
  </cols>
  <sheetData>
    <row r="1" spans="1:65" ht="5.0999999999999996" customHeight="1" thickTop="1" thickBot="1" x14ac:dyDescent="0.25">
      <c r="A1" s="407"/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  <c r="R1" s="408"/>
      <c r="S1" s="408"/>
      <c r="T1" s="408"/>
      <c r="U1" s="408"/>
      <c r="V1" s="408"/>
      <c r="W1" s="408"/>
      <c r="X1" s="408"/>
      <c r="Y1" s="408"/>
      <c r="Z1" s="408"/>
      <c r="AA1" s="408"/>
      <c r="AB1" s="408"/>
      <c r="AC1" s="408"/>
      <c r="AD1" s="408"/>
      <c r="AE1" s="408"/>
      <c r="AF1" s="408"/>
      <c r="AG1" s="408"/>
      <c r="AH1" s="408"/>
      <c r="AI1" s="408"/>
      <c r="AJ1" s="408"/>
      <c r="AK1" s="408"/>
      <c r="AL1" s="408"/>
      <c r="AM1" s="408"/>
      <c r="AN1" s="408"/>
      <c r="AO1" s="408"/>
      <c r="AP1" s="408"/>
      <c r="AQ1" s="408"/>
      <c r="AR1" s="409"/>
    </row>
    <row r="2" spans="1:65" ht="24.95" customHeight="1" x14ac:dyDescent="0.2">
      <c r="A2" s="2"/>
      <c r="B2" s="410" t="s">
        <v>94</v>
      </c>
      <c r="C2" s="411"/>
      <c r="D2" s="411"/>
      <c r="E2" s="411"/>
      <c r="F2" s="411"/>
      <c r="G2" s="411"/>
      <c r="H2" s="411"/>
      <c r="I2" s="412"/>
      <c r="J2" s="413"/>
      <c r="N2" s="414" t="s">
        <v>104</v>
      </c>
      <c r="O2" s="414"/>
      <c r="P2" s="414"/>
      <c r="Q2" s="414"/>
      <c r="R2" s="414"/>
      <c r="S2" s="414"/>
      <c r="T2" s="414"/>
      <c r="U2" s="414"/>
      <c r="V2" s="414"/>
      <c r="W2" s="414"/>
      <c r="X2" s="414"/>
      <c r="Y2" s="414"/>
      <c r="Z2" s="414"/>
      <c r="AA2" s="414"/>
      <c r="AB2" s="414"/>
      <c r="AC2" s="414"/>
      <c r="AD2" s="414"/>
      <c r="AE2" s="414"/>
      <c r="AF2" s="414"/>
      <c r="AG2" s="414"/>
      <c r="AH2" s="414"/>
      <c r="AI2" s="85"/>
      <c r="AJ2" s="85"/>
      <c r="AK2" s="85"/>
      <c r="AL2" s="410" t="s">
        <v>35</v>
      </c>
      <c r="AM2" s="411"/>
      <c r="AN2" s="411"/>
      <c r="AO2" s="411"/>
      <c r="AP2" s="411"/>
      <c r="AQ2" s="413"/>
      <c r="AR2" s="5"/>
    </row>
    <row r="3" spans="1:65" ht="24.95" customHeight="1" thickBot="1" x14ac:dyDescent="0.25">
      <c r="A3" s="2"/>
      <c r="B3" s="464">
        <f>'کراچیForm A'!B3:J3</f>
        <v>0</v>
      </c>
      <c r="C3" s="465"/>
      <c r="D3" s="465"/>
      <c r="E3" s="465"/>
      <c r="F3" s="465"/>
      <c r="G3" s="465"/>
      <c r="H3" s="465"/>
      <c r="I3" s="466"/>
      <c r="J3" s="467"/>
      <c r="N3" s="414"/>
      <c r="O3" s="414"/>
      <c r="P3" s="414"/>
      <c r="Q3" s="414"/>
      <c r="R3" s="414"/>
      <c r="S3" s="414"/>
      <c r="T3" s="414"/>
      <c r="U3" s="414"/>
      <c r="V3" s="414"/>
      <c r="W3" s="414"/>
      <c r="X3" s="414"/>
      <c r="Y3" s="414"/>
      <c r="Z3" s="414"/>
      <c r="AA3" s="414"/>
      <c r="AB3" s="414"/>
      <c r="AC3" s="414"/>
      <c r="AD3" s="414"/>
      <c r="AE3" s="414"/>
      <c r="AF3" s="414"/>
      <c r="AG3" s="414"/>
      <c r="AH3" s="414"/>
      <c r="AI3" s="85"/>
      <c r="AJ3" s="85"/>
      <c r="AK3" s="85"/>
      <c r="AL3" s="464">
        <f>'کراچیForm A'!AO3</f>
        <v>0</v>
      </c>
      <c r="AM3" s="465"/>
      <c r="AN3" s="465"/>
      <c r="AO3" s="465"/>
      <c r="AP3" s="465"/>
      <c r="AQ3" s="467"/>
      <c r="AR3" s="5"/>
    </row>
    <row r="4" spans="1:65" ht="6" customHeight="1" thickBot="1" x14ac:dyDescent="0.55000000000000004">
      <c r="A4" s="2"/>
      <c r="B4" s="27"/>
      <c r="C4" s="4"/>
      <c r="D4" s="4"/>
      <c r="E4" s="4"/>
      <c r="F4" s="28"/>
      <c r="G4" s="28"/>
      <c r="H4" s="29"/>
      <c r="I4" s="29"/>
      <c r="J4" s="28"/>
      <c r="Q4" s="3"/>
      <c r="R4" s="3"/>
      <c r="S4" s="3"/>
      <c r="T4" s="9"/>
      <c r="U4" s="9"/>
      <c r="V4" s="7"/>
      <c r="W4" s="8"/>
      <c r="X4" s="8"/>
      <c r="Y4" s="8"/>
      <c r="Z4" s="8"/>
      <c r="AA4" s="8"/>
      <c r="AB4" s="8"/>
      <c r="AD4" s="85"/>
      <c r="AE4" s="85"/>
      <c r="AF4" s="85"/>
      <c r="AG4" s="85"/>
      <c r="AH4" s="85"/>
      <c r="AI4" s="85"/>
      <c r="AJ4" s="85"/>
      <c r="AK4" s="85"/>
      <c r="AL4" s="27"/>
      <c r="AM4" s="4"/>
      <c r="AN4" s="4"/>
      <c r="AO4" s="4"/>
      <c r="AP4" s="28"/>
      <c r="AQ4" s="28"/>
      <c r="AR4" s="5"/>
    </row>
    <row r="5" spans="1:65" ht="24.95" customHeight="1" x14ac:dyDescent="0.2">
      <c r="A5" s="2"/>
      <c r="B5" s="410" t="s">
        <v>56</v>
      </c>
      <c r="C5" s="411"/>
      <c r="D5" s="411"/>
      <c r="E5" s="411"/>
      <c r="F5" s="411"/>
      <c r="G5" s="411"/>
      <c r="H5" s="411"/>
      <c r="I5" s="412"/>
      <c r="J5" s="413"/>
      <c r="N5" s="385">
        <f>'کراچیForm A'!N5:R5</f>
        <v>0</v>
      </c>
      <c r="O5" s="386"/>
      <c r="P5" s="386"/>
      <c r="Q5" s="386"/>
      <c r="R5" s="386"/>
      <c r="S5" s="566"/>
      <c r="T5" s="569" t="s">
        <v>19</v>
      </c>
      <c r="U5" s="568"/>
      <c r="V5" s="568"/>
      <c r="W5" s="568"/>
      <c r="Y5" s="567">
        <f>'کراچیForm A'!AA5</f>
        <v>0</v>
      </c>
      <c r="Z5" s="567"/>
      <c r="AA5" s="567"/>
      <c r="AB5" s="567"/>
      <c r="AC5" s="567"/>
      <c r="AD5" s="567"/>
      <c r="AE5" s="568" t="s">
        <v>57</v>
      </c>
      <c r="AF5" s="568"/>
      <c r="AG5" s="568"/>
      <c r="AH5" s="568"/>
      <c r="AJ5" s="281"/>
      <c r="AK5" s="85"/>
      <c r="AL5" s="419" t="s">
        <v>93</v>
      </c>
      <c r="AM5" s="420"/>
      <c r="AN5" s="420"/>
      <c r="AO5" s="420"/>
      <c r="AP5" s="420"/>
      <c r="AQ5" s="422"/>
      <c r="AR5" s="5"/>
    </row>
    <row r="6" spans="1:65" ht="5.0999999999999996" customHeight="1" x14ac:dyDescent="0.2">
      <c r="A6" s="2"/>
      <c r="B6" s="456">
        <f>'کراچیForm A'!B6:J7</f>
        <v>0</v>
      </c>
      <c r="C6" s="457"/>
      <c r="D6" s="457"/>
      <c r="E6" s="457"/>
      <c r="F6" s="457"/>
      <c r="G6" s="457"/>
      <c r="H6" s="457"/>
      <c r="I6" s="458"/>
      <c r="J6" s="459"/>
      <c r="Q6" s="3"/>
      <c r="R6" s="3"/>
      <c r="S6" s="3"/>
      <c r="T6" s="10"/>
      <c r="U6" s="31"/>
      <c r="V6" s="28"/>
      <c r="W6" s="32"/>
      <c r="X6" s="32"/>
      <c r="Y6" s="32"/>
      <c r="Z6" s="32"/>
      <c r="AA6" s="32"/>
      <c r="AB6" s="11"/>
      <c r="AD6" s="85"/>
      <c r="AE6" s="85"/>
      <c r="AF6" s="85"/>
      <c r="AG6" s="85"/>
      <c r="AH6" s="85"/>
      <c r="AI6" s="85"/>
      <c r="AJ6" s="85"/>
      <c r="AK6" s="85"/>
      <c r="AL6" s="456">
        <f>'کراچیForm A'!AO6</f>
        <v>0</v>
      </c>
      <c r="AM6" s="457"/>
      <c r="AN6" s="457"/>
      <c r="AO6" s="457"/>
      <c r="AP6" s="457"/>
      <c r="AQ6" s="459"/>
      <c r="AR6" s="5"/>
    </row>
    <row r="7" spans="1:65" ht="24.95" customHeight="1" thickBot="1" x14ac:dyDescent="0.25">
      <c r="A7" s="2"/>
      <c r="B7" s="460"/>
      <c r="C7" s="461"/>
      <c r="D7" s="461"/>
      <c r="E7" s="461"/>
      <c r="F7" s="461"/>
      <c r="G7" s="461"/>
      <c r="H7" s="461"/>
      <c r="I7" s="462"/>
      <c r="J7" s="463"/>
      <c r="L7" s="557" t="s">
        <v>58</v>
      </c>
      <c r="M7" s="557"/>
      <c r="N7" s="557"/>
      <c r="O7" s="557"/>
      <c r="P7" s="557"/>
      <c r="Q7" s="557"/>
      <c r="R7" s="557"/>
      <c r="S7" s="557"/>
      <c r="T7" s="557"/>
      <c r="U7" s="557"/>
      <c r="V7" s="557"/>
      <c r="W7" s="557"/>
      <c r="X7" s="557"/>
      <c r="Y7" s="557"/>
      <c r="Z7" s="557"/>
      <c r="AA7" s="557"/>
      <c r="AB7" s="557"/>
      <c r="AC7" s="557"/>
      <c r="AD7" s="557"/>
      <c r="AE7" s="557"/>
      <c r="AF7" s="557"/>
      <c r="AG7" s="557"/>
      <c r="AH7" s="557"/>
      <c r="AI7" s="557"/>
      <c r="AJ7" s="557"/>
      <c r="AK7" s="86"/>
      <c r="AL7" s="460"/>
      <c r="AM7" s="461"/>
      <c r="AN7" s="461"/>
      <c r="AO7" s="461"/>
      <c r="AP7" s="461"/>
      <c r="AQ7" s="463"/>
      <c r="AR7" s="5"/>
    </row>
    <row r="8" spans="1:65" ht="4.5" customHeight="1" thickBot="1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5"/>
    </row>
    <row r="9" spans="1:65" ht="14.25" customHeight="1" x14ac:dyDescent="0.2">
      <c r="A9" s="2"/>
      <c r="B9" s="377">
        <v>10</v>
      </c>
      <c r="C9" s="378"/>
      <c r="D9" s="378"/>
      <c r="E9" s="379"/>
      <c r="F9" s="377">
        <v>9</v>
      </c>
      <c r="G9" s="378"/>
      <c r="H9" s="378"/>
      <c r="I9" s="378"/>
      <c r="J9" s="378"/>
      <c r="K9" s="378"/>
      <c r="L9" s="378"/>
      <c r="M9" s="378"/>
      <c r="N9" s="379"/>
      <c r="O9" s="377">
        <v>8</v>
      </c>
      <c r="P9" s="378"/>
      <c r="Q9" s="378"/>
      <c r="R9" s="378"/>
      <c r="S9" s="378"/>
      <c r="T9" s="378"/>
      <c r="U9" s="378"/>
      <c r="V9" s="378"/>
      <c r="W9" s="378"/>
      <c r="X9" s="378"/>
      <c r="Y9" s="378"/>
      <c r="Z9" s="379"/>
      <c r="AA9" s="377">
        <v>7</v>
      </c>
      <c r="AB9" s="378"/>
      <c r="AC9" s="378"/>
      <c r="AD9" s="378"/>
      <c r="AE9" s="378"/>
      <c r="AF9" s="379"/>
      <c r="AG9" s="377">
        <v>6</v>
      </c>
      <c r="AH9" s="378"/>
      <c r="AI9" s="378"/>
      <c r="AJ9" s="378"/>
      <c r="AK9" s="378"/>
      <c r="AL9" s="378"/>
      <c r="AM9" s="378"/>
      <c r="AN9" s="378"/>
      <c r="AO9" s="379"/>
      <c r="AP9" s="99"/>
      <c r="AQ9" s="101"/>
      <c r="AR9" s="5"/>
    </row>
    <row r="10" spans="1:65" ht="19.350000000000001" customHeight="1" x14ac:dyDescent="0.2">
      <c r="A10" s="2"/>
      <c r="B10" s="499" t="s">
        <v>79</v>
      </c>
      <c r="C10" s="499"/>
      <c r="D10" s="499"/>
      <c r="E10" s="501" t="s">
        <v>63</v>
      </c>
      <c r="F10" s="493" t="s">
        <v>37</v>
      </c>
      <c r="G10" s="494"/>
      <c r="H10" s="494"/>
      <c r="I10" s="493" t="s">
        <v>65</v>
      </c>
      <c r="J10" s="494"/>
      <c r="K10" s="494"/>
      <c r="L10" s="494"/>
      <c r="M10" s="494"/>
      <c r="N10" s="495"/>
      <c r="O10" s="552" t="s">
        <v>91</v>
      </c>
      <c r="P10" s="553"/>
      <c r="Q10" s="553"/>
      <c r="R10" s="553"/>
      <c r="S10" s="553"/>
      <c r="T10" s="553"/>
      <c r="U10" s="553"/>
      <c r="V10" s="553"/>
      <c r="W10" s="553"/>
      <c r="X10" s="553"/>
      <c r="Y10" s="554"/>
      <c r="Z10" s="555"/>
      <c r="AA10" s="346" t="s">
        <v>33</v>
      </c>
      <c r="AB10" s="348"/>
      <c r="AC10" s="348"/>
      <c r="AD10" s="348"/>
      <c r="AE10" s="556"/>
      <c r="AF10" s="347"/>
      <c r="AG10" s="346" t="s">
        <v>59</v>
      </c>
      <c r="AH10" s="348"/>
      <c r="AI10" s="348"/>
      <c r="AJ10" s="348"/>
      <c r="AK10" s="348"/>
      <c r="AL10" s="348"/>
      <c r="AM10" s="348"/>
      <c r="AN10" s="348"/>
      <c r="AO10" s="347"/>
      <c r="AP10" s="362" t="s">
        <v>95</v>
      </c>
      <c r="AQ10" s="359" t="s">
        <v>17</v>
      </c>
      <c r="AR10" s="5"/>
    </row>
    <row r="11" spans="1:65" ht="41.25" customHeight="1" x14ac:dyDescent="0.2">
      <c r="A11" s="2"/>
      <c r="B11" s="500"/>
      <c r="C11" s="500"/>
      <c r="D11" s="500"/>
      <c r="E11" s="501"/>
      <c r="F11" s="496"/>
      <c r="G11" s="497"/>
      <c r="H11" s="497"/>
      <c r="I11" s="496"/>
      <c r="J11" s="497"/>
      <c r="K11" s="497"/>
      <c r="L11" s="497"/>
      <c r="M11" s="497"/>
      <c r="N11" s="498"/>
      <c r="O11" s="479" t="s">
        <v>87</v>
      </c>
      <c r="P11" s="474" t="s">
        <v>36</v>
      </c>
      <c r="Q11" s="481" t="s">
        <v>97</v>
      </c>
      <c r="R11" s="481" t="s">
        <v>98</v>
      </c>
      <c r="S11" s="545" t="s">
        <v>7</v>
      </c>
      <c r="T11" s="546"/>
      <c r="U11" s="484" t="s">
        <v>49</v>
      </c>
      <c r="V11" s="477" t="s">
        <v>75</v>
      </c>
      <c r="W11" s="476" t="s">
        <v>61</v>
      </c>
      <c r="X11" s="474" t="s">
        <v>86</v>
      </c>
      <c r="Y11" s="372" t="s">
        <v>74</v>
      </c>
      <c r="Z11" s="511" t="s">
        <v>6</v>
      </c>
      <c r="AA11" s="491" t="s">
        <v>49</v>
      </c>
      <c r="AB11" s="477" t="s">
        <v>75</v>
      </c>
      <c r="AC11" s="476" t="s">
        <v>61</v>
      </c>
      <c r="AD11" s="474" t="s">
        <v>86</v>
      </c>
      <c r="AE11" s="372" t="s">
        <v>74</v>
      </c>
      <c r="AF11" s="534" t="s">
        <v>38</v>
      </c>
      <c r="AG11" s="491" t="s">
        <v>48</v>
      </c>
      <c r="AH11" s="477" t="s">
        <v>75</v>
      </c>
      <c r="AI11" s="476" t="s">
        <v>61</v>
      </c>
      <c r="AJ11" s="476" t="s">
        <v>34</v>
      </c>
      <c r="AK11" s="539" t="s">
        <v>86</v>
      </c>
      <c r="AL11" s="372" t="s">
        <v>74</v>
      </c>
      <c r="AM11" s="513" t="s">
        <v>73</v>
      </c>
      <c r="AN11" s="531" t="s">
        <v>62</v>
      </c>
      <c r="AO11" s="532"/>
      <c r="AP11" s="363"/>
      <c r="AQ11" s="360"/>
      <c r="AR11" s="5"/>
    </row>
    <row r="12" spans="1:65" s="14" customFormat="1" ht="23.45" customHeight="1" x14ac:dyDescent="0.2">
      <c r="A12" s="12"/>
      <c r="B12" s="537" t="s">
        <v>66</v>
      </c>
      <c r="C12" s="491" t="s">
        <v>0</v>
      </c>
      <c r="D12" s="489" t="s">
        <v>1</v>
      </c>
      <c r="E12" s="501"/>
      <c r="F12" s="550" t="s">
        <v>24</v>
      </c>
      <c r="G12" s="525" t="s">
        <v>23</v>
      </c>
      <c r="H12" s="526"/>
      <c r="I12" s="527" t="s">
        <v>31</v>
      </c>
      <c r="J12" s="529" t="s">
        <v>50</v>
      </c>
      <c r="K12" s="529" t="s">
        <v>51</v>
      </c>
      <c r="L12" s="529" t="s">
        <v>52</v>
      </c>
      <c r="M12" s="547" t="s">
        <v>53</v>
      </c>
      <c r="N12" s="549" t="s">
        <v>47</v>
      </c>
      <c r="O12" s="354"/>
      <c r="P12" s="372"/>
      <c r="Q12" s="482"/>
      <c r="R12" s="482"/>
      <c r="S12" s="541" t="s">
        <v>12</v>
      </c>
      <c r="T12" s="543" t="s">
        <v>76</v>
      </c>
      <c r="U12" s="485"/>
      <c r="V12" s="508"/>
      <c r="W12" s="477"/>
      <c r="X12" s="372"/>
      <c r="Y12" s="510"/>
      <c r="Z12" s="370"/>
      <c r="AA12" s="533"/>
      <c r="AB12" s="508"/>
      <c r="AC12" s="477"/>
      <c r="AD12" s="372"/>
      <c r="AE12" s="510"/>
      <c r="AF12" s="535"/>
      <c r="AG12" s="533"/>
      <c r="AH12" s="508"/>
      <c r="AI12" s="477"/>
      <c r="AJ12" s="477"/>
      <c r="AK12" s="365"/>
      <c r="AL12" s="510"/>
      <c r="AM12" s="514"/>
      <c r="AN12" s="516" t="s">
        <v>12</v>
      </c>
      <c r="AO12" s="518" t="s">
        <v>11</v>
      </c>
      <c r="AP12" s="363"/>
      <c r="AQ12" s="360"/>
      <c r="AR12" s="13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</row>
    <row r="13" spans="1:65" s="14" customFormat="1" ht="69.75" customHeight="1" thickBot="1" x14ac:dyDescent="0.25">
      <c r="A13" s="12"/>
      <c r="B13" s="538"/>
      <c r="C13" s="492"/>
      <c r="D13" s="490"/>
      <c r="E13" s="502"/>
      <c r="F13" s="551"/>
      <c r="G13" s="155" t="s">
        <v>29</v>
      </c>
      <c r="H13" s="282" t="s">
        <v>28</v>
      </c>
      <c r="I13" s="528"/>
      <c r="J13" s="530"/>
      <c r="K13" s="530"/>
      <c r="L13" s="530"/>
      <c r="M13" s="548"/>
      <c r="N13" s="502"/>
      <c r="O13" s="480"/>
      <c r="P13" s="475"/>
      <c r="Q13" s="483"/>
      <c r="R13" s="483"/>
      <c r="S13" s="542"/>
      <c r="T13" s="544"/>
      <c r="U13" s="486"/>
      <c r="V13" s="509"/>
      <c r="W13" s="478"/>
      <c r="X13" s="475"/>
      <c r="Y13" s="373"/>
      <c r="Z13" s="512"/>
      <c r="AA13" s="492"/>
      <c r="AB13" s="509"/>
      <c r="AC13" s="478"/>
      <c r="AD13" s="475"/>
      <c r="AE13" s="373"/>
      <c r="AF13" s="536"/>
      <c r="AG13" s="492"/>
      <c r="AH13" s="509"/>
      <c r="AI13" s="478"/>
      <c r="AJ13" s="478"/>
      <c r="AK13" s="540"/>
      <c r="AL13" s="373"/>
      <c r="AM13" s="515"/>
      <c r="AN13" s="517"/>
      <c r="AO13" s="519"/>
      <c r="AP13" s="364"/>
      <c r="AQ13" s="361"/>
      <c r="AR13" s="13"/>
    </row>
    <row r="14" spans="1:65" s="14" customFormat="1" ht="26.1" customHeight="1" x14ac:dyDescent="0.2">
      <c r="A14" s="16"/>
      <c r="B14" s="48">
        <f t="shared" ref="B14:B61" si="0">C14+D14</f>
        <v>0</v>
      </c>
      <c r="C14" s="290"/>
      <c r="D14" s="294"/>
      <c r="E14" s="208">
        <f>'اسلام آبادForm A'!S13</f>
        <v>0</v>
      </c>
      <c r="F14" s="218" t="str">
        <f>IFERROR(IF(G14&gt;=79.9,"ممتاز",IF(G14&gt;=60.9,"بہتر","کمزور")),"")</f>
        <v/>
      </c>
      <c r="G14" s="119" t="e">
        <f>(L14+M14)*100/(J14+K14+L14+M14)</f>
        <v>#DIV/0!</v>
      </c>
      <c r="H14" s="120" t="e">
        <f>(M14)*100/(J14+K14+L14+M14)</f>
        <v>#DIV/0!</v>
      </c>
      <c r="I14" s="285"/>
      <c r="J14" s="286"/>
      <c r="K14" s="286"/>
      <c r="L14" s="286"/>
      <c r="M14" s="287"/>
      <c r="N14" s="288"/>
      <c r="O14" s="49"/>
      <c r="P14" s="53"/>
      <c r="Q14" s="53"/>
      <c r="R14" s="53"/>
      <c r="S14" s="53"/>
      <c r="T14" s="53"/>
      <c r="U14" s="53"/>
      <c r="V14" s="53"/>
      <c r="W14" s="53"/>
      <c r="X14" s="53"/>
      <c r="Y14" s="47"/>
      <c r="Z14" s="50"/>
      <c r="AA14" s="49"/>
      <c r="AB14" s="53"/>
      <c r="AC14" s="53"/>
      <c r="AD14" s="53"/>
      <c r="AE14" s="47"/>
      <c r="AF14" s="50"/>
      <c r="AG14" s="49"/>
      <c r="AH14" s="53"/>
      <c r="AI14" s="53"/>
      <c r="AJ14" s="53"/>
      <c r="AK14" s="289"/>
      <c r="AL14" s="286"/>
      <c r="AM14" s="287"/>
      <c r="AN14" s="290"/>
      <c r="AO14" s="291"/>
      <c r="AP14" s="129">
        <f>'اسلام آبادForm A'!AT13</f>
        <v>0</v>
      </c>
      <c r="AQ14" s="80">
        <v>1</v>
      </c>
      <c r="AR14" s="17"/>
    </row>
    <row r="15" spans="1:65" s="14" customFormat="1" ht="26.1" customHeight="1" x14ac:dyDescent="0.2">
      <c r="A15" s="16"/>
      <c r="B15" s="48">
        <f t="shared" si="0"/>
        <v>0</v>
      </c>
      <c r="C15" s="49"/>
      <c r="D15" s="51"/>
      <c r="E15" s="209">
        <f>'اسلام آبادForm A'!S14</f>
        <v>0</v>
      </c>
      <c r="F15" s="219" t="str">
        <f t="shared" ref="F15:F65" si="1">IFERROR(IF(G15&gt;=79.9,"ممتاز",IF(G15&gt;=60.9,"بہتر","کمزور")),"")</f>
        <v/>
      </c>
      <c r="G15" s="122" t="e">
        <f t="shared" ref="G15:G65" si="2">(L15+M15)*100/(J15+K15+L15+M15)</f>
        <v>#DIV/0!</v>
      </c>
      <c r="H15" s="123" t="e">
        <f t="shared" ref="H15:H65" si="3">(M15)*100/(J15+K15+L15+M15)</f>
        <v>#DIV/0!</v>
      </c>
      <c r="I15" s="93"/>
      <c r="J15" s="56"/>
      <c r="K15" s="56"/>
      <c r="L15" s="57"/>
      <c r="M15" s="58"/>
      <c r="N15" s="59"/>
      <c r="O15" s="49"/>
      <c r="P15" s="53"/>
      <c r="Q15" s="53"/>
      <c r="R15" s="53"/>
      <c r="S15" s="53"/>
      <c r="T15" s="53"/>
      <c r="U15" s="53"/>
      <c r="V15" s="53"/>
      <c r="W15" s="53"/>
      <c r="X15" s="53"/>
      <c r="Y15" s="47"/>
      <c r="Z15" s="50"/>
      <c r="AA15" s="49"/>
      <c r="AB15" s="53"/>
      <c r="AC15" s="53"/>
      <c r="AD15" s="53"/>
      <c r="AE15" s="47"/>
      <c r="AF15" s="50"/>
      <c r="AG15" s="49"/>
      <c r="AH15" s="53"/>
      <c r="AI15" s="53"/>
      <c r="AJ15" s="53"/>
      <c r="AK15" s="292"/>
      <c r="AL15" s="57"/>
      <c r="AM15" s="58"/>
      <c r="AN15" s="293"/>
      <c r="AO15" s="266"/>
      <c r="AP15" s="130">
        <f>'اسلام آبادForm A'!AT14</f>
        <v>0</v>
      </c>
      <c r="AQ15" s="34">
        <f>AQ14+1</f>
        <v>2</v>
      </c>
      <c r="AR15" s="17"/>
    </row>
    <row r="16" spans="1:65" s="14" customFormat="1" ht="26.1" customHeight="1" x14ac:dyDescent="0.2">
      <c r="A16" s="16"/>
      <c r="B16" s="48">
        <f t="shared" si="0"/>
        <v>0</v>
      </c>
      <c r="C16" s="49"/>
      <c r="D16" s="51"/>
      <c r="E16" s="209">
        <f>'اسلام آبادForm A'!S15</f>
        <v>0</v>
      </c>
      <c r="F16" s="219" t="str">
        <f t="shared" si="1"/>
        <v/>
      </c>
      <c r="G16" s="122" t="e">
        <f t="shared" si="2"/>
        <v>#DIV/0!</v>
      </c>
      <c r="H16" s="123" t="e">
        <f t="shared" si="3"/>
        <v>#DIV/0!</v>
      </c>
      <c r="I16" s="93"/>
      <c r="J16" s="56"/>
      <c r="K16" s="56"/>
      <c r="L16" s="57"/>
      <c r="M16" s="58"/>
      <c r="N16" s="59"/>
      <c r="O16" s="49"/>
      <c r="P16" s="53"/>
      <c r="Q16" s="53"/>
      <c r="R16" s="53"/>
      <c r="S16" s="53"/>
      <c r="T16" s="53"/>
      <c r="U16" s="53"/>
      <c r="V16" s="53"/>
      <c r="W16" s="53"/>
      <c r="X16" s="53"/>
      <c r="Y16" s="47"/>
      <c r="Z16" s="50"/>
      <c r="AA16" s="49"/>
      <c r="AB16" s="53"/>
      <c r="AC16" s="53"/>
      <c r="AD16" s="53"/>
      <c r="AE16" s="47"/>
      <c r="AF16" s="50"/>
      <c r="AG16" s="49"/>
      <c r="AH16" s="53"/>
      <c r="AI16" s="53"/>
      <c r="AJ16" s="53"/>
      <c r="AK16" s="292"/>
      <c r="AL16" s="57"/>
      <c r="AM16" s="58"/>
      <c r="AN16" s="293"/>
      <c r="AO16" s="266"/>
      <c r="AP16" s="130">
        <f>'اسلام آبادForm A'!AT15</f>
        <v>0</v>
      </c>
      <c r="AQ16" s="34">
        <f t="shared" ref="AQ16:AQ62" si="4">AQ15+1</f>
        <v>3</v>
      </c>
      <c r="AR16" s="17"/>
    </row>
    <row r="17" spans="1:45" s="14" customFormat="1" ht="26.1" customHeight="1" x14ac:dyDescent="0.2">
      <c r="A17" s="16"/>
      <c r="B17" s="48">
        <f t="shared" si="0"/>
        <v>0</v>
      </c>
      <c r="C17" s="49"/>
      <c r="D17" s="51"/>
      <c r="E17" s="209">
        <f>'اسلام آبادForm A'!S16</f>
        <v>0</v>
      </c>
      <c r="F17" s="219" t="str">
        <f t="shared" si="1"/>
        <v/>
      </c>
      <c r="G17" s="122" t="e">
        <f t="shared" si="2"/>
        <v>#DIV/0!</v>
      </c>
      <c r="H17" s="123" t="e">
        <f t="shared" si="3"/>
        <v>#DIV/0!</v>
      </c>
      <c r="I17" s="93"/>
      <c r="J17" s="56"/>
      <c r="K17" s="56"/>
      <c r="L17" s="57"/>
      <c r="M17" s="58"/>
      <c r="N17" s="59"/>
      <c r="O17" s="49"/>
      <c r="P17" s="53"/>
      <c r="Q17" s="53"/>
      <c r="R17" s="53"/>
      <c r="S17" s="53"/>
      <c r="T17" s="53"/>
      <c r="U17" s="53"/>
      <c r="V17" s="53"/>
      <c r="W17" s="53"/>
      <c r="X17" s="53"/>
      <c r="Y17" s="47"/>
      <c r="Z17" s="50"/>
      <c r="AA17" s="49"/>
      <c r="AB17" s="53"/>
      <c r="AC17" s="53"/>
      <c r="AD17" s="53"/>
      <c r="AE17" s="47"/>
      <c r="AF17" s="50"/>
      <c r="AG17" s="49"/>
      <c r="AH17" s="53"/>
      <c r="AI17" s="53"/>
      <c r="AJ17" s="53"/>
      <c r="AK17" s="292"/>
      <c r="AL17" s="57"/>
      <c r="AM17" s="58"/>
      <c r="AN17" s="293"/>
      <c r="AO17" s="266"/>
      <c r="AP17" s="130">
        <f>'اسلام آبادForm A'!AT16</f>
        <v>0</v>
      </c>
      <c r="AQ17" s="34">
        <f t="shared" si="4"/>
        <v>4</v>
      </c>
      <c r="AR17" s="17"/>
      <c r="AS17" s="18"/>
    </row>
    <row r="18" spans="1:45" s="14" customFormat="1" ht="26.1" customHeight="1" x14ac:dyDescent="0.2">
      <c r="A18" s="16"/>
      <c r="B18" s="48">
        <f t="shared" si="0"/>
        <v>0</v>
      </c>
      <c r="C18" s="49"/>
      <c r="D18" s="51"/>
      <c r="E18" s="209">
        <f>'اسلام آبادForm A'!S17</f>
        <v>0</v>
      </c>
      <c r="F18" s="219" t="str">
        <f t="shared" si="1"/>
        <v/>
      </c>
      <c r="G18" s="122" t="e">
        <f t="shared" si="2"/>
        <v>#DIV/0!</v>
      </c>
      <c r="H18" s="123" t="e">
        <f t="shared" si="3"/>
        <v>#DIV/0!</v>
      </c>
      <c r="I18" s="93"/>
      <c r="J18" s="56"/>
      <c r="K18" s="56"/>
      <c r="L18" s="57"/>
      <c r="M18" s="58"/>
      <c r="N18" s="59"/>
      <c r="O18" s="49"/>
      <c r="P18" s="53"/>
      <c r="Q18" s="53"/>
      <c r="R18" s="53"/>
      <c r="S18" s="53"/>
      <c r="T18" s="53"/>
      <c r="U18" s="53"/>
      <c r="V18" s="53"/>
      <c r="W18" s="53"/>
      <c r="X18" s="53"/>
      <c r="Y18" s="47"/>
      <c r="Z18" s="50"/>
      <c r="AA18" s="49"/>
      <c r="AB18" s="53"/>
      <c r="AC18" s="53"/>
      <c r="AD18" s="53"/>
      <c r="AE18" s="47"/>
      <c r="AF18" s="50"/>
      <c r="AG18" s="49"/>
      <c r="AH18" s="53"/>
      <c r="AI18" s="53"/>
      <c r="AJ18" s="53"/>
      <c r="AK18" s="292"/>
      <c r="AL18" s="57"/>
      <c r="AM18" s="58"/>
      <c r="AN18" s="293"/>
      <c r="AO18" s="266"/>
      <c r="AP18" s="130">
        <f>'اسلام آبادForm A'!AT17</f>
        <v>0</v>
      </c>
      <c r="AQ18" s="34">
        <f t="shared" si="4"/>
        <v>5</v>
      </c>
      <c r="AR18" s="17"/>
    </row>
    <row r="19" spans="1:45" s="14" customFormat="1" ht="26.1" customHeight="1" x14ac:dyDescent="0.2">
      <c r="A19" s="16"/>
      <c r="B19" s="48">
        <f t="shared" si="0"/>
        <v>0</v>
      </c>
      <c r="C19" s="49"/>
      <c r="D19" s="51"/>
      <c r="E19" s="209">
        <f>'اسلام آبادForm A'!S18</f>
        <v>0</v>
      </c>
      <c r="F19" s="219" t="str">
        <f t="shared" si="1"/>
        <v/>
      </c>
      <c r="G19" s="122" t="e">
        <f t="shared" si="2"/>
        <v>#DIV/0!</v>
      </c>
      <c r="H19" s="123" t="e">
        <f t="shared" si="3"/>
        <v>#DIV/0!</v>
      </c>
      <c r="I19" s="93"/>
      <c r="J19" s="56"/>
      <c r="K19" s="56"/>
      <c r="L19" s="57"/>
      <c r="M19" s="58"/>
      <c r="N19" s="59"/>
      <c r="O19" s="49"/>
      <c r="P19" s="53"/>
      <c r="Q19" s="53"/>
      <c r="R19" s="53"/>
      <c r="S19" s="53"/>
      <c r="T19" s="53"/>
      <c r="U19" s="53"/>
      <c r="V19" s="53"/>
      <c r="W19" s="53"/>
      <c r="X19" s="53"/>
      <c r="Y19" s="47"/>
      <c r="Z19" s="50"/>
      <c r="AA19" s="49"/>
      <c r="AB19" s="53"/>
      <c r="AC19" s="53"/>
      <c r="AD19" s="53"/>
      <c r="AE19" s="47"/>
      <c r="AF19" s="50"/>
      <c r="AG19" s="49"/>
      <c r="AH19" s="53"/>
      <c r="AI19" s="53"/>
      <c r="AJ19" s="53"/>
      <c r="AK19" s="292"/>
      <c r="AL19" s="57"/>
      <c r="AM19" s="58"/>
      <c r="AN19" s="293"/>
      <c r="AO19" s="266"/>
      <c r="AP19" s="130">
        <f>'اسلام آبادForm A'!AT18</f>
        <v>0</v>
      </c>
      <c r="AQ19" s="34">
        <f t="shared" si="4"/>
        <v>6</v>
      </c>
      <c r="AR19" s="17"/>
    </row>
    <row r="20" spans="1:45" s="14" customFormat="1" ht="24" hidden="1" customHeight="1" x14ac:dyDescent="0.2">
      <c r="A20" s="16"/>
      <c r="B20" s="48">
        <f t="shared" si="0"/>
        <v>0</v>
      </c>
      <c r="C20" s="49"/>
      <c r="D20" s="51"/>
      <c r="E20" s="52">
        <f>'اسلام آبادForm A'!S19</f>
        <v>0</v>
      </c>
      <c r="F20" s="90" t="str">
        <f t="shared" si="1"/>
        <v/>
      </c>
      <c r="G20" s="91" t="e">
        <f t="shared" si="2"/>
        <v>#DIV/0!</v>
      </c>
      <c r="H20" s="92" t="e">
        <f t="shared" si="3"/>
        <v>#DIV/0!</v>
      </c>
      <c r="I20" s="93"/>
      <c r="J20" s="56"/>
      <c r="K20" s="56"/>
      <c r="L20" s="57"/>
      <c r="M20" s="58"/>
      <c r="N20" s="59"/>
      <c r="O20" s="267"/>
      <c r="P20" s="268"/>
      <c r="Q20" s="268"/>
      <c r="R20" s="268"/>
      <c r="S20" s="268"/>
      <c r="T20" s="268"/>
      <c r="U20" s="268"/>
      <c r="V20" s="268"/>
      <c r="W20" s="268"/>
      <c r="X20" s="268"/>
      <c r="Y20" s="269"/>
      <c r="Z20" s="270"/>
      <c r="AA20" s="267"/>
      <c r="AB20" s="268"/>
      <c r="AC20" s="268"/>
      <c r="AD20" s="268"/>
      <c r="AE20" s="269"/>
      <c r="AF20" s="270"/>
      <c r="AG20" s="267"/>
      <c r="AH20" s="268"/>
      <c r="AI20" s="268"/>
      <c r="AJ20" s="268"/>
      <c r="AK20" s="269"/>
      <c r="AL20" s="57"/>
      <c r="AM20" s="58"/>
      <c r="AN20" s="242"/>
      <c r="AO20" s="243"/>
      <c r="AP20" s="130">
        <f>'اسلام آبادForm A'!AT19</f>
        <v>0</v>
      </c>
      <c r="AQ20" s="34">
        <f t="shared" si="4"/>
        <v>7</v>
      </c>
      <c r="AR20" s="17"/>
    </row>
    <row r="21" spans="1:45" s="14" customFormat="1" ht="24" hidden="1" customHeight="1" x14ac:dyDescent="0.2">
      <c r="A21" s="16"/>
      <c r="B21" s="48">
        <f t="shared" si="0"/>
        <v>0</v>
      </c>
      <c r="C21" s="49"/>
      <c r="D21" s="51"/>
      <c r="E21" s="52">
        <f>'اسلام آبادForm A'!S20</f>
        <v>0</v>
      </c>
      <c r="F21" s="90" t="str">
        <f t="shared" si="1"/>
        <v/>
      </c>
      <c r="G21" s="91" t="e">
        <f t="shared" si="2"/>
        <v>#DIV/0!</v>
      </c>
      <c r="H21" s="92" t="e">
        <f t="shared" si="3"/>
        <v>#DIV/0!</v>
      </c>
      <c r="I21" s="93"/>
      <c r="J21" s="56"/>
      <c r="K21" s="56"/>
      <c r="L21" s="57"/>
      <c r="M21" s="58"/>
      <c r="N21" s="59"/>
      <c r="O21" s="267"/>
      <c r="P21" s="268"/>
      <c r="Q21" s="268"/>
      <c r="R21" s="268"/>
      <c r="S21" s="268"/>
      <c r="T21" s="268"/>
      <c r="U21" s="268"/>
      <c r="V21" s="268"/>
      <c r="W21" s="268"/>
      <c r="X21" s="268"/>
      <c r="Y21" s="269"/>
      <c r="Z21" s="270"/>
      <c r="AA21" s="267"/>
      <c r="AB21" s="268"/>
      <c r="AC21" s="268"/>
      <c r="AD21" s="268"/>
      <c r="AE21" s="269"/>
      <c r="AF21" s="270"/>
      <c r="AG21" s="267"/>
      <c r="AH21" s="268"/>
      <c r="AI21" s="268"/>
      <c r="AJ21" s="268"/>
      <c r="AK21" s="269"/>
      <c r="AL21" s="57"/>
      <c r="AM21" s="58"/>
      <c r="AN21" s="242"/>
      <c r="AO21" s="243"/>
      <c r="AP21" s="130">
        <f>'اسلام آبادForm A'!AT20</f>
        <v>0</v>
      </c>
      <c r="AQ21" s="34">
        <f t="shared" si="4"/>
        <v>8</v>
      </c>
      <c r="AR21" s="17"/>
    </row>
    <row r="22" spans="1:45" s="14" customFormat="1" ht="24" hidden="1" customHeight="1" x14ac:dyDescent="0.2">
      <c r="A22" s="16"/>
      <c r="B22" s="48">
        <f t="shared" si="0"/>
        <v>0</v>
      </c>
      <c r="C22" s="49"/>
      <c r="D22" s="51"/>
      <c r="E22" s="52">
        <f>'اسلام آبادForm A'!S21</f>
        <v>0</v>
      </c>
      <c r="F22" s="90" t="str">
        <f t="shared" si="1"/>
        <v/>
      </c>
      <c r="G22" s="91" t="e">
        <f t="shared" si="2"/>
        <v>#DIV/0!</v>
      </c>
      <c r="H22" s="92" t="e">
        <f t="shared" si="3"/>
        <v>#DIV/0!</v>
      </c>
      <c r="I22" s="93"/>
      <c r="J22" s="56"/>
      <c r="K22" s="56"/>
      <c r="L22" s="57"/>
      <c r="M22" s="58"/>
      <c r="N22" s="59"/>
      <c r="O22" s="267"/>
      <c r="P22" s="268"/>
      <c r="Q22" s="268"/>
      <c r="R22" s="268"/>
      <c r="S22" s="268"/>
      <c r="T22" s="268"/>
      <c r="U22" s="268"/>
      <c r="V22" s="268"/>
      <c r="W22" s="268"/>
      <c r="X22" s="268"/>
      <c r="Y22" s="269"/>
      <c r="Z22" s="270"/>
      <c r="AA22" s="267"/>
      <c r="AB22" s="268"/>
      <c r="AC22" s="268"/>
      <c r="AD22" s="268"/>
      <c r="AE22" s="269"/>
      <c r="AF22" s="270"/>
      <c r="AG22" s="267"/>
      <c r="AH22" s="268"/>
      <c r="AI22" s="268"/>
      <c r="AJ22" s="268"/>
      <c r="AK22" s="269"/>
      <c r="AL22" s="57"/>
      <c r="AM22" s="58"/>
      <c r="AN22" s="242"/>
      <c r="AO22" s="243"/>
      <c r="AP22" s="130">
        <f>'اسلام آبادForm A'!AT21</f>
        <v>0</v>
      </c>
      <c r="AQ22" s="34">
        <f t="shared" si="4"/>
        <v>9</v>
      </c>
      <c r="AR22" s="17"/>
    </row>
    <row r="23" spans="1:45" s="14" customFormat="1" ht="24" hidden="1" customHeight="1" x14ac:dyDescent="0.2">
      <c r="A23" s="16"/>
      <c r="B23" s="48">
        <f t="shared" si="0"/>
        <v>0</v>
      </c>
      <c r="C23" s="49"/>
      <c r="D23" s="51"/>
      <c r="E23" s="52">
        <f>'اسلام آبادForm A'!S22</f>
        <v>0</v>
      </c>
      <c r="F23" s="90" t="str">
        <f t="shared" si="1"/>
        <v/>
      </c>
      <c r="G23" s="91" t="e">
        <f t="shared" si="2"/>
        <v>#DIV/0!</v>
      </c>
      <c r="H23" s="92" t="e">
        <f t="shared" si="3"/>
        <v>#DIV/0!</v>
      </c>
      <c r="I23" s="93"/>
      <c r="J23" s="56"/>
      <c r="K23" s="56"/>
      <c r="L23" s="57"/>
      <c r="M23" s="58"/>
      <c r="N23" s="59"/>
      <c r="O23" s="267"/>
      <c r="P23" s="268"/>
      <c r="Q23" s="268"/>
      <c r="R23" s="268"/>
      <c r="S23" s="268"/>
      <c r="T23" s="268"/>
      <c r="U23" s="268"/>
      <c r="V23" s="268"/>
      <c r="W23" s="268"/>
      <c r="X23" s="268"/>
      <c r="Y23" s="269"/>
      <c r="Z23" s="270"/>
      <c r="AA23" s="267"/>
      <c r="AB23" s="268"/>
      <c r="AC23" s="268"/>
      <c r="AD23" s="268"/>
      <c r="AE23" s="269"/>
      <c r="AF23" s="270"/>
      <c r="AG23" s="267"/>
      <c r="AH23" s="268"/>
      <c r="AI23" s="268"/>
      <c r="AJ23" s="268"/>
      <c r="AK23" s="269"/>
      <c r="AL23" s="57"/>
      <c r="AM23" s="58"/>
      <c r="AN23" s="242"/>
      <c r="AO23" s="243"/>
      <c r="AP23" s="130">
        <f>'اسلام آبادForm A'!AT22</f>
        <v>0</v>
      </c>
      <c r="AQ23" s="34">
        <f t="shared" si="4"/>
        <v>10</v>
      </c>
      <c r="AR23" s="17"/>
    </row>
    <row r="24" spans="1:45" s="14" customFormat="1" ht="24" hidden="1" customHeight="1" x14ac:dyDescent="0.2">
      <c r="A24" s="16"/>
      <c r="B24" s="48">
        <f t="shared" si="0"/>
        <v>0</v>
      </c>
      <c r="C24" s="49"/>
      <c r="D24" s="51"/>
      <c r="E24" s="52">
        <f>'اسلام آبادForm A'!S23</f>
        <v>0</v>
      </c>
      <c r="F24" s="90" t="str">
        <f t="shared" si="1"/>
        <v/>
      </c>
      <c r="G24" s="91" t="e">
        <f t="shared" si="2"/>
        <v>#DIV/0!</v>
      </c>
      <c r="H24" s="92" t="e">
        <f t="shared" si="3"/>
        <v>#DIV/0!</v>
      </c>
      <c r="I24" s="93"/>
      <c r="J24" s="56"/>
      <c r="K24" s="56"/>
      <c r="L24" s="57"/>
      <c r="M24" s="58"/>
      <c r="N24" s="59"/>
      <c r="O24" s="267"/>
      <c r="P24" s="268"/>
      <c r="Q24" s="268"/>
      <c r="R24" s="268"/>
      <c r="S24" s="268"/>
      <c r="T24" s="268"/>
      <c r="U24" s="268"/>
      <c r="V24" s="268"/>
      <c r="W24" s="268"/>
      <c r="X24" s="268"/>
      <c r="Y24" s="269"/>
      <c r="Z24" s="270"/>
      <c r="AA24" s="267"/>
      <c r="AB24" s="268"/>
      <c r="AC24" s="268"/>
      <c r="AD24" s="268"/>
      <c r="AE24" s="269"/>
      <c r="AF24" s="270"/>
      <c r="AG24" s="267"/>
      <c r="AH24" s="268"/>
      <c r="AI24" s="268"/>
      <c r="AJ24" s="268"/>
      <c r="AK24" s="269"/>
      <c r="AL24" s="57"/>
      <c r="AM24" s="58"/>
      <c r="AN24" s="242"/>
      <c r="AO24" s="243"/>
      <c r="AP24" s="130">
        <f>'اسلام آبادForm A'!AT23</f>
        <v>0</v>
      </c>
      <c r="AQ24" s="34">
        <f t="shared" si="4"/>
        <v>11</v>
      </c>
      <c r="AR24" s="17"/>
    </row>
    <row r="25" spans="1:45" s="14" customFormat="1" ht="24" hidden="1" customHeight="1" x14ac:dyDescent="0.2">
      <c r="A25" s="16"/>
      <c r="B25" s="48">
        <f t="shared" si="0"/>
        <v>0</v>
      </c>
      <c r="C25" s="49"/>
      <c r="D25" s="51"/>
      <c r="E25" s="52">
        <f>'اسلام آبادForm A'!S24</f>
        <v>0</v>
      </c>
      <c r="F25" s="90" t="str">
        <f t="shared" si="1"/>
        <v/>
      </c>
      <c r="G25" s="91" t="e">
        <f t="shared" si="2"/>
        <v>#DIV/0!</v>
      </c>
      <c r="H25" s="92" t="e">
        <f t="shared" si="3"/>
        <v>#DIV/0!</v>
      </c>
      <c r="I25" s="93"/>
      <c r="J25" s="56"/>
      <c r="K25" s="56"/>
      <c r="L25" s="57"/>
      <c r="M25" s="58"/>
      <c r="N25" s="59"/>
      <c r="O25" s="267"/>
      <c r="P25" s="268"/>
      <c r="Q25" s="268"/>
      <c r="R25" s="268"/>
      <c r="S25" s="268"/>
      <c r="T25" s="268"/>
      <c r="U25" s="268"/>
      <c r="V25" s="268"/>
      <c r="W25" s="268"/>
      <c r="X25" s="268"/>
      <c r="Y25" s="269"/>
      <c r="Z25" s="270"/>
      <c r="AA25" s="267"/>
      <c r="AB25" s="268"/>
      <c r="AC25" s="268"/>
      <c r="AD25" s="268"/>
      <c r="AE25" s="269"/>
      <c r="AF25" s="270"/>
      <c r="AG25" s="267"/>
      <c r="AH25" s="268"/>
      <c r="AI25" s="268"/>
      <c r="AJ25" s="268"/>
      <c r="AK25" s="269"/>
      <c r="AL25" s="57"/>
      <c r="AM25" s="58"/>
      <c r="AN25" s="242"/>
      <c r="AO25" s="243"/>
      <c r="AP25" s="130">
        <f>'اسلام آبادForm A'!AT24</f>
        <v>0</v>
      </c>
      <c r="AQ25" s="34">
        <f t="shared" si="4"/>
        <v>12</v>
      </c>
      <c r="AR25" s="17"/>
    </row>
    <row r="26" spans="1:45" s="14" customFormat="1" ht="24" hidden="1" customHeight="1" x14ac:dyDescent="0.2">
      <c r="A26" s="16"/>
      <c r="B26" s="48">
        <f t="shared" si="0"/>
        <v>0</v>
      </c>
      <c r="C26" s="49"/>
      <c r="D26" s="51"/>
      <c r="E26" s="52">
        <f>'اسلام آبادForm A'!S25</f>
        <v>0</v>
      </c>
      <c r="F26" s="90" t="str">
        <f t="shared" si="1"/>
        <v/>
      </c>
      <c r="G26" s="91" t="e">
        <f t="shared" si="2"/>
        <v>#DIV/0!</v>
      </c>
      <c r="H26" s="92" t="e">
        <f t="shared" si="3"/>
        <v>#DIV/0!</v>
      </c>
      <c r="I26" s="93"/>
      <c r="J26" s="56"/>
      <c r="K26" s="56"/>
      <c r="L26" s="57"/>
      <c r="M26" s="58"/>
      <c r="N26" s="59"/>
      <c r="O26" s="267"/>
      <c r="P26" s="268"/>
      <c r="Q26" s="268"/>
      <c r="R26" s="268"/>
      <c r="S26" s="268"/>
      <c r="T26" s="268"/>
      <c r="U26" s="268"/>
      <c r="V26" s="268"/>
      <c r="W26" s="268"/>
      <c r="X26" s="268"/>
      <c r="Y26" s="269"/>
      <c r="Z26" s="270"/>
      <c r="AA26" s="267"/>
      <c r="AB26" s="268"/>
      <c r="AC26" s="268"/>
      <c r="AD26" s="268"/>
      <c r="AE26" s="269"/>
      <c r="AF26" s="270"/>
      <c r="AG26" s="267"/>
      <c r="AH26" s="268"/>
      <c r="AI26" s="268"/>
      <c r="AJ26" s="268"/>
      <c r="AK26" s="269"/>
      <c r="AL26" s="57"/>
      <c r="AM26" s="58"/>
      <c r="AN26" s="242"/>
      <c r="AO26" s="243"/>
      <c r="AP26" s="130">
        <f>'اسلام آبادForm A'!AT25</f>
        <v>0</v>
      </c>
      <c r="AQ26" s="34">
        <f t="shared" si="4"/>
        <v>13</v>
      </c>
      <c r="AR26" s="17"/>
    </row>
    <row r="27" spans="1:45" s="14" customFormat="1" ht="24" hidden="1" customHeight="1" x14ac:dyDescent="0.2">
      <c r="A27" s="16"/>
      <c r="B27" s="48">
        <f t="shared" si="0"/>
        <v>0</v>
      </c>
      <c r="C27" s="49"/>
      <c r="D27" s="51"/>
      <c r="E27" s="52">
        <f>'اسلام آبادForm A'!S26</f>
        <v>0</v>
      </c>
      <c r="F27" s="90" t="str">
        <f t="shared" si="1"/>
        <v/>
      </c>
      <c r="G27" s="91" t="e">
        <f t="shared" si="2"/>
        <v>#DIV/0!</v>
      </c>
      <c r="H27" s="92" t="e">
        <f t="shared" si="3"/>
        <v>#DIV/0!</v>
      </c>
      <c r="I27" s="93"/>
      <c r="J27" s="56"/>
      <c r="K27" s="56"/>
      <c r="L27" s="57"/>
      <c r="M27" s="58"/>
      <c r="N27" s="59"/>
      <c r="O27" s="267"/>
      <c r="P27" s="268"/>
      <c r="Q27" s="268"/>
      <c r="R27" s="268"/>
      <c r="S27" s="268"/>
      <c r="T27" s="268"/>
      <c r="U27" s="268"/>
      <c r="V27" s="268"/>
      <c r="W27" s="268"/>
      <c r="X27" s="268"/>
      <c r="Y27" s="269"/>
      <c r="Z27" s="270"/>
      <c r="AA27" s="267"/>
      <c r="AB27" s="268"/>
      <c r="AC27" s="268"/>
      <c r="AD27" s="268"/>
      <c r="AE27" s="269"/>
      <c r="AF27" s="270"/>
      <c r="AG27" s="267"/>
      <c r="AH27" s="268"/>
      <c r="AI27" s="268"/>
      <c r="AJ27" s="268"/>
      <c r="AK27" s="269"/>
      <c r="AL27" s="57"/>
      <c r="AM27" s="58"/>
      <c r="AN27" s="242"/>
      <c r="AO27" s="243"/>
      <c r="AP27" s="130">
        <f>'اسلام آبادForm A'!AT26</f>
        <v>0</v>
      </c>
      <c r="AQ27" s="34">
        <f t="shared" si="4"/>
        <v>14</v>
      </c>
      <c r="AR27" s="17"/>
    </row>
    <row r="28" spans="1:45" s="14" customFormat="1" ht="24" hidden="1" customHeight="1" x14ac:dyDescent="0.2">
      <c r="A28" s="16"/>
      <c r="B28" s="48">
        <f t="shared" si="0"/>
        <v>0</v>
      </c>
      <c r="C28" s="49"/>
      <c r="D28" s="51"/>
      <c r="E28" s="52">
        <f>'اسلام آبادForm A'!S27</f>
        <v>0</v>
      </c>
      <c r="F28" s="90" t="str">
        <f t="shared" si="1"/>
        <v/>
      </c>
      <c r="G28" s="91" t="e">
        <f t="shared" si="2"/>
        <v>#DIV/0!</v>
      </c>
      <c r="H28" s="92" t="e">
        <f t="shared" si="3"/>
        <v>#DIV/0!</v>
      </c>
      <c r="I28" s="93"/>
      <c r="J28" s="56"/>
      <c r="K28" s="56"/>
      <c r="L28" s="57"/>
      <c r="M28" s="58"/>
      <c r="N28" s="59"/>
      <c r="O28" s="267"/>
      <c r="P28" s="268"/>
      <c r="Q28" s="268"/>
      <c r="R28" s="268"/>
      <c r="S28" s="268"/>
      <c r="T28" s="268"/>
      <c r="U28" s="268"/>
      <c r="V28" s="268"/>
      <c r="W28" s="268"/>
      <c r="X28" s="268"/>
      <c r="Y28" s="269"/>
      <c r="Z28" s="270"/>
      <c r="AA28" s="267"/>
      <c r="AB28" s="268"/>
      <c r="AC28" s="268"/>
      <c r="AD28" s="268"/>
      <c r="AE28" s="269"/>
      <c r="AF28" s="270"/>
      <c r="AG28" s="267"/>
      <c r="AH28" s="268"/>
      <c r="AI28" s="268"/>
      <c r="AJ28" s="268"/>
      <c r="AK28" s="269"/>
      <c r="AL28" s="57"/>
      <c r="AM28" s="58"/>
      <c r="AN28" s="242"/>
      <c r="AO28" s="243"/>
      <c r="AP28" s="130">
        <f>'اسلام آبادForm A'!AT27</f>
        <v>0</v>
      </c>
      <c r="AQ28" s="34">
        <f t="shared" si="4"/>
        <v>15</v>
      </c>
      <c r="AR28" s="17"/>
    </row>
    <row r="29" spans="1:45" s="14" customFormat="1" ht="24" hidden="1" customHeight="1" x14ac:dyDescent="0.2">
      <c r="A29" s="16"/>
      <c r="B29" s="48">
        <f t="shared" si="0"/>
        <v>0</v>
      </c>
      <c r="C29" s="49"/>
      <c r="D29" s="51"/>
      <c r="E29" s="52">
        <f>'اسلام آبادForm A'!S28</f>
        <v>0</v>
      </c>
      <c r="F29" s="90" t="str">
        <f t="shared" si="1"/>
        <v/>
      </c>
      <c r="G29" s="91" t="e">
        <f t="shared" si="2"/>
        <v>#DIV/0!</v>
      </c>
      <c r="H29" s="92" t="e">
        <f t="shared" si="3"/>
        <v>#DIV/0!</v>
      </c>
      <c r="I29" s="93"/>
      <c r="J29" s="56"/>
      <c r="K29" s="56"/>
      <c r="L29" s="57"/>
      <c r="M29" s="58"/>
      <c r="N29" s="59"/>
      <c r="O29" s="267"/>
      <c r="P29" s="268"/>
      <c r="Q29" s="268"/>
      <c r="R29" s="268"/>
      <c r="S29" s="268"/>
      <c r="T29" s="268"/>
      <c r="U29" s="268"/>
      <c r="V29" s="268"/>
      <c r="W29" s="268"/>
      <c r="X29" s="268"/>
      <c r="Y29" s="269"/>
      <c r="Z29" s="270"/>
      <c r="AA29" s="267"/>
      <c r="AB29" s="268"/>
      <c r="AC29" s="268"/>
      <c r="AD29" s="268"/>
      <c r="AE29" s="269"/>
      <c r="AF29" s="270"/>
      <c r="AG29" s="267"/>
      <c r="AH29" s="268"/>
      <c r="AI29" s="268"/>
      <c r="AJ29" s="268"/>
      <c r="AK29" s="269"/>
      <c r="AL29" s="57"/>
      <c r="AM29" s="58"/>
      <c r="AN29" s="242"/>
      <c r="AO29" s="243"/>
      <c r="AP29" s="130">
        <f>'اسلام آبادForm A'!AT28</f>
        <v>0</v>
      </c>
      <c r="AQ29" s="34">
        <f t="shared" si="4"/>
        <v>16</v>
      </c>
      <c r="AR29" s="17"/>
    </row>
    <row r="30" spans="1:45" s="14" customFormat="1" ht="24" hidden="1" customHeight="1" x14ac:dyDescent="0.2">
      <c r="A30" s="16"/>
      <c r="B30" s="48">
        <f t="shared" si="0"/>
        <v>0</v>
      </c>
      <c r="C30" s="49"/>
      <c r="D30" s="51"/>
      <c r="E30" s="52">
        <f>'اسلام آبادForm A'!S29</f>
        <v>0</v>
      </c>
      <c r="F30" s="90" t="str">
        <f t="shared" si="1"/>
        <v/>
      </c>
      <c r="G30" s="91" t="e">
        <f t="shared" si="2"/>
        <v>#DIV/0!</v>
      </c>
      <c r="H30" s="92" t="e">
        <f t="shared" si="3"/>
        <v>#DIV/0!</v>
      </c>
      <c r="I30" s="93"/>
      <c r="J30" s="56"/>
      <c r="K30" s="56"/>
      <c r="L30" s="57"/>
      <c r="M30" s="58"/>
      <c r="N30" s="59"/>
      <c r="O30" s="267"/>
      <c r="P30" s="268"/>
      <c r="Q30" s="268"/>
      <c r="R30" s="268"/>
      <c r="S30" s="268"/>
      <c r="T30" s="268"/>
      <c r="U30" s="268"/>
      <c r="V30" s="268"/>
      <c r="W30" s="268"/>
      <c r="X30" s="268"/>
      <c r="Y30" s="269"/>
      <c r="Z30" s="270"/>
      <c r="AA30" s="267"/>
      <c r="AB30" s="268"/>
      <c r="AC30" s="268"/>
      <c r="AD30" s="268"/>
      <c r="AE30" s="269"/>
      <c r="AF30" s="270"/>
      <c r="AG30" s="267"/>
      <c r="AH30" s="268"/>
      <c r="AI30" s="268"/>
      <c r="AJ30" s="268"/>
      <c r="AK30" s="269"/>
      <c r="AL30" s="57"/>
      <c r="AM30" s="58"/>
      <c r="AN30" s="242"/>
      <c r="AO30" s="243"/>
      <c r="AP30" s="130">
        <f>'اسلام آبادForm A'!AT29</f>
        <v>0</v>
      </c>
      <c r="AQ30" s="34">
        <f t="shared" si="4"/>
        <v>17</v>
      </c>
      <c r="AR30" s="17"/>
    </row>
    <row r="31" spans="1:45" s="14" customFormat="1" ht="24" hidden="1" customHeight="1" x14ac:dyDescent="0.2">
      <c r="A31" s="16"/>
      <c r="B31" s="48">
        <f t="shared" si="0"/>
        <v>0</v>
      </c>
      <c r="C31" s="49"/>
      <c r="D31" s="51"/>
      <c r="E31" s="52">
        <f>'اسلام آبادForm A'!S30</f>
        <v>0</v>
      </c>
      <c r="F31" s="90" t="str">
        <f t="shared" si="1"/>
        <v/>
      </c>
      <c r="G31" s="91" t="e">
        <f t="shared" si="2"/>
        <v>#DIV/0!</v>
      </c>
      <c r="H31" s="92" t="e">
        <f t="shared" si="3"/>
        <v>#DIV/0!</v>
      </c>
      <c r="I31" s="93"/>
      <c r="J31" s="56"/>
      <c r="K31" s="56"/>
      <c r="L31" s="57"/>
      <c r="M31" s="58"/>
      <c r="N31" s="59"/>
      <c r="O31" s="267"/>
      <c r="P31" s="268"/>
      <c r="Q31" s="268"/>
      <c r="R31" s="268"/>
      <c r="S31" s="268"/>
      <c r="T31" s="268"/>
      <c r="U31" s="268"/>
      <c r="V31" s="268"/>
      <c r="W31" s="268"/>
      <c r="X31" s="268"/>
      <c r="Y31" s="269"/>
      <c r="Z31" s="270"/>
      <c r="AA31" s="267"/>
      <c r="AB31" s="268"/>
      <c r="AC31" s="268"/>
      <c r="AD31" s="268"/>
      <c r="AE31" s="269"/>
      <c r="AF31" s="270"/>
      <c r="AG31" s="267"/>
      <c r="AH31" s="268"/>
      <c r="AI31" s="268"/>
      <c r="AJ31" s="268"/>
      <c r="AK31" s="269"/>
      <c r="AL31" s="57"/>
      <c r="AM31" s="58"/>
      <c r="AN31" s="242"/>
      <c r="AO31" s="243"/>
      <c r="AP31" s="130">
        <f>'اسلام آبادForm A'!AT30</f>
        <v>0</v>
      </c>
      <c r="AQ31" s="34">
        <f t="shared" si="4"/>
        <v>18</v>
      </c>
      <c r="AR31" s="17"/>
    </row>
    <row r="32" spans="1:45" s="14" customFormat="1" ht="24" hidden="1" customHeight="1" x14ac:dyDescent="0.2">
      <c r="A32" s="16"/>
      <c r="B32" s="48">
        <f t="shared" si="0"/>
        <v>0</v>
      </c>
      <c r="C32" s="49"/>
      <c r="D32" s="51"/>
      <c r="E32" s="52">
        <f>'اسلام آبادForm A'!S31</f>
        <v>0</v>
      </c>
      <c r="F32" s="90" t="str">
        <f t="shared" si="1"/>
        <v/>
      </c>
      <c r="G32" s="91" t="e">
        <f t="shared" si="2"/>
        <v>#DIV/0!</v>
      </c>
      <c r="H32" s="92" t="e">
        <f t="shared" si="3"/>
        <v>#DIV/0!</v>
      </c>
      <c r="I32" s="93"/>
      <c r="J32" s="56"/>
      <c r="K32" s="56"/>
      <c r="L32" s="57"/>
      <c r="M32" s="58"/>
      <c r="N32" s="59"/>
      <c r="O32" s="267"/>
      <c r="P32" s="268"/>
      <c r="Q32" s="268"/>
      <c r="R32" s="268"/>
      <c r="S32" s="268"/>
      <c r="T32" s="268"/>
      <c r="U32" s="268"/>
      <c r="V32" s="268"/>
      <c r="W32" s="268"/>
      <c r="X32" s="268"/>
      <c r="Y32" s="269"/>
      <c r="Z32" s="270"/>
      <c r="AA32" s="267"/>
      <c r="AB32" s="268"/>
      <c r="AC32" s="268"/>
      <c r="AD32" s="268"/>
      <c r="AE32" s="269"/>
      <c r="AF32" s="270"/>
      <c r="AG32" s="267"/>
      <c r="AH32" s="268"/>
      <c r="AI32" s="268"/>
      <c r="AJ32" s="268"/>
      <c r="AK32" s="269"/>
      <c r="AL32" s="57"/>
      <c r="AM32" s="58"/>
      <c r="AN32" s="242"/>
      <c r="AO32" s="243"/>
      <c r="AP32" s="130">
        <f>'اسلام آبادForm A'!AT31</f>
        <v>0</v>
      </c>
      <c r="AQ32" s="34">
        <f t="shared" si="4"/>
        <v>19</v>
      </c>
      <c r="AR32" s="17"/>
    </row>
    <row r="33" spans="1:44" s="14" customFormat="1" ht="24" hidden="1" customHeight="1" x14ac:dyDescent="0.2">
      <c r="A33" s="16"/>
      <c r="B33" s="48">
        <f t="shared" si="0"/>
        <v>0</v>
      </c>
      <c r="C33" s="49"/>
      <c r="D33" s="51"/>
      <c r="E33" s="52">
        <f>'اسلام آبادForm A'!S32</f>
        <v>0</v>
      </c>
      <c r="F33" s="90" t="str">
        <f t="shared" si="1"/>
        <v/>
      </c>
      <c r="G33" s="91" t="e">
        <f t="shared" si="2"/>
        <v>#DIV/0!</v>
      </c>
      <c r="H33" s="92" t="e">
        <f t="shared" si="3"/>
        <v>#DIV/0!</v>
      </c>
      <c r="I33" s="93"/>
      <c r="J33" s="56"/>
      <c r="K33" s="56"/>
      <c r="L33" s="57"/>
      <c r="M33" s="58"/>
      <c r="N33" s="59"/>
      <c r="O33" s="267"/>
      <c r="P33" s="268"/>
      <c r="Q33" s="268"/>
      <c r="R33" s="268"/>
      <c r="S33" s="268"/>
      <c r="T33" s="268"/>
      <c r="U33" s="268"/>
      <c r="V33" s="268"/>
      <c r="W33" s="268"/>
      <c r="X33" s="268"/>
      <c r="Y33" s="269"/>
      <c r="Z33" s="270"/>
      <c r="AA33" s="267"/>
      <c r="AB33" s="268"/>
      <c r="AC33" s="268"/>
      <c r="AD33" s="268"/>
      <c r="AE33" s="269"/>
      <c r="AF33" s="270"/>
      <c r="AG33" s="267"/>
      <c r="AH33" s="268"/>
      <c r="AI33" s="268"/>
      <c r="AJ33" s="268"/>
      <c r="AK33" s="269"/>
      <c r="AL33" s="57"/>
      <c r="AM33" s="58"/>
      <c r="AN33" s="242"/>
      <c r="AO33" s="243"/>
      <c r="AP33" s="130">
        <f>'اسلام آبادForm A'!AT32</f>
        <v>0</v>
      </c>
      <c r="AQ33" s="34">
        <f t="shared" si="4"/>
        <v>20</v>
      </c>
      <c r="AR33" s="17"/>
    </row>
    <row r="34" spans="1:44" s="14" customFormat="1" ht="24" hidden="1" customHeight="1" x14ac:dyDescent="0.2">
      <c r="A34" s="16"/>
      <c r="B34" s="48">
        <f t="shared" si="0"/>
        <v>0</v>
      </c>
      <c r="C34" s="49"/>
      <c r="D34" s="51"/>
      <c r="E34" s="52">
        <f>'اسلام آبادForm A'!S33</f>
        <v>0</v>
      </c>
      <c r="F34" s="90" t="str">
        <f t="shared" si="1"/>
        <v/>
      </c>
      <c r="G34" s="91" t="e">
        <f t="shared" si="2"/>
        <v>#DIV/0!</v>
      </c>
      <c r="H34" s="92" t="e">
        <f t="shared" si="3"/>
        <v>#DIV/0!</v>
      </c>
      <c r="I34" s="93"/>
      <c r="J34" s="56"/>
      <c r="K34" s="56"/>
      <c r="L34" s="57"/>
      <c r="M34" s="58"/>
      <c r="N34" s="59"/>
      <c r="O34" s="267"/>
      <c r="P34" s="268"/>
      <c r="Q34" s="268"/>
      <c r="R34" s="268"/>
      <c r="S34" s="268"/>
      <c r="T34" s="268"/>
      <c r="U34" s="268"/>
      <c r="V34" s="268"/>
      <c r="W34" s="268"/>
      <c r="X34" s="268"/>
      <c r="Y34" s="269"/>
      <c r="Z34" s="270"/>
      <c r="AA34" s="267"/>
      <c r="AB34" s="268"/>
      <c r="AC34" s="268"/>
      <c r="AD34" s="268"/>
      <c r="AE34" s="269"/>
      <c r="AF34" s="270"/>
      <c r="AG34" s="267"/>
      <c r="AH34" s="268"/>
      <c r="AI34" s="268"/>
      <c r="AJ34" s="268"/>
      <c r="AK34" s="269"/>
      <c r="AL34" s="57"/>
      <c r="AM34" s="58"/>
      <c r="AN34" s="242"/>
      <c r="AO34" s="243"/>
      <c r="AP34" s="130">
        <f>'اسلام آبادForm A'!AT33</f>
        <v>0</v>
      </c>
      <c r="AQ34" s="34">
        <f t="shared" si="4"/>
        <v>21</v>
      </c>
      <c r="AR34" s="17"/>
    </row>
    <row r="35" spans="1:44" s="14" customFormat="1" ht="24" hidden="1" customHeight="1" x14ac:dyDescent="0.2">
      <c r="A35" s="16"/>
      <c r="B35" s="48">
        <f t="shared" si="0"/>
        <v>0</v>
      </c>
      <c r="C35" s="49"/>
      <c r="D35" s="51"/>
      <c r="E35" s="52">
        <f>'اسلام آبادForm A'!S34</f>
        <v>0</v>
      </c>
      <c r="F35" s="90" t="str">
        <f t="shared" si="1"/>
        <v/>
      </c>
      <c r="G35" s="91" t="e">
        <f t="shared" si="2"/>
        <v>#DIV/0!</v>
      </c>
      <c r="H35" s="92" t="e">
        <f t="shared" si="3"/>
        <v>#DIV/0!</v>
      </c>
      <c r="I35" s="93"/>
      <c r="J35" s="56"/>
      <c r="K35" s="56"/>
      <c r="L35" s="57"/>
      <c r="M35" s="58"/>
      <c r="N35" s="59"/>
      <c r="O35" s="267"/>
      <c r="P35" s="268"/>
      <c r="Q35" s="268"/>
      <c r="R35" s="268"/>
      <c r="S35" s="268"/>
      <c r="T35" s="268"/>
      <c r="U35" s="268"/>
      <c r="V35" s="268"/>
      <c r="W35" s="268"/>
      <c r="X35" s="268"/>
      <c r="Y35" s="269"/>
      <c r="Z35" s="270"/>
      <c r="AA35" s="267"/>
      <c r="AB35" s="268"/>
      <c r="AC35" s="268"/>
      <c r="AD35" s="268"/>
      <c r="AE35" s="269"/>
      <c r="AF35" s="270"/>
      <c r="AG35" s="267"/>
      <c r="AH35" s="268"/>
      <c r="AI35" s="268"/>
      <c r="AJ35" s="268"/>
      <c r="AK35" s="269"/>
      <c r="AL35" s="57"/>
      <c r="AM35" s="58"/>
      <c r="AN35" s="242"/>
      <c r="AO35" s="243"/>
      <c r="AP35" s="130">
        <f>'اسلام آبادForm A'!AT34</f>
        <v>0</v>
      </c>
      <c r="AQ35" s="34">
        <f t="shared" si="4"/>
        <v>22</v>
      </c>
      <c r="AR35" s="17"/>
    </row>
    <row r="36" spans="1:44" s="14" customFormat="1" ht="24" hidden="1" customHeight="1" x14ac:dyDescent="0.2">
      <c r="A36" s="16"/>
      <c r="B36" s="48">
        <f t="shared" si="0"/>
        <v>0</v>
      </c>
      <c r="C36" s="49"/>
      <c r="D36" s="51"/>
      <c r="E36" s="52">
        <f>'اسلام آبادForm A'!S35</f>
        <v>0</v>
      </c>
      <c r="F36" s="90" t="str">
        <f t="shared" si="1"/>
        <v/>
      </c>
      <c r="G36" s="91" t="e">
        <f t="shared" si="2"/>
        <v>#DIV/0!</v>
      </c>
      <c r="H36" s="92" t="e">
        <f t="shared" si="3"/>
        <v>#DIV/0!</v>
      </c>
      <c r="I36" s="93"/>
      <c r="J36" s="56"/>
      <c r="K36" s="56"/>
      <c r="L36" s="57"/>
      <c r="M36" s="58"/>
      <c r="N36" s="59"/>
      <c r="O36" s="267"/>
      <c r="P36" s="268"/>
      <c r="Q36" s="268"/>
      <c r="R36" s="268"/>
      <c r="S36" s="268"/>
      <c r="T36" s="268"/>
      <c r="U36" s="268"/>
      <c r="V36" s="268"/>
      <c r="W36" s="268"/>
      <c r="X36" s="268"/>
      <c r="Y36" s="269"/>
      <c r="Z36" s="270"/>
      <c r="AA36" s="267"/>
      <c r="AB36" s="268"/>
      <c r="AC36" s="268"/>
      <c r="AD36" s="268"/>
      <c r="AE36" s="269"/>
      <c r="AF36" s="270"/>
      <c r="AG36" s="267"/>
      <c r="AH36" s="268"/>
      <c r="AI36" s="268"/>
      <c r="AJ36" s="268"/>
      <c r="AK36" s="269"/>
      <c r="AL36" s="57"/>
      <c r="AM36" s="58"/>
      <c r="AN36" s="242"/>
      <c r="AO36" s="243"/>
      <c r="AP36" s="130">
        <f>'اسلام آبادForm A'!AT35</f>
        <v>0</v>
      </c>
      <c r="AQ36" s="34">
        <f t="shared" si="4"/>
        <v>23</v>
      </c>
      <c r="AR36" s="17"/>
    </row>
    <row r="37" spans="1:44" s="14" customFormat="1" ht="24" hidden="1" customHeight="1" x14ac:dyDescent="0.2">
      <c r="A37" s="16"/>
      <c r="B37" s="48">
        <f t="shared" si="0"/>
        <v>0</v>
      </c>
      <c r="C37" s="49"/>
      <c r="D37" s="51"/>
      <c r="E37" s="52">
        <f>'اسلام آبادForm A'!S36</f>
        <v>0</v>
      </c>
      <c r="F37" s="90" t="str">
        <f t="shared" si="1"/>
        <v/>
      </c>
      <c r="G37" s="91" t="e">
        <f t="shared" si="2"/>
        <v>#DIV/0!</v>
      </c>
      <c r="H37" s="92" t="e">
        <f t="shared" si="3"/>
        <v>#DIV/0!</v>
      </c>
      <c r="I37" s="93"/>
      <c r="J37" s="56"/>
      <c r="K37" s="56"/>
      <c r="L37" s="57"/>
      <c r="M37" s="58"/>
      <c r="N37" s="59"/>
      <c r="O37" s="267"/>
      <c r="P37" s="268"/>
      <c r="Q37" s="268"/>
      <c r="R37" s="268"/>
      <c r="S37" s="268"/>
      <c r="T37" s="268"/>
      <c r="U37" s="268"/>
      <c r="V37" s="268"/>
      <c r="W37" s="268"/>
      <c r="X37" s="268"/>
      <c r="Y37" s="269"/>
      <c r="Z37" s="270"/>
      <c r="AA37" s="267"/>
      <c r="AB37" s="268"/>
      <c r="AC37" s="268"/>
      <c r="AD37" s="268"/>
      <c r="AE37" s="269"/>
      <c r="AF37" s="270"/>
      <c r="AG37" s="267"/>
      <c r="AH37" s="268"/>
      <c r="AI37" s="268"/>
      <c r="AJ37" s="268"/>
      <c r="AK37" s="269"/>
      <c r="AL37" s="57"/>
      <c r="AM37" s="58"/>
      <c r="AN37" s="242"/>
      <c r="AO37" s="243"/>
      <c r="AP37" s="130">
        <f>'اسلام آبادForm A'!AT36</f>
        <v>0</v>
      </c>
      <c r="AQ37" s="34">
        <f t="shared" si="4"/>
        <v>24</v>
      </c>
      <c r="AR37" s="17"/>
    </row>
    <row r="38" spans="1:44" s="14" customFormat="1" ht="24" hidden="1" customHeight="1" x14ac:dyDescent="0.2">
      <c r="A38" s="16"/>
      <c r="B38" s="48">
        <f t="shared" si="0"/>
        <v>0</v>
      </c>
      <c r="C38" s="49"/>
      <c r="D38" s="51"/>
      <c r="E38" s="52">
        <f>'اسلام آبادForm A'!S37</f>
        <v>0</v>
      </c>
      <c r="F38" s="90" t="str">
        <f t="shared" si="1"/>
        <v/>
      </c>
      <c r="G38" s="91" t="e">
        <f t="shared" si="2"/>
        <v>#DIV/0!</v>
      </c>
      <c r="H38" s="92" t="e">
        <f t="shared" si="3"/>
        <v>#DIV/0!</v>
      </c>
      <c r="I38" s="93"/>
      <c r="J38" s="56"/>
      <c r="K38" s="56"/>
      <c r="L38" s="57"/>
      <c r="M38" s="58"/>
      <c r="N38" s="59"/>
      <c r="O38" s="267"/>
      <c r="P38" s="268"/>
      <c r="Q38" s="268"/>
      <c r="R38" s="268"/>
      <c r="S38" s="268"/>
      <c r="T38" s="268"/>
      <c r="U38" s="268"/>
      <c r="V38" s="268"/>
      <c r="W38" s="268"/>
      <c r="X38" s="268"/>
      <c r="Y38" s="269"/>
      <c r="Z38" s="270"/>
      <c r="AA38" s="267"/>
      <c r="AB38" s="268"/>
      <c r="AC38" s="268"/>
      <c r="AD38" s="268"/>
      <c r="AE38" s="269"/>
      <c r="AF38" s="270"/>
      <c r="AG38" s="267"/>
      <c r="AH38" s="268"/>
      <c r="AI38" s="268"/>
      <c r="AJ38" s="268"/>
      <c r="AK38" s="269"/>
      <c r="AL38" s="57"/>
      <c r="AM38" s="58"/>
      <c r="AN38" s="242"/>
      <c r="AO38" s="243"/>
      <c r="AP38" s="130">
        <f>'اسلام آبادForm A'!AT37</f>
        <v>0</v>
      </c>
      <c r="AQ38" s="34">
        <f t="shared" si="4"/>
        <v>25</v>
      </c>
      <c r="AR38" s="17"/>
    </row>
    <row r="39" spans="1:44" s="14" customFormat="1" ht="24" hidden="1" customHeight="1" x14ac:dyDescent="0.2">
      <c r="A39" s="16"/>
      <c r="B39" s="48">
        <f t="shared" si="0"/>
        <v>0</v>
      </c>
      <c r="C39" s="49"/>
      <c r="D39" s="51"/>
      <c r="E39" s="52">
        <f>'اسلام آبادForm A'!S38</f>
        <v>0</v>
      </c>
      <c r="F39" s="90" t="str">
        <f t="shared" si="1"/>
        <v/>
      </c>
      <c r="G39" s="91" t="e">
        <f t="shared" si="2"/>
        <v>#DIV/0!</v>
      </c>
      <c r="H39" s="92" t="e">
        <f t="shared" si="3"/>
        <v>#DIV/0!</v>
      </c>
      <c r="I39" s="93"/>
      <c r="J39" s="56"/>
      <c r="K39" s="56"/>
      <c r="L39" s="57"/>
      <c r="M39" s="58"/>
      <c r="N39" s="59"/>
      <c r="O39" s="267"/>
      <c r="P39" s="268"/>
      <c r="Q39" s="268"/>
      <c r="R39" s="268"/>
      <c r="S39" s="268"/>
      <c r="T39" s="268"/>
      <c r="U39" s="268"/>
      <c r="V39" s="268"/>
      <c r="W39" s="268"/>
      <c r="X39" s="268"/>
      <c r="Y39" s="269"/>
      <c r="Z39" s="270"/>
      <c r="AA39" s="267"/>
      <c r="AB39" s="268"/>
      <c r="AC39" s="268"/>
      <c r="AD39" s="268"/>
      <c r="AE39" s="269"/>
      <c r="AF39" s="270"/>
      <c r="AG39" s="267"/>
      <c r="AH39" s="268"/>
      <c r="AI39" s="268"/>
      <c r="AJ39" s="268"/>
      <c r="AK39" s="269"/>
      <c r="AL39" s="57"/>
      <c r="AM39" s="58"/>
      <c r="AN39" s="242"/>
      <c r="AO39" s="243"/>
      <c r="AP39" s="130">
        <f>'اسلام آبادForm A'!AT38</f>
        <v>0</v>
      </c>
      <c r="AQ39" s="34">
        <f t="shared" si="4"/>
        <v>26</v>
      </c>
      <c r="AR39" s="17"/>
    </row>
    <row r="40" spans="1:44" s="14" customFormat="1" ht="24" hidden="1" customHeight="1" x14ac:dyDescent="0.2">
      <c r="A40" s="16"/>
      <c r="B40" s="48">
        <f t="shared" si="0"/>
        <v>0</v>
      </c>
      <c r="C40" s="49"/>
      <c r="D40" s="51"/>
      <c r="E40" s="52">
        <f>'اسلام آبادForm A'!S39</f>
        <v>0</v>
      </c>
      <c r="F40" s="90" t="str">
        <f t="shared" si="1"/>
        <v/>
      </c>
      <c r="G40" s="91" t="e">
        <f t="shared" si="2"/>
        <v>#DIV/0!</v>
      </c>
      <c r="H40" s="92" t="e">
        <f t="shared" si="3"/>
        <v>#DIV/0!</v>
      </c>
      <c r="I40" s="93"/>
      <c r="J40" s="56"/>
      <c r="K40" s="56"/>
      <c r="L40" s="57"/>
      <c r="M40" s="58"/>
      <c r="N40" s="59"/>
      <c r="O40" s="267"/>
      <c r="P40" s="268"/>
      <c r="Q40" s="268"/>
      <c r="R40" s="268"/>
      <c r="S40" s="268"/>
      <c r="T40" s="268"/>
      <c r="U40" s="268"/>
      <c r="V40" s="268"/>
      <c r="W40" s="268"/>
      <c r="X40" s="268"/>
      <c r="Y40" s="269"/>
      <c r="Z40" s="270"/>
      <c r="AA40" s="267"/>
      <c r="AB40" s="268"/>
      <c r="AC40" s="268"/>
      <c r="AD40" s="268"/>
      <c r="AE40" s="269"/>
      <c r="AF40" s="270"/>
      <c r="AG40" s="267"/>
      <c r="AH40" s="268"/>
      <c r="AI40" s="268"/>
      <c r="AJ40" s="268"/>
      <c r="AK40" s="269"/>
      <c r="AL40" s="57"/>
      <c r="AM40" s="58"/>
      <c r="AN40" s="242"/>
      <c r="AO40" s="243"/>
      <c r="AP40" s="130">
        <f>'اسلام آبادForm A'!AT39</f>
        <v>0</v>
      </c>
      <c r="AQ40" s="34">
        <f t="shared" si="4"/>
        <v>27</v>
      </c>
      <c r="AR40" s="17"/>
    </row>
    <row r="41" spans="1:44" s="14" customFormat="1" ht="24" hidden="1" customHeight="1" x14ac:dyDescent="0.2">
      <c r="A41" s="16"/>
      <c r="B41" s="48">
        <f t="shared" si="0"/>
        <v>0</v>
      </c>
      <c r="C41" s="49"/>
      <c r="D41" s="51"/>
      <c r="E41" s="52">
        <f>'اسلام آبادForm A'!S40</f>
        <v>0</v>
      </c>
      <c r="F41" s="90" t="str">
        <f t="shared" si="1"/>
        <v/>
      </c>
      <c r="G41" s="91" t="e">
        <f t="shared" si="2"/>
        <v>#DIV/0!</v>
      </c>
      <c r="H41" s="92" t="e">
        <f t="shared" si="3"/>
        <v>#DIV/0!</v>
      </c>
      <c r="I41" s="93"/>
      <c r="J41" s="56"/>
      <c r="K41" s="56"/>
      <c r="L41" s="57"/>
      <c r="M41" s="58"/>
      <c r="N41" s="59"/>
      <c r="O41" s="267"/>
      <c r="P41" s="268"/>
      <c r="Q41" s="268"/>
      <c r="R41" s="268"/>
      <c r="S41" s="268"/>
      <c r="T41" s="268"/>
      <c r="U41" s="268"/>
      <c r="V41" s="268"/>
      <c r="W41" s="268"/>
      <c r="X41" s="268"/>
      <c r="Y41" s="269"/>
      <c r="Z41" s="270"/>
      <c r="AA41" s="267"/>
      <c r="AB41" s="268"/>
      <c r="AC41" s="268"/>
      <c r="AD41" s="268"/>
      <c r="AE41" s="269"/>
      <c r="AF41" s="270"/>
      <c r="AG41" s="267"/>
      <c r="AH41" s="268"/>
      <c r="AI41" s="268"/>
      <c r="AJ41" s="268"/>
      <c r="AK41" s="269"/>
      <c r="AL41" s="57"/>
      <c r="AM41" s="58"/>
      <c r="AN41" s="242"/>
      <c r="AO41" s="243"/>
      <c r="AP41" s="130">
        <f>'اسلام آبادForm A'!AT40</f>
        <v>0</v>
      </c>
      <c r="AQ41" s="34">
        <f t="shared" si="4"/>
        <v>28</v>
      </c>
      <c r="AR41" s="17"/>
    </row>
    <row r="42" spans="1:44" s="14" customFormat="1" ht="24" hidden="1" customHeight="1" x14ac:dyDescent="0.2">
      <c r="A42" s="16"/>
      <c r="B42" s="48">
        <f t="shared" si="0"/>
        <v>0</v>
      </c>
      <c r="C42" s="49"/>
      <c r="D42" s="51"/>
      <c r="E42" s="52">
        <f>'اسلام آبادForm A'!S41</f>
        <v>0</v>
      </c>
      <c r="F42" s="90" t="str">
        <f t="shared" si="1"/>
        <v/>
      </c>
      <c r="G42" s="91" t="e">
        <f t="shared" si="2"/>
        <v>#DIV/0!</v>
      </c>
      <c r="H42" s="92" t="e">
        <f t="shared" si="3"/>
        <v>#DIV/0!</v>
      </c>
      <c r="I42" s="93"/>
      <c r="J42" s="56"/>
      <c r="K42" s="56"/>
      <c r="L42" s="57"/>
      <c r="M42" s="58"/>
      <c r="N42" s="59"/>
      <c r="O42" s="267"/>
      <c r="P42" s="268"/>
      <c r="Q42" s="268"/>
      <c r="R42" s="268"/>
      <c r="S42" s="268"/>
      <c r="T42" s="268"/>
      <c r="U42" s="268"/>
      <c r="V42" s="268"/>
      <c r="W42" s="268"/>
      <c r="X42" s="268"/>
      <c r="Y42" s="269"/>
      <c r="Z42" s="270"/>
      <c r="AA42" s="267"/>
      <c r="AB42" s="268"/>
      <c r="AC42" s="268"/>
      <c r="AD42" s="268"/>
      <c r="AE42" s="269"/>
      <c r="AF42" s="270"/>
      <c r="AG42" s="267"/>
      <c r="AH42" s="268"/>
      <c r="AI42" s="268"/>
      <c r="AJ42" s="268"/>
      <c r="AK42" s="269"/>
      <c r="AL42" s="57"/>
      <c r="AM42" s="58"/>
      <c r="AN42" s="242"/>
      <c r="AO42" s="243"/>
      <c r="AP42" s="130">
        <f>'اسلام آبادForm A'!AT41</f>
        <v>0</v>
      </c>
      <c r="AQ42" s="34">
        <f t="shared" si="4"/>
        <v>29</v>
      </c>
      <c r="AR42" s="17"/>
    </row>
    <row r="43" spans="1:44" s="14" customFormat="1" ht="24" hidden="1" customHeight="1" x14ac:dyDescent="0.2">
      <c r="A43" s="16"/>
      <c r="B43" s="48">
        <f t="shared" si="0"/>
        <v>0</v>
      </c>
      <c r="C43" s="49"/>
      <c r="D43" s="51"/>
      <c r="E43" s="52">
        <f>'اسلام آبادForm A'!S42</f>
        <v>0</v>
      </c>
      <c r="F43" s="90" t="str">
        <f t="shared" si="1"/>
        <v/>
      </c>
      <c r="G43" s="91" t="e">
        <f t="shared" si="2"/>
        <v>#DIV/0!</v>
      </c>
      <c r="H43" s="92" t="e">
        <f t="shared" si="3"/>
        <v>#DIV/0!</v>
      </c>
      <c r="I43" s="93"/>
      <c r="J43" s="56"/>
      <c r="K43" s="56"/>
      <c r="L43" s="57"/>
      <c r="M43" s="58"/>
      <c r="N43" s="59"/>
      <c r="O43" s="267"/>
      <c r="P43" s="268"/>
      <c r="Q43" s="268"/>
      <c r="R43" s="268"/>
      <c r="S43" s="268"/>
      <c r="T43" s="268"/>
      <c r="U43" s="268"/>
      <c r="V43" s="268"/>
      <c r="W43" s="268"/>
      <c r="X43" s="268"/>
      <c r="Y43" s="269"/>
      <c r="Z43" s="270"/>
      <c r="AA43" s="267"/>
      <c r="AB43" s="268"/>
      <c r="AC43" s="268"/>
      <c r="AD43" s="268"/>
      <c r="AE43" s="269"/>
      <c r="AF43" s="270"/>
      <c r="AG43" s="267"/>
      <c r="AH43" s="268"/>
      <c r="AI43" s="268"/>
      <c r="AJ43" s="268"/>
      <c r="AK43" s="269"/>
      <c r="AL43" s="57"/>
      <c r="AM43" s="58"/>
      <c r="AN43" s="242"/>
      <c r="AO43" s="243"/>
      <c r="AP43" s="130">
        <f>'اسلام آبادForm A'!AT42</f>
        <v>0</v>
      </c>
      <c r="AQ43" s="34">
        <f t="shared" si="4"/>
        <v>30</v>
      </c>
      <c r="AR43" s="17"/>
    </row>
    <row r="44" spans="1:44" s="14" customFormat="1" ht="24" hidden="1" customHeight="1" x14ac:dyDescent="0.2">
      <c r="A44" s="16"/>
      <c r="B44" s="48">
        <f t="shared" si="0"/>
        <v>0</v>
      </c>
      <c r="C44" s="49"/>
      <c r="D44" s="51"/>
      <c r="E44" s="52">
        <f>'اسلام آبادForm A'!S43</f>
        <v>0</v>
      </c>
      <c r="F44" s="90" t="str">
        <f t="shared" si="1"/>
        <v/>
      </c>
      <c r="G44" s="91" t="e">
        <f t="shared" si="2"/>
        <v>#DIV/0!</v>
      </c>
      <c r="H44" s="92" t="e">
        <f t="shared" si="3"/>
        <v>#DIV/0!</v>
      </c>
      <c r="I44" s="93"/>
      <c r="J44" s="56"/>
      <c r="K44" s="56"/>
      <c r="L44" s="57"/>
      <c r="M44" s="58"/>
      <c r="N44" s="59"/>
      <c r="O44" s="267"/>
      <c r="P44" s="268"/>
      <c r="Q44" s="268"/>
      <c r="R44" s="268"/>
      <c r="S44" s="268"/>
      <c r="T44" s="268"/>
      <c r="U44" s="268"/>
      <c r="V44" s="268"/>
      <c r="W44" s="268"/>
      <c r="X44" s="268"/>
      <c r="Y44" s="269"/>
      <c r="Z44" s="270"/>
      <c r="AA44" s="267"/>
      <c r="AB44" s="268"/>
      <c r="AC44" s="268"/>
      <c r="AD44" s="268"/>
      <c r="AE44" s="269"/>
      <c r="AF44" s="270"/>
      <c r="AG44" s="267"/>
      <c r="AH44" s="268"/>
      <c r="AI44" s="268"/>
      <c r="AJ44" s="268"/>
      <c r="AK44" s="269"/>
      <c r="AL44" s="57"/>
      <c r="AM44" s="58"/>
      <c r="AN44" s="242"/>
      <c r="AO44" s="243"/>
      <c r="AP44" s="130">
        <f>'اسلام آبادForm A'!AT43</f>
        <v>0</v>
      </c>
      <c r="AQ44" s="34">
        <f t="shared" si="4"/>
        <v>31</v>
      </c>
      <c r="AR44" s="17"/>
    </row>
    <row r="45" spans="1:44" s="14" customFormat="1" ht="24" hidden="1" customHeight="1" x14ac:dyDescent="0.2">
      <c r="A45" s="16"/>
      <c r="B45" s="48">
        <f t="shared" si="0"/>
        <v>0</v>
      </c>
      <c r="C45" s="49"/>
      <c r="D45" s="51"/>
      <c r="E45" s="52">
        <f>'اسلام آبادForm A'!S44</f>
        <v>0</v>
      </c>
      <c r="F45" s="90" t="str">
        <f t="shared" si="1"/>
        <v/>
      </c>
      <c r="G45" s="91" t="e">
        <f t="shared" si="2"/>
        <v>#DIV/0!</v>
      </c>
      <c r="H45" s="92" t="e">
        <f t="shared" si="3"/>
        <v>#DIV/0!</v>
      </c>
      <c r="I45" s="93"/>
      <c r="J45" s="56"/>
      <c r="K45" s="56"/>
      <c r="L45" s="57"/>
      <c r="M45" s="58"/>
      <c r="N45" s="59"/>
      <c r="O45" s="267"/>
      <c r="P45" s="268"/>
      <c r="Q45" s="268"/>
      <c r="R45" s="268"/>
      <c r="S45" s="268"/>
      <c r="T45" s="268"/>
      <c r="U45" s="268"/>
      <c r="V45" s="268"/>
      <c r="W45" s="268"/>
      <c r="X45" s="268"/>
      <c r="Y45" s="269"/>
      <c r="Z45" s="270"/>
      <c r="AA45" s="267"/>
      <c r="AB45" s="268"/>
      <c r="AC45" s="268"/>
      <c r="AD45" s="268"/>
      <c r="AE45" s="269"/>
      <c r="AF45" s="270"/>
      <c r="AG45" s="267"/>
      <c r="AH45" s="268"/>
      <c r="AI45" s="268"/>
      <c r="AJ45" s="268"/>
      <c r="AK45" s="269"/>
      <c r="AL45" s="57"/>
      <c r="AM45" s="58"/>
      <c r="AN45" s="242"/>
      <c r="AO45" s="243"/>
      <c r="AP45" s="130">
        <f>'اسلام آبادForm A'!AT44</f>
        <v>0</v>
      </c>
      <c r="AQ45" s="34">
        <f t="shared" si="4"/>
        <v>32</v>
      </c>
      <c r="AR45" s="17"/>
    </row>
    <row r="46" spans="1:44" s="14" customFormat="1" ht="24" hidden="1" customHeight="1" x14ac:dyDescent="0.2">
      <c r="A46" s="16"/>
      <c r="B46" s="48">
        <f t="shared" si="0"/>
        <v>0</v>
      </c>
      <c r="C46" s="49"/>
      <c r="D46" s="51"/>
      <c r="E46" s="52">
        <f>'اسلام آبادForm A'!S45</f>
        <v>0</v>
      </c>
      <c r="F46" s="90" t="str">
        <f t="shared" si="1"/>
        <v/>
      </c>
      <c r="G46" s="91" t="e">
        <f t="shared" si="2"/>
        <v>#DIV/0!</v>
      </c>
      <c r="H46" s="92" t="e">
        <f t="shared" si="3"/>
        <v>#DIV/0!</v>
      </c>
      <c r="I46" s="93"/>
      <c r="J46" s="56"/>
      <c r="K46" s="56"/>
      <c r="L46" s="57"/>
      <c r="M46" s="58"/>
      <c r="N46" s="59"/>
      <c r="O46" s="267"/>
      <c r="P46" s="268"/>
      <c r="Q46" s="268"/>
      <c r="R46" s="268"/>
      <c r="S46" s="268"/>
      <c r="T46" s="268"/>
      <c r="U46" s="268"/>
      <c r="V46" s="268"/>
      <c r="W46" s="268"/>
      <c r="X46" s="268"/>
      <c r="Y46" s="269"/>
      <c r="Z46" s="270"/>
      <c r="AA46" s="267"/>
      <c r="AB46" s="268"/>
      <c r="AC46" s="268"/>
      <c r="AD46" s="268"/>
      <c r="AE46" s="269"/>
      <c r="AF46" s="270"/>
      <c r="AG46" s="267"/>
      <c r="AH46" s="268"/>
      <c r="AI46" s="268"/>
      <c r="AJ46" s="268"/>
      <c r="AK46" s="269"/>
      <c r="AL46" s="57"/>
      <c r="AM46" s="58"/>
      <c r="AN46" s="242"/>
      <c r="AO46" s="243"/>
      <c r="AP46" s="130">
        <f>'اسلام آبادForm A'!AT45</f>
        <v>0</v>
      </c>
      <c r="AQ46" s="34">
        <f t="shared" si="4"/>
        <v>33</v>
      </c>
      <c r="AR46" s="17"/>
    </row>
    <row r="47" spans="1:44" s="14" customFormat="1" ht="24" hidden="1" customHeight="1" x14ac:dyDescent="0.2">
      <c r="A47" s="16"/>
      <c r="B47" s="48">
        <f t="shared" si="0"/>
        <v>0</v>
      </c>
      <c r="C47" s="49"/>
      <c r="D47" s="51"/>
      <c r="E47" s="52">
        <f>'اسلام آبادForm A'!S46</f>
        <v>0</v>
      </c>
      <c r="F47" s="90" t="str">
        <f t="shared" si="1"/>
        <v/>
      </c>
      <c r="G47" s="91" t="e">
        <f t="shared" si="2"/>
        <v>#DIV/0!</v>
      </c>
      <c r="H47" s="92" t="e">
        <f t="shared" si="3"/>
        <v>#DIV/0!</v>
      </c>
      <c r="I47" s="93"/>
      <c r="J47" s="56"/>
      <c r="K47" s="56"/>
      <c r="L47" s="57"/>
      <c r="M47" s="58"/>
      <c r="N47" s="59"/>
      <c r="O47" s="267"/>
      <c r="P47" s="268"/>
      <c r="Q47" s="268"/>
      <c r="R47" s="268"/>
      <c r="S47" s="268"/>
      <c r="T47" s="268"/>
      <c r="U47" s="268"/>
      <c r="V47" s="268"/>
      <c r="W47" s="268"/>
      <c r="X47" s="268"/>
      <c r="Y47" s="269"/>
      <c r="Z47" s="270"/>
      <c r="AA47" s="267"/>
      <c r="AB47" s="268"/>
      <c r="AC47" s="268"/>
      <c r="AD47" s="268"/>
      <c r="AE47" s="269"/>
      <c r="AF47" s="270"/>
      <c r="AG47" s="267"/>
      <c r="AH47" s="268"/>
      <c r="AI47" s="268"/>
      <c r="AJ47" s="268"/>
      <c r="AK47" s="269"/>
      <c r="AL47" s="57"/>
      <c r="AM47" s="58"/>
      <c r="AN47" s="242"/>
      <c r="AO47" s="243"/>
      <c r="AP47" s="130">
        <f>'اسلام آبادForm A'!AT46</f>
        <v>0</v>
      </c>
      <c r="AQ47" s="34">
        <f t="shared" si="4"/>
        <v>34</v>
      </c>
      <c r="AR47" s="17"/>
    </row>
    <row r="48" spans="1:44" s="14" customFormat="1" ht="24" hidden="1" customHeight="1" x14ac:dyDescent="0.2">
      <c r="A48" s="16"/>
      <c r="B48" s="48">
        <f t="shared" si="0"/>
        <v>0</v>
      </c>
      <c r="C48" s="49"/>
      <c r="D48" s="51"/>
      <c r="E48" s="52">
        <f>'اسلام آبادForm A'!S47</f>
        <v>0</v>
      </c>
      <c r="F48" s="90" t="str">
        <f t="shared" si="1"/>
        <v/>
      </c>
      <c r="G48" s="91" t="e">
        <f t="shared" si="2"/>
        <v>#DIV/0!</v>
      </c>
      <c r="H48" s="92" t="e">
        <f t="shared" si="3"/>
        <v>#DIV/0!</v>
      </c>
      <c r="I48" s="93"/>
      <c r="J48" s="56"/>
      <c r="K48" s="56"/>
      <c r="L48" s="57"/>
      <c r="M48" s="58"/>
      <c r="N48" s="59"/>
      <c r="O48" s="267"/>
      <c r="P48" s="268"/>
      <c r="Q48" s="268"/>
      <c r="R48" s="268"/>
      <c r="S48" s="268"/>
      <c r="T48" s="268"/>
      <c r="U48" s="268"/>
      <c r="V48" s="268"/>
      <c r="W48" s="268"/>
      <c r="X48" s="268"/>
      <c r="Y48" s="269"/>
      <c r="Z48" s="270"/>
      <c r="AA48" s="267"/>
      <c r="AB48" s="268"/>
      <c r="AC48" s="268"/>
      <c r="AD48" s="268"/>
      <c r="AE48" s="269"/>
      <c r="AF48" s="270"/>
      <c r="AG48" s="267"/>
      <c r="AH48" s="268"/>
      <c r="AI48" s="268"/>
      <c r="AJ48" s="268"/>
      <c r="AK48" s="269"/>
      <c r="AL48" s="57"/>
      <c r="AM48" s="58"/>
      <c r="AN48" s="242"/>
      <c r="AO48" s="243"/>
      <c r="AP48" s="130">
        <f>'اسلام آبادForm A'!AT47</f>
        <v>0</v>
      </c>
      <c r="AQ48" s="34">
        <f t="shared" si="4"/>
        <v>35</v>
      </c>
      <c r="AR48" s="17"/>
    </row>
    <row r="49" spans="1:44" s="14" customFormat="1" ht="24" hidden="1" customHeight="1" x14ac:dyDescent="0.2">
      <c r="A49" s="16"/>
      <c r="B49" s="48">
        <f t="shared" si="0"/>
        <v>0</v>
      </c>
      <c r="C49" s="49"/>
      <c r="D49" s="51"/>
      <c r="E49" s="52">
        <f>'اسلام آبادForm A'!S48</f>
        <v>0</v>
      </c>
      <c r="F49" s="90" t="str">
        <f t="shared" si="1"/>
        <v/>
      </c>
      <c r="G49" s="91" t="e">
        <f t="shared" si="2"/>
        <v>#DIV/0!</v>
      </c>
      <c r="H49" s="92" t="e">
        <f t="shared" si="3"/>
        <v>#DIV/0!</v>
      </c>
      <c r="I49" s="93"/>
      <c r="J49" s="56"/>
      <c r="K49" s="56"/>
      <c r="L49" s="57"/>
      <c r="M49" s="58"/>
      <c r="N49" s="59"/>
      <c r="O49" s="267"/>
      <c r="P49" s="268"/>
      <c r="Q49" s="268"/>
      <c r="R49" s="268"/>
      <c r="S49" s="268"/>
      <c r="T49" s="268"/>
      <c r="U49" s="268"/>
      <c r="V49" s="268"/>
      <c r="W49" s="268"/>
      <c r="X49" s="268"/>
      <c r="Y49" s="269"/>
      <c r="Z49" s="270"/>
      <c r="AA49" s="267"/>
      <c r="AB49" s="268"/>
      <c r="AC49" s="268"/>
      <c r="AD49" s="268"/>
      <c r="AE49" s="269"/>
      <c r="AF49" s="270"/>
      <c r="AG49" s="267"/>
      <c r="AH49" s="268"/>
      <c r="AI49" s="268"/>
      <c r="AJ49" s="268"/>
      <c r="AK49" s="269"/>
      <c r="AL49" s="57"/>
      <c r="AM49" s="58"/>
      <c r="AN49" s="242"/>
      <c r="AO49" s="243"/>
      <c r="AP49" s="130">
        <f>'اسلام آبادForm A'!AT48</f>
        <v>0</v>
      </c>
      <c r="AQ49" s="34">
        <f t="shared" si="4"/>
        <v>36</v>
      </c>
      <c r="AR49" s="17"/>
    </row>
    <row r="50" spans="1:44" s="14" customFormat="1" ht="24" hidden="1" customHeight="1" x14ac:dyDescent="0.2">
      <c r="A50" s="16"/>
      <c r="B50" s="48">
        <f t="shared" si="0"/>
        <v>0</v>
      </c>
      <c r="C50" s="49"/>
      <c r="D50" s="51"/>
      <c r="E50" s="52">
        <f>'اسلام آبادForm A'!S49</f>
        <v>0</v>
      </c>
      <c r="F50" s="90" t="str">
        <f t="shared" si="1"/>
        <v/>
      </c>
      <c r="G50" s="91" t="e">
        <f t="shared" si="2"/>
        <v>#DIV/0!</v>
      </c>
      <c r="H50" s="92" t="e">
        <f t="shared" si="3"/>
        <v>#DIV/0!</v>
      </c>
      <c r="I50" s="93"/>
      <c r="J50" s="56"/>
      <c r="K50" s="56"/>
      <c r="L50" s="57"/>
      <c r="M50" s="58"/>
      <c r="N50" s="59"/>
      <c r="O50" s="267"/>
      <c r="P50" s="268"/>
      <c r="Q50" s="268"/>
      <c r="R50" s="268"/>
      <c r="S50" s="268"/>
      <c r="T50" s="268"/>
      <c r="U50" s="268"/>
      <c r="V50" s="268"/>
      <c r="W50" s="268"/>
      <c r="X50" s="268"/>
      <c r="Y50" s="269"/>
      <c r="Z50" s="270"/>
      <c r="AA50" s="267"/>
      <c r="AB50" s="268"/>
      <c r="AC50" s="268"/>
      <c r="AD50" s="268"/>
      <c r="AE50" s="269"/>
      <c r="AF50" s="270"/>
      <c r="AG50" s="267"/>
      <c r="AH50" s="268"/>
      <c r="AI50" s="268"/>
      <c r="AJ50" s="268"/>
      <c r="AK50" s="269"/>
      <c r="AL50" s="57"/>
      <c r="AM50" s="58"/>
      <c r="AN50" s="242"/>
      <c r="AO50" s="243"/>
      <c r="AP50" s="130">
        <f>'اسلام آبادForm A'!AT49</f>
        <v>0</v>
      </c>
      <c r="AQ50" s="34">
        <f t="shared" si="4"/>
        <v>37</v>
      </c>
      <c r="AR50" s="17"/>
    </row>
    <row r="51" spans="1:44" s="14" customFormat="1" ht="24" hidden="1" customHeight="1" x14ac:dyDescent="0.2">
      <c r="A51" s="16"/>
      <c r="B51" s="48">
        <f t="shared" si="0"/>
        <v>0</v>
      </c>
      <c r="C51" s="49"/>
      <c r="D51" s="51"/>
      <c r="E51" s="52">
        <f>'اسلام آبادForm A'!S50</f>
        <v>0</v>
      </c>
      <c r="F51" s="90" t="str">
        <f t="shared" si="1"/>
        <v/>
      </c>
      <c r="G51" s="91" t="e">
        <f t="shared" si="2"/>
        <v>#DIV/0!</v>
      </c>
      <c r="H51" s="92" t="e">
        <f t="shared" si="3"/>
        <v>#DIV/0!</v>
      </c>
      <c r="I51" s="93"/>
      <c r="J51" s="56"/>
      <c r="K51" s="56"/>
      <c r="L51" s="57"/>
      <c r="M51" s="58"/>
      <c r="N51" s="59"/>
      <c r="O51" s="267"/>
      <c r="P51" s="268"/>
      <c r="Q51" s="268"/>
      <c r="R51" s="268"/>
      <c r="S51" s="268"/>
      <c r="T51" s="268"/>
      <c r="U51" s="268"/>
      <c r="V51" s="268"/>
      <c r="W51" s="268"/>
      <c r="X51" s="268"/>
      <c r="Y51" s="269"/>
      <c r="Z51" s="270"/>
      <c r="AA51" s="267"/>
      <c r="AB51" s="268"/>
      <c r="AC51" s="268"/>
      <c r="AD51" s="268"/>
      <c r="AE51" s="269"/>
      <c r="AF51" s="270"/>
      <c r="AG51" s="267"/>
      <c r="AH51" s="268"/>
      <c r="AI51" s="268"/>
      <c r="AJ51" s="268"/>
      <c r="AK51" s="269"/>
      <c r="AL51" s="57"/>
      <c r="AM51" s="58"/>
      <c r="AN51" s="242"/>
      <c r="AO51" s="243"/>
      <c r="AP51" s="130">
        <f>'اسلام آبادForm A'!AT50</f>
        <v>0</v>
      </c>
      <c r="AQ51" s="34">
        <f t="shared" si="4"/>
        <v>38</v>
      </c>
      <c r="AR51" s="17"/>
    </row>
    <row r="52" spans="1:44" s="14" customFormat="1" ht="24" hidden="1" customHeight="1" x14ac:dyDescent="0.2">
      <c r="A52" s="16"/>
      <c r="B52" s="48">
        <f t="shared" si="0"/>
        <v>0</v>
      </c>
      <c r="C52" s="49"/>
      <c r="D52" s="51"/>
      <c r="E52" s="52">
        <f>'اسلام آبادForm A'!S51</f>
        <v>0</v>
      </c>
      <c r="F52" s="90" t="str">
        <f t="shared" si="1"/>
        <v/>
      </c>
      <c r="G52" s="91" t="e">
        <f t="shared" si="2"/>
        <v>#DIV/0!</v>
      </c>
      <c r="H52" s="92" t="e">
        <f t="shared" si="3"/>
        <v>#DIV/0!</v>
      </c>
      <c r="I52" s="93"/>
      <c r="J52" s="56"/>
      <c r="K52" s="56"/>
      <c r="L52" s="57"/>
      <c r="M52" s="58"/>
      <c r="N52" s="59"/>
      <c r="O52" s="267"/>
      <c r="P52" s="268"/>
      <c r="Q52" s="268"/>
      <c r="R52" s="268"/>
      <c r="S52" s="268"/>
      <c r="T52" s="268"/>
      <c r="U52" s="268"/>
      <c r="V52" s="268"/>
      <c r="W52" s="268"/>
      <c r="X52" s="268"/>
      <c r="Y52" s="269"/>
      <c r="Z52" s="270"/>
      <c r="AA52" s="267"/>
      <c r="AB52" s="268"/>
      <c r="AC52" s="268"/>
      <c r="AD52" s="268"/>
      <c r="AE52" s="269"/>
      <c r="AF52" s="270"/>
      <c r="AG52" s="267"/>
      <c r="AH52" s="268"/>
      <c r="AI52" s="268"/>
      <c r="AJ52" s="268"/>
      <c r="AK52" s="269"/>
      <c r="AL52" s="57"/>
      <c r="AM52" s="58"/>
      <c r="AN52" s="242"/>
      <c r="AO52" s="243"/>
      <c r="AP52" s="130">
        <f>'اسلام آبادForm A'!AT51</f>
        <v>0</v>
      </c>
      <c r="AQ52" s="34">
        <f t="shared" si="4"/>
        <v>39</v>
      </c>
      <c r="AR52" s="17"/>
    </row>
    <row r="53" spans="1:44" s="14" customFormat="1" ht="24" hidden="1" customHeight="1" x14ac:dyDescent="0.2">
      <c r="A53" s="16"/>
      <c r="B53" s="48">
        <f t="shared" si="0"/>
        <v>0</v>
      </c>
      <c r="C53" s="49"/>
      <c r="D53" s="51"/>
      <c r="E53" s="52">
        <f>'اسلام آبادForm A'!S52</f>
        <v>0</v>
      </c>
      <c r="F53" s="90" t="str">
        <f t="shared" si="1"/>
        <v/>
      </c>
      <c r="G53" s="91" t="e">
        <f t="shared" si="2"/>
        <v>#DIV/0!</v>
      </c>
      <c r="H53" s="92" t="e">
        <f t="shared" si="3"/>
        <v>#DIV/0!</v>
      </c>
      <c r="I53" s="93"/>
      <c r="J53" s="56"/>
      <c r="K53" s="56"/>
      <c r="L53" s="57"/>
      <c r="M53" s="58"/>
      <c r="N53" s="59"/>
      <c r="O53" s="267"/>
      <c r="P53" s="268"/>
      <c r="Q53" s="268"/>
      <c r="R53" s="268"/>
      <c r="S53" s="268"/>
      <c r="T53" s="268"/>
      <c r="U53" s="268"/>
      <c r="V53" s="268"/>
      <c r="W53" s="268"/>
      <c r="X53" s="268"/>
      <c r="Y53" s="269"/>
      <c r="Z53" s="270"/>
      <c r="AA53" s="267"/>
      <c r="AB53" s="268"/>
      <c r="AC53" s="268"/>
      <c r="AD53" s="268"/>
      <c r="AE53" s="269"/>
      <c r="AF53" s="270"/>
      <c r="AG53" s="267"/>
      <c r="AH53" s="268"/>
      <c r="AI53" s="268"/>
      <c r="AJ53" s="268"/>
      <c r="AK53" s="269"/>
      <c r="AL53" s="57"/>
      <c r="AM53" s="58"/>
      <c r="AN53" s="242"/>
      <c r="AO53" s="243"/>
      <c r="AP53" s="130">
        <f>'اسلام آبادForm A'!AT52</f>
        <v>0</v>
      </c>
      <c r="AQ53" s="34">
        <f t="shared" si="4"/>
        <v>40</v>
      </c>
      <c r="AR53" s="17"/>
    </row>
    <row r="54" spans="1:44" s="14" customFormat="1" ht="24" hidden="1" customHeight="1" x14ac:dyDescent="0.2">
      <c r="A54" s="16"/>
      <c r="B54" s="48">
        <f t="shared" si="0"/>
        <v>0</v>
      </c>
      <c r="C54" s="49"/>
      <c r="D54" s="51"/>
      <c r="E54" s="52">
        <f>'اسلام آبادForm A'!S53</f>
        <v>0</v>
      </c>
      <c r="F54" s="90" t="str">
        <f t="shared" si="1"/>
        <v/>
      </c>
      <c r="G54" s="91" t="e">
        <f t="shared" si="2"/>
        <v>#DIV/0!</v>
      </c>
      <c r="H54" s="92" t="e">
        <f t="shared" si="3"/>
        <v>#DIV/0!</v>
      </c>
      <c r="I54" s="93"/>
      <c r="J54" s="56"/>
      <c r="K54" s="56"/>
      <c r="L54" s="57"/>
      <c r="M54" s="58"/>
      <c r="N54" s="59"/>
      <c r="O54" s="267"/>
      <c r="P54" s="268"/>
      <c r="Q54" s="268"/>
      <c r="R54" s="268"/>
      <c r="S54" s="268"/>
      <c r="T54" s="268"/>
      <c r="U54" s="268"/>
      <c r="V54" s="268"/>
      <c r="W54" s="268"/>
      <c r="X54" s="268"/>
      <c r="Y54" s="269"/>
      <c r="Z54" s="270"/>
      <c r="AA54" s="267"/>
      <c r="AB54" s="268"/>
      <c r="AC54" s="268"/>
      <c r="AD54" s="268"/>
      <c r="AE54" s="269"/>
      <c r="AF54" s="270"/>
      <c r="AG54" s="267"/>
      <c r="AH54" s="268"/>
      <c r="AI54" s="268"/>
      <c r="AJ54" s="268"/>
      <c r="AK54" s="269"/>
      <c r="AL54" s="57"/>
      <c r="AM54" s="58"/>
      <c r="AN54" s="242"/>
      <c r="AO54" s="243"/>
      <c r="AP54" s="130">
        <f>'اسلام آبادForm A'!AT53</f>
        <v>0</v>
      </c>
      <c r="AQ54" s="34">
        <f t="shared" si="4"/>
        <v>41</v>
      </c>
      <c r="AR54" s="17"/>
    </row>
    <row r="55" spans="1:44" s="14" customFormat="1" ht="24" hidden="1" customHeight="1" x14ac:dyDescent="0.2">
      <c r="A55" s="16"/>
      <c r="B55" s="48">
        <f t="shared" si="0"/>
        <v>0</v>
      </c>
      <c r="C55" s="49"/>
      <c r="D55" s="51"/>
      <c r="E55" s="52">
        <f>'اسلام آبادForm A'!S54</f>
        <v>0</v>
      </c>
      <c r="F55" s="90" t="str">
        <f t="shared" si="1"/>
        <v/>
      </c>
      <c r="G55" s="91" t="e">
        <f t="shared" si="2"/>
        <v>#DIV/0!</v>
      </c>
      <c r="H55" s="92" t="e">
        <f t="shared" si="3"/>
        <v>#DIV/0!</v>
      </c>
      <c r="I55" s="93"/>
      <c r="J55" s="56"/>
      <c r="K55" s="56"/>
      <c r="L55" s="57"/>
      <c r="M55" s="58"/>
      <c r="N55" s="59"/>
      <c r="O55" s="267"/>
      <c r="P55" s="268"/>
      <c r="Q55" s="268"/>
      <c r="R55" s="268"/>
      <c r="S55" s="268"/>
      <c r="T55" s="268"/>
      <c r="U55" s="268"/>
      <c r="V55" s="268"/>
      <c r="W55" s="268"/>
      <c r="X55" s="268"/>
      <c r="Y55" s="269"/>
      <c r="Z55" s="270"/>
      <c r="AA55" s="267"/>
      <c r="AB55" s="268"/>
      <c r="AC55" s="268"/>
      <c r="AD55" s="268"/>
      <c r="AE55" s="269"/>
      <c r="AF55" s="270"/>
      <c r="AG55" s="267"/>
      <c r="AH55" s="268"/>
      <c r="AI55" s="268"/>
      <c r="AJ55" s="268"/>
      <c r="AK55" s="269"/>
      <c r="AL55" s="57"/>
      <c r="AM55" s="58"/>
      <c r="AN55" s="242"/>
      <c r="AO55" s="243"/>
      <c r="AP55" s="130">
        <f>'اسلام آبادForm A'!AT54</f>
        <v>0</v>
      </c>
      <c r="AQ55" s="34">
        <f t="shared" si="4"/>
        <v>42</v>
      </c>
      <c r="AR55" s="17"/>
    </row>
    <row r="56" spans="1:44" s="14" customFormat="1" ht="24" hidden="1" customHeight="1" x14ac:dyDescent="0.2">
      <c r="A56" s="16"/>
      <c r="B56" s="48">
        <f t="shared" si="0"/>
        <v>0</v>
      </c>
      <c r="C56" s="49"/>
      <c r="D56" s="51"/>
      <c r="E56" s="52">
        <f>'اسلام آبادForm A'!S55</f>
        <v>0</v>
      </c>
      <c r="F56" s="90" t="str">
        <f t="shared" si="1"/>
        <v/>
      </c>
      <c r="G56" s="91" t="e">
        <f t="shared" si="2"/>
        <v>#DIV/0!</v>
      </c>
      <c r="H56" s="92" t="e">
        <f t="shared" si="3"/>
        <v>#DIV/0!</v>
      </c>
      <c r="I56" s="93"/>
      <c r="J56" s="56"/>
      <c r="K56" s="56"/>
      <c r="L56" s="57"/>
      <c r="M56" s="58"/>
      <c r="N56" s="59"/>
      <c r="O56" s="267"/>
      <c r="P56" s="268"/>
      <c r="Q56" s="268"/>
      <c r="R56" s="268"/>
      <c r="S56" s="268"/>
      <c r="T56" s="268"/>
      <c r="U56" s="268"/>
      <c r="V56" s="268"/>
      <c r="W56" s="268"/>
      <c r="X56" s="268"/>
      <c r="Y56" s="269"/>
      <c r="Z56" s="270"/>
      <c r="AA56" s="267"/>
      <c r="AB56" s="268"/>
      <c r="AC56" s="268"/>
      <c r="AD56" s="268"/>
      <c r="AE56" s="269"/>
      <c r="AF56" s="270"/>
      <c r="AG56" s="267"/>
      <c r="AH56" s="268"/>
      <c r="AI56" s="268"/>
      <c r="AJ56" s="268"/>
      <c r="AK56" s="269"/>
      <c r="AL56" s="57"/>
      <c r="AM56" s="58"/>
      <c r="AN56" s="242"/>
      <c r="AO56" s="243"/>
      <c r="AP56" s="130">
        <f>'اسلام آبادForm A'!AT55</f>
        <v>0</v>
      </c>
      <c r="AQ56" s="34">
        <f t="shared" si="4"/>
        <v>43</v>
      </c>
      <c r="AR56" s="17"/>
    </row>
    <row r="57" spans="1:44" s="14" customFormat="1" ht="24" hidden="1" customHeight="1" x14ac:dyDescent="0.2">
      <c r="A57" s="16"/>
      <c r="B57" s="48">
        <f t="shared" si="0"/>
        <v>0</v>
      </c>
      <c r="C57" s="49"/>
      <c r="D57" s="51"/>
      <c r="E57" s="52">
        <f>'اسلام آبادForm A'!S56</f>
        <v>0</v>
      </c>
      <c r="F57" s="90" t="str">
        <f t="shared" si="1"/>
        <v/>
      </c>
      <c r="G57" s="91" t="e">
        <f t="shared" si="2"/>
        <v>#DIV/0!</v>
      </c>
      <c r="H57" s="92" t="e">
        <f t="shared" si="3"/>
        <v>#DIV/0!</v>
      </c>
      <c r="I57" s="93"/>
      <c r="J57" s="56"/>
      <c r="K57" s="56"/>
      <c r="L57" s="57"/>
      <c r="M57" s="58"/>
      <c r="N57" s="59"/>
      <c r="O57" s="267"/>
      <c r="P57" s="268"/>
      <c r="Q57" s="268"/>
      <c r="R57" s="268"/>
      <c r="S57" s="268"/>
      <c r="T57" s="268"/>
      <c r="U57" s="268"/>
      <c r="V57" s="268"/>
      <c r="W57" s="268"/>
      <c r="X57" s="268"/>
      <c r="Y57" s="269"/>
      <c r="Z57" s="270"/>
      <c r="AA57" s="267"/>
      <c r="AB57" s="268"/>
      <c r="AC57" s="268"/>
      <c r="AD57" s="268"/>
      <c r="AE57" s="269"/>
      <c r="AF57" s="270"/>
      <c r="AG57" s="267"/>
      <c r="AH57" s="268"/>
      <c r="AI57" s="268"/>
      <c r="AJ57" s="268"/>
      <c r="AK57" s="269"/>
      <c r="AL57" s="57"/>
      <c r="AM57" s="58"/>
      <c r="AN57" s="242"/>
      <c r="AO57" s="243"/>
      <c r="AP57" s="130">
        <f>'اسلام آبادForm A'!AT56</f>
        <v>0</v>
      </c>
      <c r="AQ57" s="34">
        <f t="shared" si="4"/>
        <v>44</v>
      </c>
      <c r="AR57" s="17"/>
    </row>
    <row r="58" spans="1:44" s="14" customFormat="1" ht="24" hidden="1" customHeight="1" x14ac:dyDescent="0.2">
      <c r="A58" s="16"/>
      <c r="B58" s="48">
        <f t="shared" si="0"/>
        <v>0</v>
      </c>
      <c r="C58" s="49"/>
      <c r="D58" s="51"/>
      <c r="E58" s="52">
        <f>'اسلام آبادForm A'!S57</f>
        <v>0</v>
      </c>
      <c r="F58" s="90" t="str">
        <f t="shared" si="1"/>
        <v/>
      </c>
      <c r="G58" s="91" t="e">
        <f t="shared" si="2"/>
        <v>#DIV/0!</v>
      </c>
      <c r="H58" s="92" t="e">
        <f t="shared" si="3"/>
        <v>#DIV/0!</v>
      </c>
      <c r="I58" s="93"/>
      <c r="J58" s="56"/>
      <c r="K58" s="56"/>
      <c r="L58" s="57"/>
      <c r="M58" s="58"/>
      <c r="N58" s="59"/>
      <c r="O58" s="267"/>
      <c r="P58" s="268"/>
      <c r="Q58" s="268"/>
      <c r="R58" s="268"/>
      <c r="S58" s="268"/>
      <c r="T58" s="268"/>
      <c r="U58" s="268"/>
      <c r="V58" s="268"/>
      <c r="W58" s="268"/>
      <c r="X58" s="268"/>
      <c r="Y58" s="269"/>
      <c r="Z58" s="270"/>
      <c r="AA58" s="267"/>
      <c r="AB58" s="268"/>
      <c r="AC58" s="268"/>
      <c r="AD58" s="268"/>
      <c r="AE58" s="269"/>
      <c r="AF58" s="270"/>
      <c r="AG58" s="267"/>
      <c r="AH58" s="268"/>
      <c r="AI58" s="268"/>
      <c r="AJ58" s="268"/>
      <c r="AK58" s="269"/>
      <c r="AL58" s="57"/>
      <c r="AM58" s="58"/>
      <c r="AN58" s="242"/>
      <c r="AO58" s="243"/>
      <c r="AP58" s="130">
        <f>'اسلام آبادForm A'!AT57</f>
        <v>0</v>
      </c>
      <c r="AQ58" s="34">
        <f t="shared" si="4"/>
        <v>45</v>
      </c>
      <c r="AR58" s="17"/>
    </row>
    <row r="59" spans="1:44" s="14" customFormat="1" ht="24" hidden="1" customHeight="1" x14ac:dyDescent="0.2">
      <c r="A59" s="16"/>
      <c r="B59" s="48">
        <f t="shared" si="0"/>
        <v>0</v>
      </c>
      <c r="C59" s="49"/>
      <c r="D59" s="51"/>
      <c r="E59" s="52">
        <f>'اسلام آبادForm A'!S58</f>
        <v>0</v>
      </c>
      <c r="F59" s="90" t="str">
        <f t="shared" si="1"/>
        <v/>
      </c>
      <c r="G59" s="91" t="e">
        <f t="shared" si="2"/>
        <v>#DIV/0!</v>
      </c>
      <c r="H59" s="92" t="e">
        <f t="shared" si="3"/>
        <v>#DIV/0!</v>
      </c>
      <c r="I59" s="93"/>
      <c r="J59" s="56"/>
      <c r="K59" s="56"/>
      <c r="L59" s="57"/>
      <c r="M59" s="58"/>
      <c r="N59" s="59"/>
      <c r="O59" s="267"/>
      <c r="P59" s="268"/>
      <c r="Q59" s="268"/>
      <c r="R59" s="268"/>
      <c r="S59" s="268"/>
      <c r="T59" s="268"/>
      <c r="U59" s="268"/>
      <c r="V59" s="268"/>
      <c r="W59" s="268"/>
      <c r="X59" s="268"/>
      <c r="Y59" s="269"/>
      <c r="Z59" s="270"/>
      <c r="AA59" s="267"/>
      <c r="AB59" s="268"/>
      <c r="AC59" s="268"/>
      <c r="AD59" s="268"/>
      <c r="AE59" s="269"/>
      <c r="AF59" s="270"/>
      <c r="AG59" s="267"/>
      <c r="AH59" s="268"/>
      <c r="AI59" s="268"/>
      <c r="AJ59" s="268"/>
      <c r="AK59" s="269"/>
      <c r="AL59" s="57"/>
      <c r="AM59" s="58"/>
      <c r="AN59" s="242"/>
      <c r="AO59" s="243"/>
      <c r="AP59" s="130">
        <f>'اسلام آبادForm A'!AT58</f>
        <v>0</v>
      </c>
      <c r="AQ59" s="34">
        <f t="shared" si="4"/>
        <v>46</v>
      </c>
      <c r="AR59" s="17"/>
    </row>
    <row r="60" spans="1:44" s="14" customFormat="1" ht="24" hidden="1" customHeight="1" x14ac:dyDescent="0.2">
      <c r="A60" s="16"/>
      <c r="B60" s="48">
        <f t="shared" si="0"/>
        <v>0</v>
      </c>
      <c r="C60" s="49"/>
      <c r="D60" s="51"/>
      <c r="E60" s="52">
        <f>'اسلام آبادForm A'!S59</f>
        <v>0</v>
      </c>
      <c r="F60" s="90" t="str">
        <f t="shared" si="1"/>
        <v/>
      </c>
      <c r="G60" s="91" t="e">
        <f t="shared" si="2"/>
        <v>#DIV/0!</v>
      </c>
      <c r="H60" s="92" t="e">
        <f t="shared" si="3"/>
        <v>#DIV/0!</v>
      </c>
      <c r="I60" s="93"/>
      <c r="J60" s="56"/>
      <c r="K60" s="56"/>
      <c r="L60" s="57"/>
      <c r="M60" s="58"/>
      <c r="N60" s="59"/>
      <c r="O60" s="267"/>
      <c r="P60" s="268"/>
      <c r="Q60" s="268"/>
      <c r="R60" s="268"/>
      <c r="S60" s="268"/>
      <c r="T60" s="268"/>
      <c r="U60" s="268"/>
      <c r="V60" s="268"/>
      <c r="W60" s="268"/>
      <c r="X60" s="268"/>
      <c r="Y60" s="269"/>
      <c r="Z60" s="270"/>
      <c r="AA60" s="267"/>
      <c r="AB60" s="268"/>
      <c r="AC60" s="268"/>
      <c r="AD60" s="268"/>
      <c r="AE60" s="269"/>
      <c r="AF60" s="270"/>
      <c r="AG60" s="267"/>
      <c r="AH60" s="268"/>
      <c r="AI60" s="268"/>
      <c r="AJ60" s="268"/>
      <c r="AK60" s="269"/>
      <c r="AL60" s="57"/>
      <c r="AM60" s="58"/>
      <c r="AN60" s="242"/>
      <c r="AO60" s="243"/>
      <c r="AP60" s="130">
        <f>'اسلام آبادForm A'!AT59</f>
        <v>0</v>
      </c>
      <c r="AQ60" s="34">
        <f t="shared" si="4"/>
        <v>47</v>
      </c>
      <c r="AR60" s="17"/>
    </row>
    <row r="61" spans="1:44" s="14" customFormat="1" ht="24" hidden="1" customHeight="1" x14ac:dyDescent="0.2">
      <c r="A61" s="16"/>
      <c r="B61" s="48">
        <f t="shared" si="0"/>
        <v>0</v>
      </c>
      <c r="C61" s="49"/>
      <c r="D61" s="51"/>
      <c r="E61" s="52">
        <f>'اسلام آبادForm A'!S60</f>
        <v>0</v>
      </c>
      <c r="F61" s="90" t="str">
        <f t="shared" si="1"/>
        <v/>
      </c>
      <c r="G61" s="91" t="e">
        <f t="shared" si="2"/>
        <v>#DIV/0!</v>
      </c>
      <c r="H61" s="92" t="e">
        <f t="shared" si="3"/>
        <v>#DIV/0!</v>
      </c>
      <c r="I61" s="93"/>
      <c r="J61" s="56"/>
      <c r="K61" s="56"/>
      <c r="L61" s="57"/>
      <c r="M61" s="58"/>
      <c r="N61" s="59"/>
      <c r="O61" s="267"/>
      <c r="P61" s="268"/>
      <c r="Q61" s="268"/>
      <c r="R61" s="268"/>
      <c r="S61" s="268"/>
      <c r="T61" s="268"/>
      <c r="U61" s="268"/>
      <c r="V61" s="268"/>
      <c r="W61" s="268"/>
      <c r="X61" s="268"/>
      <c r="Y61" s="269"/>
      <c r="Z61" s="270"/>
      <c r="AA61" s="267"/>
      <c r="AB61" s="268"/>
      <c r="AC61" s="268"/>
      <c r="AD61" s="268"/>
      <c r="AE61" s="269"/>
      <c r="AF61" s="270"/>
      <c r="AG61" s="267"/>
      <c r="AH61" s="268"/>
      <c r="AI61" s="268"/>
      <c r="AJ61" s="268"/>
      <c r="AK61" s="269"/>
      <c r="AL61" s="57"/>
      <c r="AM61" s="58"/>
      <c r="AN61" s="242"/>
      <c r="AO61" s="243"/>
      <c r="AP61" s="130">
        <f>'اسلام آبادForm A'!AT60</f>
        <v>0</v>
      </c>
      <c r="AQ61" s="34">
        <f t="shared" si="4"/>
        <v>48</v>
      </c>
      <c r="AR61" s="17"/>
    </row>
    <row r="62" spans="1:44" s="14" customFormat="1" ht="43.5" customHeight="1" thickBot="1" x14ac:dyDescent="0.25">
      <c r="A62" s="16"/>
      <c r="B62" s="48">
        <f t="shared" ref="B62:B64" si="5">C62+D62</f>
        <v>0</v>
      </c>
      <c r="C62" s="49"/>
      <c r="D62" s="51"/>
      <c r="E62" s="52">
        <f>'اسلام آبادForm A'!S61</f>
        <v>0</v>
      </c>
      <c r="F62" s="90" t="str">
        <f t="shared" si="1"/>
        <v/>
      </c>
      <c r="G62" s="91" t="e">
        <f t="shared" si="2"/>
        <v>#DIV/0!</v>
      </c>
      <c r="H62" s="92" t="e">
        <f t="shared" si="3"/>
        <v>#DIV/0!</v>
      </c>
      <c r="I62" s="93"/>
      <c r="J62" s="56"/>
      <c r="K62" s="56"/>
      <c r="L62" s="57"/>
      <c r="M62" s="58"/>
      <c r="N62" s="59"/>
      <c r="O62" s="267"/>
      <c r="P62" s="268"/>
      <c r="Q62" s="268"/>
      <c r="R62" s="268"/>
      <c r="S62" s="268"/>
      <c r="T62" s="268"/>
      <c r="U62" s="268"/>
      <c r="V62" s="268"/>
      <c r="W62" s="268"/>
      <c r="X62" s="268"/>
      <c r="Y62" s="269"/>
      <c r="Z62" s="270"/>
      <c r="AA62" s="267"/>
      <c r="AB62" s="268"/>
      <c r="AC62" s="268"/>
      <c r="AD62" s="268"/>
      <c r="AE62" s="269"/>
      <c r="AF62" s="270"/>
      <c r="AG62" s="267"/>
      <c r="AH62" s="268"/>
      <c r="AI62" s="268"/>
      <c r="AJ62" s="268"/>
      <c r="AK62" s="269"/>
      <c r="AL62" s="57"/>
      <c r="AM62" s="58"/>
      <c r="AN62" s="242"/>
      <c r="AO62" s="243"/>
      <c r="AP62" s="339" t="str">
        <f>'اسلام آبادForm A'!AT61</f>
        <v>شعبہ میں رِیجن سطح کے ذمہ داران کی کارکردگی</v>
      </c>
      <c r="AQ62" s="34">
        <f t="shared" si="4"/>
        <v>49</v>
      </c>
      <c r="AR62" s="17"/>
    </row>
    <row r="63" spans="1:44" s="14" customFormat="1" ht="23.25" customHeight="1" x14ac:dyDescent="0.2">
      <c r="A63" s="12"/>
      <c r="B63" s="62">
        <f t="shared" ref="B63:AN63" si="6">SUM(B14:B62)</f>
        <v>0</v>
      </c>
      <c r="C63" s="63">
        <f t="shared" si="6"/>
        <v>0</v>
      </c>
      <c r="D63" s="65">
        <f t="shared" si="6"/>
        <v>0</v>
      </c>
      <c r="E63" s="67">
        <f>'اسلام آبادForm A'!S62</f>
        <v>0</v>
      </c>
      <c r="F63" s="87" t="str">
        <f t="shared" si="1"/>
        <v/>
      </c>
      <c r="G63" s="88" t="e">
        <f t="shared" si="2"/>
        <v>#DIV/0!</v>
      </c>
      <c r="H63" s="89" t="e">
        <f t="shared" si="3"/>
        <v>#DIV/0!</v>
      </c>
      <c r="I63" s="68">
        <f t="shared" si="6"/>
        <v>0</v>
      </c>
      <c r="J63" s="69">
        <f t="shared" si="6"/>
        <v>0</v>
      </c>
      <c r="K63" s="69">
        <f t="shared" si="6"/>
        <v>0</v>
      </c>
      <c r="L63" s="69">
        <f t="shared" si="6"/>
        <v>0</v>
      </c>
      <c r="M63" s="64">
        <f t="shared" si="6"/>
        <v>0</v>
      </c>
      <c r="N63" s="70">
        <f t="shared" si="6"/>
        <v>0</v>
      </c>
      <c r="O63" s="63">
        <f t="shared" si="6"/>
        <v>0</v>
      </c>
      <c r="P63" s="69">
        <f t="shared" si="6"/>
        <v>0</v>
      </c>
      <c r="Q63" s="69">
        <f t="shared" si="6"/>
        <v>0</v>
      </c>
      <c r="R63" s="69">
        <f t="shared" si="6"/>
        <v>0</v>
      </c>
      <c r="S63" s="69">
        <f t="shared" si="6"/>
        <v>0</v>
      </c>
      <c r="T63" s="69">
        <f t="shared" si="6"/>
        <v>0</v>
      </c>
      <c r="U63" s="69">
        <f t="shared" si="6"/>
        <v>0</v>
      </c>
      <c r="V63" s="69">
        <f t="shared" si="6"/>
        <v>0</v>
      </c>
      <c r="W63" s="69">
        <f t="shared" si="6"/>
        <v>0</v>
      </c>
      <c r="X63" s="69">
        <f t="shared" si="6"/>
        <v>0</v>
      </c>
      <c r="Y63" s="66">
        <f t="shared" si="6"/>
        <v>0</v>
      </c>
      <c r="Z63" s="64">
        <f t="shared" si="6"/>
        <v>0</v>
      </c>
      <c r="AA63" s="63">
        <f t="shared" si="6"/>
        <v>0</v>
      </c>
      <c r="AB63" s="69">
        <f t="shared" si="6"/>
        <v>0</v>
      </c>
      <c r="AC63" s="69">
        <f t="shared" si="6"/>
        <v>0</v>
      </c>
      <c r="AD63" s="69">
        <f t="shared" si="6"/>
        <v>0</v>
      </c>
      <c r="AE63" s="66">
        <f t="shared" si="6"/>
        <v>0</v>
      </c>
      <c r="AF63" s="64">
        <f t="shared" si="6"/>
        <v>0</v>
      </c>
      <c r="AG63" s="63">
        <f t="shared" si="6"/>
        <v>0</v>
      </c>
      <c r="AH63" s="69">
        <f t="shared" si="6"/>
        <v>0</v>
      </c>
      <c r="AI63" s="69">
        <f t="shared" si="6"/>
        <v>0</v>
      </c>
      <c r="AJ63" s="69">
        <f t="shared" si="6"/>
        <v>0</v>
      </c>
      <c r="AK63" s="66">
        <f t="shared" si="6"/>
        <v>0</v>
      </c>
      <c r="AL63" s="254">
        <f t="shared" si="6"/>
        <v>0</v>
      </c>
      <c r="AM63" s="251">
        <f t="shared" si="6"/>
        <v>0</v>
      </c>
      <c r="AN63" s="250">
        <f t="shared" si="6"/>
        <v>0</v>
      </c>
      <c r="AO63" s="251">
        <f>SUM(AO14:AO62)</f>
        <v>0</v>
      </c>
      <c r="AP63" s="351" t="s">
        <v>39</v>
      </c>
      <c r="AQ63" s="353"/>
      <c r="AR63" s="17"/>
    </row>
    <row r="64" spans="1:44" s="14" customFormat="1" ht="23.25" customHeight="1" x14ac:dyDescent="0.2">
      <c r="A64" s="12"/>
      <c r="B64" s="124">
        <f t="shared" si="5"/>
        <v>0</v>
      </c>
      <c r="C64" s="295"/>
      <c r="D64" s="296"/>
      <c r="E64" s="134">
        <f>'اسلام آبادForm A'!S63</f>
        <v>0</v>
      </c>
      <c r="F64" s="135" t="str">
        <f t="shared" si="1"/>
        <v/>
      </c>
      <c r="G64" s="125" t="e">
        <f t="shared" si="2"/>
        <v>#DIV/0!</v>
      </c>
      <c r="H64" s="126" t="e">
        <f t="shared" si="3"/>
        <v>#DIV/0!</v>
      </c>
      <c r="I64" s="297"/>
      <c r="J64" s="298"/>
      <c r="K64" s="298"/>
      <c r="L64" s="298"/>
      <c r="M64" s="299"/>
      <c r="N64" s="300"/>
      <c r="O64" s="301"/>
      <c r="P64" s="302"/>
      <c r="Q64" s="302"/>
      <c r="R64" s="302"/>
      <c r="S64" s="302"/>
      <c r="T64" s="302"/>
      <c r="U64" s="302"/>
      <c r="V64" s="302"/>
      <c r="W64" s="302"/>
      <c r="X64" s="302"/>
      <c r="Y64" s="303"/>
      <c r="Z64" s="304"/>
      <c r="AA64" s="301"/>
      <c r="AB64" s="302"/>
      <c r="AC64" s="302"/>
      <c r="AD64" s="302"/>
      <c r="AE64" s="303"/>
      <c r="AF64" s="304"/>
      <c r="AG64" s="301"/>
      <c r="AH64" s="302"/>
      <c r="AI64" s="302"/>
      <c r="AJ64" s="302"/>
      <c r="AK64" s="303"/>
      <c r="AL64" s="302"/>
      <c r="AM64" s="304"/>
      <c r="AN64" s="301"/>
      <c r="AO64" s="304"/>
      <c r="AP64" s="380" t="s">
        <v>40</v>
      </c>
      <c r="AQ64" s="382"/>
      <c r="AR64" s="17"/>
    </row>
    <row r="65" spans="1:44" s="14" customFormat="1" ht="23.25" customHeight="1" thickBot="1" x14ac:dyDescent="0.25">
      <c r="A65" s="12"/>
      <c r="B65" s="72" t="str">
        <f t="shared" ref="B65:AO65" si="7">IFERROR(B63/B64*100-100,"")</f>
        <v/>
      </c>
      <c r="C65" s="72" t="str">
        <f t="shared" si="7"/>
        <v/>
      </c>
      <c r="D65" s="74" t="str">
        <f t="shared" si="7"/>
        <v/>
      </c>
      <c r="E65" s="75" t="str">
        <f t="shared" si="7"/>
        <v/>
      </c>
      <c r="F65" s="81" t="str">
        <f t="shared" si="1"/>
        <v/>
      </c>
      <c r="G65" s="82" t="e">
        <f t="shared" si="2"/>
        <v>#VALUE!</v>
      </c>
      <c r="H65" s="83" t="e">
        <f t="shared" si="3"/>
        <v>#VALUE!</v>
      </c>
      <c r="I65" s="77" t="str">
        <f t="shared" si="7"/>
        <v/>
      </c>
      <c r="J65" s="78" t="str">
        <f t="shared" si="7"/>
        <v/>
      </c>
      <c r="K65" s="78" t="str">
        <f t="shared" si="7"/>
        <v/>
      </c>
      <c r="L65" s="78" t="str">
        <f t="shared" si="7"/>
        <v/>
      </c>
      <c r="M65" s="73" t="str">
        <f t="shared" si="7"/>
        <v/>
      </c>
      <c r="N65" s="75" t="str">
        <f t="shared" si="7"/>
        <v/>
      </c>
      <c r="O65" s="274" t="str">
        <f t="shared" si="7"/>
        <v/>
      </c>
      <c r="P65" s="275" t="str">
        <f t="shared" si="7"/>
        <v/>
      </c>
      <c r="Q65" s="275" t="str">
        <f t="shared" si="7"/>
        <v/>
      </c>
      <c r="R65" s="275" t="str">
        <f t="shared" si="7"/>
        <v/>
      </c>
      <c r="S65" s="275" t="str">
        <f t="shared" si="7"/>
        <v/>
      </c>
      <c r="T65" s="275" t="str">
        <f t="shared" si="7"/>
        <v/>
      </c>
      <c r="U65" s="275" t="str">
        <f t="shared" si="7"/>
        <v/>
      </c>
      <c r="V65" s="275" t="str">
        <f t="shared" si="7"/>
        <v/>
      </c>
      <c r="W65" s="275" t="str">
        <f t="shared" si="7"/>
        <v/>
      </c>
      <c r="X65" s="275" t="str">
        <f t="shared" si="7"/>
        <v/>
      </c>
      <c r="Y65" s="276" t="str">
        <f t="shared" si="7"/>
        <v/>
      </c>
      <c r="Z65" s="277" t="str">
        <f t="shared" si="7"/>
        <v/>
      </c>
      <c r="AA65" s="274" t="str">
        <f t="shared" si="7"/>
        <v/>
      </c>
      <c r="AB65" s="275" t="str">
        <f t="shared" si="7"/>
        <v/>
      </c>
      <c r="AC65" s="275" t="str">
        <f t="shared" si="7"/>
        <v/>
      </c>
      <c r="AD65" s="275" t="str">
        <f t="shared" si="7"/>
        <v/>
      </c>
      <c r="AE65" s="276" t="str">
        <f t="shared" si="7"/>
        <v/>
      </c>
      <c r="AF65" s="277" t="str">
        <f t="shared" si="7"/>
        <v/>
      </c>
      <c r="AG65" s="274" t="str">
        <f t="shared" si="7"/>
        <v/>
      </c>
      <c r="AH65" s="275" t="str">
        <f t="shared" si="7"/>
        <v/>
      </c>
      <c r="AI65" s="275" t="str">
        <f t="shared" si="7"/>
        <v/>
      </c>
      <c r="AJ65" s="275" t="str">
        <f t="shared" si="7"/>
        <v/>
      </c>
      <c r="AK65" s="276" t="str">
        <f t="shared" si="7"/>
        <v/>
      </c>
      <c r="AL65" s="78" t="str">
        <f t="shared" si="7"/>
        <v/>
      </c>
      <c r="AM65" s="73" t="str">
        <f t="shared" si="7"/>
        <v/>
      </c>
      <c r="AN65" s="72" t="str">
        <f t="shared" si="7"/>
        <v/>
      </c>
      <c r="AO65" s="73" t="str">
        <f t="shared" si="7"/>
        <v/>
      </c>
      <c r="AP65" s="374" t="s">
        <v>41</v>
      </c>
      <c r="AQ65" s="376"/>
      <c r="AR65" s="17"/>
    </row>
    <row r="66" spans="1:44" ht="5.45" customHeight="1" thickBot="1" x14ac:dyDescent="0.25">
      <c r="A66" s="24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6"/>
    </row>
    <row r="67" spans="1:44" ht="18" thickTop="1" x14ac:dyDescent="0.2"/>
  </sheetData>
  <sheetProtection password="CC65" sheet="1" formatCells="0" formatColumns="0" formatRows="0" insertColumns="0" insertRows="0" insertHyperlinks="0" deleteColumns="0" deleteRows="0" sort="0" autoFilter="0" pivotTables="0"/>
  <mergeCells count="72">
    <mergeCell ref="AO12:AO13"/>
    <mergeCell ref="AP63:AQ63"/>
    <mergeCell ref="AP64:AQ64"/>
    <mergeCell ref="AP65:AQ65"/>
    <mergeCell ref="L12:L13"/>
    <mergeCell ref="M12:M13"/>
    <mergeCell ref="N12:N13"/>
    <mergeCell ref="S12:S13"/>
    <mergeCell ref="T12:T13"/>
    <mergeCell ref="AN12:AN13"/>
    <mergeCell ref="AM11:AM13"/>
    <mergeCell ref="AN11:AO11"/>
    <mergeCell ref="AI11:AI13"/>
    <mergeCell ref="AJ11:AJ13"/>
    <mergeCell ref="AK11:AK13"/>
    <mergeCell ref="AL11:AL13"/>
    <mergeCell ref="AD11:AD13"/>
    <mergeCell ref="AE11:AE13"/>
    <mergeCell ref="AF11:AF13"/>
    <mergeCell ref="B12:B13"/>
    <mergeCell ref="C12:C13"/>
    <mergeCell ref="D12:D13"/>
    <mergeCell ref="F12:F13"/>
    <mergeCell ref="G12:H12"/>
    <mergeCell ref="B10:D11"/>
    <mergeCell ref="E10:E13"/>
    <mergeCell ref="F10:H11"/>
    <mergeCell ref="I10:N11"/>
    <mergeCell ref="O10:Z10"/>
    <mergeCell ref="W11:W13"/>
    <mergeCell ref="X11:X13"/>
    <mergeCell ref="Y11:Y13"/>
    <mergeCell ref="AG10:AO10"/>
    <mergeCell ref="AP10:AP13"/>
    <mergeCell ref="AQ10:AQ13"/>
    <mergeCell ref="O11:O13"/>
    <mergeCell ref="P11:P13"/>
    <mergeCell ref="Q11:Q13"/>
    <mergeCell ref="R11:R13"/>
    <mergeCell ref="S11:T11"/>
    <mergeCell ref="U11:U13"/>
    <mergeCell ref="V11:V13"/>
    <mergeCell ref="AA10:AF10"/>
    <mergeCell ref="AG11:AG13"/>
    <mergeCell ref="AH11:AH13"/>
    <mergeCell ref="AA11:AA13"/>
    <mergeCell ref="AB11:AB13"/>
    <mergeCell ref="AC11:AC13"/>
    <mergeCell ref="Z11:Z13"/>
    <mergeCell ref="I12:I13"/>
    <mergeCell ref="J12:J13"/>
    <mergeCell ref="K12:K13"/>
    <mergeCell ref="B6:J7"/>
    <mergeCell ref="AL6:AQ7"/>
    <mergeCell ref="L7:AJ7"/>
    <mergeCell ref="B9:E9"/>
    <mergeCell ref="F9:N9"/>
    <mergeCell ref="O9:Z9"/>
    <mergeCell ref="AA9:AF9"/>
    <mergeCell ref="AG9:AO9"/>
    <mergeCell ref="AL5:AQ5"/>
    <mergeCell ref="A1:AR1"/>
    <mergeCell ref="B2:J2"/>
    <mergeCell ref="N2:AH3"/>
    <mergeCell ref="AL2:AQ2"/>
    <mergeCell ref="B3:J3"/>
    <mergeCell ref="AL3:AQ3"/>
    <mergeCell ref="B5:J5"/>
    <mergeCell ref="N5:S5"/>
    <mergeCell ref="T5:W5"/>
    <mergeCell ref="Y5:AD5"/>
    <mergeCell ref="AE5:AH5"/>
  </mergeCells>
  <conditionalFormatting sqref="O63:AF63 O65:AF65 B65:D65 C63:D63 B14:B62">
    <cfRule type="cellIs" dxfId="18" priority="20" operator="equal">
      <formula>0</formula>
    </cfRule>
  </conditionalFormatting>
  <conditionalFormatting sqref="E65">
    <cfRule type="cellIs" dxfId="17" priority="19" operator="equal">
      <formula>0</formula>
    </cfRule>
  </conditionalFormatting>
  <conditionalFormatting sqref="E20:E63">
    <cfRule type="cellIs" dxfId="16" priority="17" operator="equal">
      <formula>0</formula>
    </cfRule>
    <cfRule type="cellIs" priority="18" operator="equal">
      <formula>0</formula>
    </cfRule>
  </conditionalFormatting>
  <conditionalFormatting sqref="I63:M63 F65:M65">
    <cfRule type="cellIs" dxfId="15" priority="16" operator="equal">
      <formula>0</formula>
    </cfRule>
  </conditionalFormatting>
  <conditionalFormatting sqref="I14:I62">
    <cfRule type="cellIs" dxfId="14" priority="15" operator="greaterThan">
      <formula>#DIV/0!</formula>
    </cfRule>
  </conditionalFormatting>
  <conditionalFormatting sqref="F14:H63">
    <cfRule type="cellIs" dxfId="13" priority="14" operator="greaterThan">
      <formula>0</formula>
    </cfRule>
  </conditionalFormatting>
  <conditionalFormatting sqref="I64">
    <cfRule type="cellIs" dxfId="12" priority="13" operator="greaterThan">
      <formula>#DIV/0!</formula>
    </cfRule>
  </conditionalFormatting>
  <conditionalFormatting sqref="H64">
    <cfRule type="cellIs" dxfId="11" priority="11" operator="greaterThan">
      <formula>0</formula>
    </cfRule>
  </conditionalFormatting>
  <conditionalFormatting sqref="H64">
    <cfRule type="cellIs" dxfId="10" priority="12" operator="greaterThan">
      <formula>0</formula>
    </cfRule>
  </conditionalFormatting>
  <conditionalFormatting sqref="G64">
    <cfRule type="cellIs" dxfId="9" priority="10" operator="greaterThan">
      <formula>0</formula>
    </cfRule>
  </conditionalFormatting>
  <conditionalFormatting sqref="F64">
    <cfRule type="cellIs" dxfId="8" priority="8" operator="greaterThan">
      <formula>0</formula>
    </cfRule>
  </conditionalFormatting>
  <conditionalFormatting sqref="F64">
    <cfRule type="cellIs" dxfId="7" priority="9" operator="greaterThan">
      <formula>0</formula>
    </cfRule>
  </conditionalFormatting>
  <conditionalFormatting sqref="N65">
    <cfRule type="cellIs" dxfId="6" priority="7" operator="equal">
      <formula>0</formula>
    </cfRule>
  </conditionalFormatting>
  <conditionalFormatting sqref="N63">
    <cfRule type="cellIs" dxfId="5" priority="6" operator="equal">
      <formula>0</formula>
    </cfRule>
  </conditionalFormatting>
  <conditionalFormatting sqref="B63">
    <cfRule type="cellIs" dxfId="4" priority="5" operator="equal">
      <formula>0</formula>
    </cfRule>
  </conditionalFormatting>
  <conditionalFormatting sqref="B64">
    <cfRule type="cellIs" dxfId="3" priority="4" operator="equal">
      <formula>0</formula>
    </cfRule>
  </conditionalFormatting>
  <conditionalFormatting sqref="G14:H65">
    <cfRule type="containsErrors" dxfId="2" priority="3">
      <formula>ISERROR(G14)</formula>
    </cfRule>
  </conditionalFormatting>
  <conditionalFormatting sqref="G14">
    <cfRule type="containsErrors" dxfId="1" priority="2">
      <formula>ISERROR(G14)</formula>
    </cfRule>
  </conditionalFormatting>
  <conditionalFormatting sqref="AG63:AO63 AG65:AO65">
    <cfRule type="cellIs" dxfId="0" priority="1" operator="equal">
      <formula>0</formula>
    </cfRule>
  </conditionalFormatting>
  <printOptions horizontalCentered="1"/>
  <pageMargins left="0" right="0" top="0.1" bottom="0" header="0" footer="0"/>
  <pageSetup paperSize="9" fitToHeight="0" orientation="landscape" errors="blank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W67"/>
  <sheetViews>
    <sheetView showGridLines="0" zoomScaleNormal="100" workbookViewId="0">
      <selection activeCell="E13" sqref="E13:E63"/>
    </sheetView>
  </sheetViews>
  <sheetFormatPr defaultColWidth="9.140625" defaultRowHeight="17.25" x14ac:dyDescent="0.2"/>
  <cols>
    <col min="1" max="1" width="1" style="1" customWidth="1"/>
    <col min="2" max="45" width="2.85546875" style="1" customWidth="1"/>
    <col min="46" max="46" width="12" style="1" customWidth="1"/>
    <col min="47" max="47" width="2.5703125" style="1" customWidth="1"/>
    <col min="48" max="48" width="0.85546875" style="1" customWidth="1"/>
    <col min="49" max="16384" width="9.140625" style="1"/>
  </cols>
  <sheetData>
    <row r="1" spans="1:49" ht="5.0999999999999996" customHeight="1" thickTop="1" thickBot="1" x14ac:dyDescent="0.25">
      <c r="A1" s="407"/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  <c r="R1" s="408"/>
      <c r="S1" s="408"/>
      <c r="T1" s="408"/>
      <c r="U1" s="408"/>
      <c r="V1" s="408"/>
      <c r="W1" s="408"/>
      <c r="X1" s="408"/>
      <c r="Y1" s="408"/>
      <c r="Z1" s="408"/>
      <c r="AA1" s="408"/>
      <c r="AB1" s="408"/>
      <c r="AC1" s="408"/>
      <c r="AD1" s="408"/>
      <c r="AE1" s="408"/>
      <c r="AF1" s="408"/>
      <c r="AG1" s="408"/>
      <c r="AH1" s="408"/>
      <c r="AI1" s="408"/>
      <c r="AJ1" s="408"/>
      <c r="AK1" s="408"/>
      <c r="AL1" s="408"/>
      <c r="AM1" s="408"/>
      <c r="AN1" s="408"/>
      <c r="AO1" s="408"/>
      <c r="AP1" s="408"/>
      <c r="AQ1" s="408"/>
      <c r="AR1" s="408"/>
      <c r="AS1" s="408"/>
      <c r="AT1" s="408"/>
      <c r="AU1" s="408"/>
      <c r="AV1" s="409"/>
    </row>
    <row r="2" spans="1:49" ht="27" customHeight="1" x14ac:dyDescent="0.2">
      <c r="A2" s="2"/>
      <c r="B2" s="410" t="s">
        <v>94</v>
      </c>
      <c r="C2" s="411"/>
      <c r="D2" s="411"/>
      <c r="E2" s="411"/>
      <c r="F2" s="411"/>
      <c r="G2" s="411"/>
      <c r="H2" s="411"/>
      <c r="I2" s="412"/>
      <c r="J2" s="413"/>
      <c r="N2" s="414" t="s">
        <v>100</v>
      </c>
      <c r="O2" s="414"/>
      <c r="P2" s="414"/>
      <c r="Q2" s="414"/>
      <c r="R2" s="414"/>
      <c r="S2" s="414"/>
      <c r="T2" s="414"/>
      <c r="U2" s="414"/>
      <c r="V2" s="414"/>
      <c r="W2" s="414"/>
      <c r="X2" s="414"/>
      <c r="Y2" s="414"/>
      <c r="Z2" s="414"/>
      <c r="AA2" s="414"/>
      <c r="AB2" s="414"/>
      <c r="AC2" s="414"/>
      <c r="AD2" s="414"/>
      <c r="AE2" s="414"/>
      <c r="AF2" s="414"/>
      <c r="AG2" s="414"/>
      <c r="AH2" s="414"/>
      <c r="AI2" s="6"/>
      <c r="AJ2" s="6"/>
      <c r="AK2" s="6"/>
      <c r="AL2" s="6"/>
      <c r="AM2" s="4"/>
      <c r="AN2" s="4"/>
      <c r="AO2" s="410" t="s">
        <v>35</v>
      </c>
      <c r="AP2" s="411"/>
      <c r="AQ2" s="411"/>
      <c r="AR2" s="411"/>
      <c r="AS2" s="411"/>
      <c r="AT2" s="411"/>
      <c r="AU2" s="413"/>
      <c r="AV2" s="5"/>
    </row>
    <row r="3" spans="1:49" ht="27" customHeight="1" thickBot="1" x14ac:dyDescent="0.25">
      <c r="A3" s="2"/>
      <c r="B3" s="464"/>
      <c r="C3" s="465"/>
      <c r="D3" s="465"/>
      <c r="E3" s="465"/>
      <c r="F3" s="465"/>
      <c r="G3" s="465"/>
      <c r="H3" s="465"/>
      <c r="I3" s="466"/>
      <c r="J3" s="467"/>
      <c r="N3" s="414"/>
      <c r="O3" s="414"/>
      <c r="P3" s="414"/>
      <c r="Q3" s="414"/>
      <c r="R3" s="414"/>
      <c r="S3" s="414"/>
      <c r="T3" s="414"/>
      <c r="U3" s="414"/>
      <c r="V3" s="414"/>
      <c r="W3" s="414"/>
      <c r="X3" s="414"/>
      <c r="Y3" s="414"/>
      <c r="Z3" s="414"/>
      <c r="AA3" s="414"/>
      <c r="AB3" s="414"/>
      <c r="AC3" s="414"/>
      <c r="AD3" s="414"/>
      <c r="AE3" s="414"/>
      <c r="AF3" s="414"/>
      <c r="AG3" s="414"/>
      <c r="AH3" s="414"/>
      <c r="AI3" s="6"/>
      <c r="AJ3" s="6"/>
      <c r="AK3" s="6"/>
      <c r="AL3" s="6"/>
      <c r="AM3" s="6"/>
      <c r="AN3" s="6"/>
      <c r="AO3" s="464"/>
      <c r="AP3" s="465"/>
      <c r="AQ3" s="465"/>
      <c r="AR3" s="465"/>
      <c r="AS3" s="465"/>
      <c r="AT3" s="465"/>
      <c r="AU3" s="467"/>
      <c r="AV3" s="5"/>
    </row>
    <row r="4" spans="1:49" ht="3.75" customHeight="1" thickBot="1" x14ac:dyDescent="0.55000000000000004">
      <c r="A4" s="2"/>
      <c r="B4" s="27"/>
      <c r="C4" s="4"/>
      <c r="D4" s="4"/>
      <c r="E4" s="4"/>
      <c r="F4" s="28"/>
      <c r="G4" s="28"/>
      <c r="H4" s="29"/>
      <c r="I4" s="29"/>
      <c r="J4" s="28"/>
      <c r="L4" s="3"/>
      <c r="M4" s="3"/>
      <c r="N4" s="9"/>
      <c r="O4" s="9"/>
      <c r="P4" s="9"/>
      <c r="Q4" s="9"/>
      <c r="R4" s="7"/>
      <c r="S4" s="7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27"/>
      <c r="AP4" s="4"/>
      <c r="AQ4" s="4"/>
      <c r="AR4" s="4"/>
      <c r="AS4" s="4"/>
      <c r="AT4" s="28"/>
      <c r="AU4" s="28"/>
      <c r="AV4" s="5"/>
    </row>
    <row r="5" spans="1:49" ht="27" customHeight="1" x14ac:dyDescent="0.2">
      <c r="A5" s="2"/>
      <c r="B5" s="419" t="s">
        <v>56</v>
      </c>
      <c r="C5" s="420"/>
      <c r="D5" s="420"/>
      <c r="E5" s="420"/>
      <c r="F5" s="420"/>
      <c r="G5" s="420"/>
      <c r="H5" s="420"/>
      <c r="I5" s="421"/>
      <c r="J5" s="422"/>
      <c r="N5" s="423"/>
      <c r="O5" s="424"/>
      <c r="P5" s="424"/>
      <c r="Q5" s="424"/>
      <c r="R5" s="425"/>
      <c r="S5" s="426" t="s">
        <v>19</v>
      </c>
      <c r="T5" s="427"/>
      <c r="U5" s="427"/>
      <c r="V5" s="427"/>
      <c r="W5" s="427"/>
      <c r="X5" s="30"/>
      <c r="Y5" s="30"/>
      <c r="Z5" s="428"/>
      <c r="AA5" s="429"/>
      <c r="AB5" s="429"/>
      <c r="AC5" s="429"/>
      <c r="AD5" s="430"/>
      <c r="AE5" s="426" t="s">
        <v>57</v>
      </c>
      <c r="AF5" s="427"/>
      <c r="AG5" s="427"/>
      <c r="AH5" s="427"/>
      <c r="AI5" s="84"/>
      <c r="AJ5" s="84"/>
      <c r="AK5" s="84"/>
      <c r="AO5" s="419" t="s">
        <v>93</v>
      </c>
      <c r="AP5" s="420"/>
      <c r="AQ5" s="420"/>
      <c r="AR5" s="420"/>
      <c r="AS5" s="420"/>
      <c r="AT5" s="420"/>
      <c r="AU5" s="422"/>
      <c r="AV5" s="5"/>
    </row>
    <row r="6" spans="1:49" ht="5.0999999999999996" customHeight="1" x14ac:dyDescent="0.2">
      <c r="A6" s="2"/>
      <c r="B6" s="456"/>
      <c r="C6" s="457"/>
      <c r="D6" s="457"/>
      <c r="E6" s="457"/>
      <c r="F6" s="457"/>
      <c r="G6" s="457"/>
      <c r="H6" s="457"/>
      <c r="I6" s="458"/>
      <c r="J6" s="459"/>
      <c r="L6" s="3"/>
      <c r="M6" s="3"/>
      <c r="N6" s="10"/>
      <c r="O6" s="31"/>
      <c r="P6" s="31"/>
      <c r="Q6" s="31"/>
      <c r="R6" s="28"/>
      <c r="S6" s="28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11"/>
      <c r="AJ6" s="11"/>
      <c r="AK6" s="11"/>
      <c r="AL6" s="11"/>
      <c r="AM6" s="11"/>
      <c r="AN6" s="11"/>
      <c r="AO6" s="456"/>
      <c r="AP6" s="457"/>
      <c r="AQ6" s="457"/>
      <c r="AR6" s="457"/>
      <c r="AS6" s="457"/>
      <c r="AT6" s="457"/>
      <c r="AU6" s="459"/>
      <c r="AV6" s="5"/>
    </row>
    <row r="7" spans="1:49" ht="22.5" customHeight="1" thickBot="1" x14ac:dyDescent="0.25">
      <c r="A7" s="2"/>
      <c r="B7" s="460"/>
      <c r="C7" s="461"/>
      <c r="D7" s="461"/>
      <c r="E7" s="461"/>
      <c r="F7" s="461"/>
      <c r="G7" s="461"/>
      <c r="H7" s="461"/>
      <c r="I7" s="462"/>
      <c r="J7" s="463"/>
      <c r="L7" s="452" t="s">
        <v>58</v>
      </c>
      <c r="M7" s="453"/>
      <c r="N7" s="453"/>
      <c r="O7" s="453"/>
      <c r="P7" s="453"/>
      <c r="Q7" s="453"/>
      <c r="R7" s="453"/>
      <c r="S7" s="453"/>
      <c r="T7" s="453"/>
      <c r="U7" s="453"/>
      <c r="V7" s="453"/>
      <c r="W7" s="453"/>
      <c r="X7" s="453"/>
      <c r="Y7" s="453"/>
      <c r="Z7" s="453"/>
      <c r="AA7" s="453"/>
      <c r="AB7" s="453"/>
      <c r="AC7" s="453"/>
      <c r="AD7" s="453"/>
      <c r="AE7" s="453"/>
      <c r="AF7" s="453"/>
      <c r="AG7" s="453"/>
      <c r="AH7" s="453"/>
      <c r="AI7" s="453"/>
      <c r="AJ7" s="453"/>
      <c r="AK7" s="453"/>
      <c r="AL7" s="453"/>
      <c r="AM7" s="454"/>
      <c r="AN7" s="157"/>
      <c r="AO7" s="460"/>
      <c r="AP7" s="461"/>
      <c r="AQ7" s="461"/>
      <c r="AR7" s="461"/>
      <c r="AS7" s="461"/>
      <c r="AT7" s="461"/>
      <c r="AU7" s="463"/>
      <c r="AV7" s="5"/>
    </row>
    <row r="8" spans="1:49" ht="4.7" customHeight="1" thickBot="1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5"/>
    </row>
    <row r="9" spans="1:49" ht="14.25" customHeight="1" x14ac:dyDescent="0.2">
      <c r="A9" s="2"/>
      <c r="B9" s="455">
        <v>5</v>
      </c>
      <c r="C9" s="378"/>
      <c r="D9" s="378"/>
      <c r="E9" s="351">
        <v>4</v>
      </c>
      <c r="F9" s="352"/>
      <c r="G9" s="352"/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89"/>
      <c r="S9" s="377">
        <v>3</v>
      </c>
      <c r="T9" s="378"/>
      <c r="U9" s="378"/>
      <c r="V9" s="378"/>
      <c r="W9" s="378"/>
      <c r="X9" s="378"/>
      <c r="Y9" s="378"/>
      <c r="Z9" s="378"/>
      <c r="AA9" s="378"/>
      <c r="AB9" s="378"/>
      <c r="AC9" s="377">
        <v>2</v>
      </c>
      <c r="AD9" s="378"/>
      <c r="AE9" s="378"/>
      <c r="AF9" s="378"/>
      <c r="AG9" s="378"/>
      <c r="AH9" s="378"/>
      <c r="AI9" s="378"/>
      <c r="AJ9" s="378"/>
      <c r="AK9" s="378"/>
      <c r="AL9" s="378"/>
      <c r="AM9" s="377">
        <v>1</v>
      </c>
      <c r="AN9" s="378"/>
      <c r="AO9" s="378"/>
      <c r="AP9" s="378"/>
      <c r="AQ9" s="378"/>
      <c r="AR9" s="378"/>
      <c r="AS9" s="379"/>
      <c r="AT9" s="99"/>
      <c r="AU9" s="101"/>
      <c r="AV9" s="5"/>
    </row>
    <row r="10" spans="1:49" ht="39.75" customHeight="1" x14ac:dyDescent="0.2">
      <c r="A10" s="2"/>
      <c r="B10" s="396" t="s">
        <v>3</v>
      </c>
      <c r="C10" s="368"/>
      <c r="D10" s="369"/>
      <c r="E10" s="380" t="s">
        <v>83</v>
      </c>
      <c r="F10" s="381"/>
      <c r="G10" s="381"/>
      <c r="H10" s="381"/>
      <c r="I10" s="381"/>
      <c r="J10" s="381"/>
      <c r="K10" s="381"/>
      <c r="L10" s="381"/>
      <c r="M10" s="381"/>
      <c r="N10" s="381"/>
      <c r="O10" s="381"/>
      <c r="P10" s="381"/>
      <c r="Q10" s="381"/>
      <c r="R10" s="381"/>
      <c r="S10" s="380" t="s">
        <v>60</v>
      </c>
      <c r="T10" s="381"/>
      <c r="U10" s="381"/>
      <c r="V10" s="381"/>
      <c r="W10" s="381"/>
      <c r="X10" s="381"/>
      <c r="Y10" s="381"/>
      <c r="Z10" s="381"/>
      <c r="AA10" s="381"/>
      <c r="AB10" s="381"/>
      <c r="AC10" s="367" t="s">
        <v>71</v>
      </c>
      <c r="AD10" s="368"/>
      <c r="AE10" s="368"/>
      <c r="AF10" s="368"/>
      <c r="AG10" s="368"/>
      <c r="AH10" s="368"/>
      <c r="AI10" s="368"/>
      <c r="AJ10" s="368"/>
      <c r="AK10" s="368"/>
      <c r="AL10" s="368"/>
      <c r="AM10" s="367" t="s">
        <v>64</v>
      </c>
      <c r="AN10" s="368"/>
      <c r="AO10" s="368"/>
      <c r="AP10" s="368"/>
      <c r="AQ10" s="368"/>
      <c r="AR10" s="368"/>
      <c r="AS10" s="369"/>
      <c r="AT10" s="362" t="s">
        <v>95</v>
      </c>
      <c r="AU10" s="359" t="s">
        <v>17</v>
      </c>
      <c r="AV10" s="5"/>
    </row>
    <row r="11" spans="1:49" s="14" customFormat="1" ht="33" customHeight="1" x14ac:dyDescent="0.2">
      <c r="A11" s="12"/>
      <c r="B11" s="390" t="s">
        <v>16</v>
      </c>
      <c r="C11" s="392" t="s">
        <v>10</v>
      </c>
      <c r="D11" s="393"/>
      <c r="E11" s="394" t="s">
        <v>2</v>
      </c>
      <c r="F11" s="397" t="s">
        <v>22</v>
      </c>
      <c r="G11" s="398"/>
      <c r="H11" s="398"/>
      <c r="I11" s="398"/>
      <c r="J11" s="398"/>
      <c r="K11" s="399"/>
      <c r="L11" s="346" t="s">
        <v>21</v>
      </c>
      <c r="M11" s="347"/>
      <c r="N11" s="346" t="s">
        <v>20</v>
      </c>
      <c r="O11" s="348"/>
      <c r="P11" s="347"/>
      <c r="Q11" s="404" t="s">
        <v>67</v>
      </c>
      <c r="R11" s="400" t="s">
        <v>70</v>
      </c>
      <c r="S11" s="400" t="s">
        <v>2</v>
      </c>
      <c r="T11" s="402" t="s">
        <v>85</v>
      </c>
      <c r="U11" s="346" t="s">
        <v>72</v>
      </c>
      <c r="V11" s="347"/>
      <c r="W11" s="346" t="s">
        <v>5</v>
      </c>
      <c r="X11" s="347"/>
      <c r="Y11" s="346" t="s">
        <v>4</v>
      </c>
      <c r="Z11" s="348"/>
      <c r="AA11" s="347"/>
      <c r="AB11" s="402" t="s">
        <v>81</v>
      </c>
      <c r="AC11" s="354" t="s">
        <v>46</v>
      </c>
      <c r="AD11" s="365" t="s">
        <v>45</v>
      </c>
      <c r="AE11" s="367" t="s">
        <v>27</v>
      </c>
      <c r="AF11" s="368"/>
      <c r="AG11" s="354" t="s">
        <v>2</v>
      </c>
      <c r="AH11" s="372" t="s">
        <v>85</v>
      </c>
      <c r="AI11" s="385" t="s">
        <v>72</v>
      </c>
      <c r="AJ11" s="386"/>
      <c r="AK11" s="387" t="s">
        <v>89</v>
      </c>
      <c r="AL11" s="388"/>
      <c r="AM11" s="367" t="s">
        <v>43</v>
      </c>
      <c r="AN11" s="368"/>
      <c r="AO11" s="383" t="s">
        <v>44</v>
      </c>
      <c r="AP11" s="468" t="s">
        <v>2</v>
      </c>
      <c r="AQ11" s="470" t="s">
        <v>85</v>
      </c>
      <c r="AR11" s="470" t="s">
        <v>72</v>
      </c>
      <c r="AS11" s="472" t="s">
        <v>88</v>
      </c>
      <c r="AT11" s="363"/>
      <c r="AU11" s="360"/>
      <c r="AV11" s="13"/>
    </row>
    <row r="12" spans="1:49" s="14" customFormat="1" ht="63" customHeight="1" thickBot="1" x14ac:dyDescent="0.25">
      <c r="A12" s="12"/>
      <c r="B12" s="391"/>
      <c r="C12" s="278" t="s">
        <v>14</v>
      </c>
      <c r="D12" s="279" t="s">
        <v>13</v>
      </c>
      <c r="E12" s="395"/>
      <c r="F12" s="164" t="s">
        <v>22</v>
      </c>
      <c r="G12" s="165" t="s">
        <v>78</v>
      </c>
      <c r="H12" s="280" t="s">
        <v>82</v>
      </c>
      <c r="I12" s="280" t="s">
        <v>26</v>
      </c>
      <c r="J12" s="165" t="s">
        <v>30</v>
      </c>
      <c r="K12" s="160" t="s">
        <v>25</v>
      </c>
      <c r="L12" s="164" t="s">
        <v>55</v>
      </c>
      <c r="M12" s="160" t="s">
        <v>54</v>
      </c>
      <c r="N12" s="197" t="s">
        <v>85</v>
      </c>
      <c r="O12" s="153" t="s">
        <v>72</v>
      </c>
      <c r="P12" s="152" t="s">
        <v>88</v>
      </c>
      <c r="Q12" s="405"/>
      <c r="R12" s="401"/>
      <c r="S12" s="401"/>
      <c r="T12" s="403"/>
      <c r="U12" s="162" t="s">
        <v>1</v>
      </c>
      <c r="V12" s="152" t="s">
        <v>0</v>
      </c>
      <c r="W12" s="162" t="s">
        <v>1</v>
      </c>
      <c r="X12" s="152" t="s">
        <v>0</v>
      </c>
      <c r="Y12" s="162" t="s">
        <v>9</v>
      </c>
      <c r="Z12" s="153" t="s">
        <v>8</v>
      </c>
      <c r="AA12" s="161" t="s">
        <v>15</v>
      </c>
      <c r="AB12" s="403"/>
      <c r="AC12" s="355"/>
      <c r="AD12" s="366"/>
      <c r="AE12" s="167" t="s">
        <v>85</v>
      </c>
      <c r="AF12" s="198" t="s">
        <v>88</v>
      </c>
      <c r="AG12" s="355"/>
      <c r="AH12" s="373"/>
      <c r="AI12" s="341" t="s">
        <v>1</v>
      </c>
      <c r="AJ12" s="340" t="s">
        <v>0</v>
      </c>
      <c r="AK12" s="341" t="s">
        <v>1</v>
      </c>
      <c r="AL12" s="340" t="s">
        <v>0</v>
      </c>
      <c r="AM12" s="167" t="s">
        <v>85</v>
      </c>
      <c r="AN12" s="198" t="s">
        <v>88</v>
      </c>
      <c r="AO12" s="384"/>
      <c r="AP12" s="469"/>
      <c r="AQ12" s="471"/>
      <c r="AR12" s="471"/>
      <c r="AS12" s="473"/>
      <c r="AT12" s="364"/>
      <c r="AU12" s="361"/>
      <c r="AV12" s="13"/>
    </row>
    <row r="13" spans="1:49" s="14" customFormat="1" ht="24" customHeight="1" x14ac:dyDescent="0.2">
      <c r="A13" s="16"/>
      <c r="B13" s="229" t="str">
        <f>IFERROR(D13*100/C13,"")</f>
        <v/>
      </c>
      <c r="C13" s="315"/>
      <c r="D13" s="291"/>
      <c r="E13" s="176">
        <f>SUM(F13:R13)</f>
        <v>0</v>
      </c>
      <c r="F13" s="290"/>
      <c r="G13" s="286"/>
      <c r="H13" s="286"/>
      <c r="I13" s="286"/>
      <c r="J13" s="286"/>
      <c r="K13" s="287"/>
      <c r="L13" s="290"/>
      <c r="M13" s="287"/>
      <c r="N13" s="290"/>
      <c r="O13" s="286"/>
      <c r="P13" s="287"/>
      <c r="Q13" s="314"/>
      <c r="R13" s="314"/>
      <c r="S13" s="208">
        <f>SUM(T13:X13)</f>
        <v>0</v>
      </c>
      <c r="T13" s="309"/>
      <c r="U13" s="310"/>
      <c r="V13" s="291"/>
      <c r="W13" s="310"/>
      <c r="X13" s="291"/>
      <c r="Y13" s="310"/>
      <c r="Z13" s="311"/>
      <c r="AA13" s="291"/>
      <c r="AB13" s="310"/>
      <c r="AC13" s="290"/>
      <c r="AD13" s="289"/>
      <c r="AE13" s="290"/>
      <c r="AF13" s="287"/>
      <c r="AG13" s="172">
        <f t="shared" ref="AG13:AG63" si="0">SUM(AH13:AL13)</f>
        <v>0</v>
      </c>
      <c r="AH13" s="286"/>
      <c r="AI13" s="290"/>
      <c r="AJ13" s="289"/>
      <c r="AK13" s="314"/>
      <c r="AL13" s="289"/>
      <c r="AM13" s="290"/>
      <c r="AN13" s="305"/>
      <c r="AO13" s="288"/>
      <c r="AP13" s="170">
        <f>SUM(AQ13:AS13)</f>
        <v>0</v>
      </c>
      <c r="AQ13" s="286"/>
      <c r="AR13" s="286"/>
      <c r="AS13" s="287"/>
      <c r="AT13" s="195"/>
      <c r="AU13" s="37">
        <v>1</v>
      </c>
      <c r="AV13" s="17"/>
    </row>
    <row r="14" spans="1:49" s="14" customFormat="1" ht="24" customHeight="1" x14ac:dyDescent="0.2">
      <c r="A14" s="16"/>
      <c r="B14" s="235" t="str">
        <f>IFERROR(D14*100/C14,"")</f>
        <v/>
      </c>
      <c r="C14" s="316"/>
      <c r="D14" s="266"/>
      <c r="E14" s="177">
        <f t="shared" ref="E14:E63" si="1">SUM(F14:R14)</f>
        <v>0</v>
      </c>
      <c r="F14" s="49"/>
      <c r="G14" s="53"/>
      <c r="H14" s="53"/>
      <c r="I14" s="53"/>
      <c r="J14" s="53"/>
      <c r="K14" s="50"/>
      <c r="L14" s="49"/>
      <c r="M14" s="50"/>
      <c r="N14" s="49"/>
      <c r="O14" s="53"/>
      <c r="P14" s="50"/>
      <c r="Q14" s="55"/>
      <c r="R14" s="55"/>
      <c r="S14" s="238">
        <f>SUM(T14:X14)</f>
        <v>0</v>
      </c>
      <c r="T14" s="312"/>
      <c r="U14" s="293"/>
      <c r="V14" s="58"/>
      <c r="W14" s="293"/>
      <c r="X14" s="58"/>
      <c r="Y14" s="293"/>
      <c r="Z14" s="57"/>
      <c r="AA14" s="58"/>
      <c r="AB14" s="293"/>
      <c r="AC14" s="306"/>
      <c r="AD14" s="313"/>
      <c r="AE14" s="306"/>
      <c r="AF14" s="148"/>
      <c r="AG14" s="173">
        <f t="shared" si="0"/>
        <v>0</v>
      </c>
      <c r="AH14" s="53"/>
      <c r="AI14" s="49"/>
      <c r="AJ14" s="47"/>
      <c r="AK14" s="55"/>
      <c r="AL14" s="47"/>
      <c r="AM14" s="306"/>
      <c r="AN14" s="307"/>
      <c r="AO14" s="308"/>
      <c r="AP14" s="171">
        <f>SUM(AQ14:AS14)</f>
        <v>0</v>
      </c>
      <c r="AQ14" s="53"/>
      <c r="AR14" s="53"/>
      <c r="AS14" s="50"/>
      <c r="AT14" s="196"/>
      <c r="AU14" s="38">
        <f>AU13+1</f>
        <v>2</v>
      </c>
      <c r="AV14" s="17"/>
    </row>
    <row r="15" spans="1:49" s="14" customFormat="1" ht="24" customHeight="1" x14ac:dyDescent="0.2">
      <c r="A15" s="16"/>
      <c r="B15" s="235" t="str">
        <f t="shared" ref="B15:B63" si="2">IFERROR(D15*100/C15,"")</f>
        <v/>
      </c>
      <c r="C15" s="316"/>
      <c r="D15" s="266"/>
      <c r="E15" s="177">
        <f t="shared" si="1"/>
        <v>0</v>
      </c>
      <c r="F15" s="49"/>
      <c r="G15" s="53"/>
      <c r="H15" s="53"/>
      <c r="I15" s="53"/>
      <c r="J15" s="53"/>
      <c r="K15" s="50"/>
      <c r="L15" s="49"/>
      <c r="M15" s="50"/>
      <c r="N15" s="49"/>
      <c r="O15" s="53"/>
      <c r="P15" s="50"/>
      <c r="Q15" s="55"/>
      <c r="R15" s="55"/>
      <c r="S15" s="238">
        <f t="shared" ref="S15:S61" si="3">SUM(T15:X15)</f>
        <v>0</v>
      </c>
      <c r="T15" s="312"/>
      <c r="U15" s="293"/>
      <c r="V15" s="58"/>
      <c r="W15" s="293"/>
      <c r="X15" s="58"/>
      <c r="Y15" s="293"/>
      <c r="Z15" s="57"/>
      <c r="AA15" s="58"/>
      <c r="AB15" s="293"/>
      <c r="AC15" s="306"/>
      <c r="AD15" s="313"/>
      <c r="AE15" s="306"/>
      <c r="AF15" s="148"/>
      <c r="AG15" s="173">
        <f t="shared" si="0"/>
        <v>0</v>
      </c>
      <c r="AH15" s="53"/>
      <c r="AI15" s="49"/>
      <c r="AJ15" s="47"/>
      <c r="AK15" s="55"/>
      <c r="AL15" s="47"/>
      <c r="AM15" s="306"/>
      <c r="AN15" s="307"/>
      <c r="AO15" s="308"/>
      <c r="AP15" s="171">
        <f t="shared" ref="AP15:AP61" si="4">SUM(AQ15:AS15)</f>
        <v>0</v>
      </c>
      <c r="AQ15" s="53"/>
      <c r="AR15" s="53"/>
      <c r="AS15" s="50"/>
      <c r="AT15" s="196"/>
      <c r="AU15" s="38">
        <f t="shared" ref="AU15:AU61" si="5">AU14+1</f>
        <v>3</v>
      </c>
      <c r="AV15" s="17"/>
    </row>
    <row r="16" spans="1:49" s="14" customFormat="1" ht="24" customHeight="1" x14ac:dyDescent="0.2">
      <c r="A16" s="16"/>
      <c r="B16" s="235" t="str">
        <f t="shared" si="2"/>
        <v/>
      </c>
      <c r="C16" s="316"/>
      <c r="D16" s="266"/>
      <c r="E16" s="177">
        <f t="shared" si="1"/>
        <v>0</v>
      </c>
      <c r="F16" s="49"/>
      <c r="G16" s="53"/>
      <c r="H16" s="53"/>
      <c r="I16" s="53"/>
      <c r="J16" s="53"/>
      <c r="K16" s="50"/>
      <c r="L16" s="49"/>
      <c r="M16" s="50"/>
      <c r="N16" s="49"/>
      <c r="O16" s="53"/>
      <c r="P16" s="50"/>
      <c r="Q16" s="55"/>
      <c r="R16" s="55"/>
      <c r="S16" s="238">
        <f t="shared" si="3"/>
        <v>0</v>
      </c>
      <c r="T16" s="312"/>
      <c r="U16" s="293"/>
      <c r="V16" s="58"/>
      <c r="W16" s="293"/>
      <c r="X16" s="58"/>
      <c r="Y16" s="293"/>
      <c r="Z16" s="57"/>
      <c r="AA16" s="58"/>
      <c r="AB16" s="293"/>
      <c r="AC16" s="306"/>
      <c r="AD16" s="313"/>
      <c r="AE16" s="306"/>
      <c r="AF16" s="148"/>
      <c r="AG16" s="173">
        <f t="shared" si="0"/>
        <v>0</v>
      </c>
      <c r="AH16" s="53"/>
      <c r="AI16" s="49"/>
      <c r="AJ16" s="47"/>
      <c r="AK16" s="55"/>
      <c r="AL16" s="47"/>
      <c r="AM16" s="306"/>
      <c r="AN16" s="307"/>
      <c r="AO16" s="308"/>
      <c r="AP16" s="171">
        <f t="shared" si="4"/>
        <v>0</v>
      </c>
      <c r="AQ16" s="53"/>
      <c r="AR16" s="53"/>
      <c r="AS16" s="50"/>
      <c r="AT16" s="196"/>
      <c r="AU16" s="38">
        <f t="shared" si="5"/>
        <v>4</v>
      </c>
      <c r="AV16" s="17"/>
      <c r="AW16" s="18"/>
    </row>
    <row r="17" spans="1:48" s="14" customFormat="1" ht="24" customHeight="1" x14ac:dyDescent="0.2">
      <c r="A17" s="16"/>
      <c r="B17" s="235" t="str">
        <f t="shared" si="2"/>
        <v/>
      </c>
      <c r="C17" s="316"/>
      <c r="D17" s="266"/>
      <c r="E17" s="177">
        <f t="shared" si="1"/>
        <v>0</v>
      </c>
      <c r="F17" s="49"/>
      <c r="G17" s="53"/>
      <c r="H17" s="53"/>
      <c r="I17" s="53"/>
      <c r="J17" s="53"/>
      <c r="K17" s="50"/>
      <c r="L17" s="49"/>
      <c r="M17" s="50"/>
      <c r="N17" s="49"/>
      <c r="O17" s="53"/>
      <c r="P17" s="50"/>
      <c r="Q17" s="55"/>
      <c r="R17" s="55"/>
      <c r="S17" s="238">
        <f t="shared" si="3"/>
        <v>0</v>
      </c>
      <c r="T17" s="312"/>
      <c r="U17" s="293"/>
      <c r="V17" s="58"/>
      <c r="W17" s="293"/>
      <c r="X17" s="58"/>
      <c r="Y17" s="293"/>
      <c r="Z17" s="57"/>
      <c r="AA17" s="58"/>
      <c r="AB17" s="293"/>
      <c r="AC17" s="306"/>
      <c r="AD17" s="313"/>
      <c r="AE17" s="306"/>
      <c r="AF17" s="148"/>
      <c r="AG17" s="173">
        <f t="shared" si="0"/>
        <v>0</v>
      </c>
      <c r="AH17" s="53"/>
      <c r="AI17" s="49"/>
      <c r="AJ17" s="47"/>
      <c r="AK17" s="55"/>
      <c r="AL17" s="47"/>
      <c r="AM17" s="306"/>
      <c r="AN17" s="307"/>
      <c r="AO17" s="308"/>
      <c r="AP17" s="171">
        <f t="shared" si="4"/>
        <v>0</v>
      </c>
      <c r="AQ17" s="53"/>
      <c r="AR17" s="53"/>
      <c r="AS17" s="50"/>
      <c r="AT17" s="196"/>
      <c r="AU17" s="38">
        <f t="shared" si="5"/>
        <v>5</v>
      </c>
      <c r="AV17" s="17"/>
    </row>
    <row r="18" spans="1:48" s="14" customFormat="1" ht="24" customHeight="1" x14ac:dyDescent="0.2">
      <c r="A18" s="16"/>
      <c r="B18" s="235" t="str">
        <f t="shared" si="2"/>
        <v/>
      </c>
      <c r="C18" s="316"/>
      <c r="D18" s="266"/>
      <c r="E18" s="177">
        <f t="shared" si="1"/>
        <v>0</v>
      </c>
      <c r="F18" s="49"/>
      <c r="G18" s="53"/>
      <c r="H18" s="53"/>
      <c r="I18" s="53"/>
      <c r="J18" s="53"/>
      <c r="K18" s="50"/>
      <c r="L18" s="49"/>
      <c r="M18" s="50"/>
      <c r="N18" s="49"/>
      <c r="O18" s="53"/>
      <c r="P18" s="50"/>
      <c r="Q18" s="55"/>
      <c r="R18" s="55"/>
      <c r="S18" s="238">
        <f t="shared" si="3"/>
        <v>0</v>
      </c>
      <c r="T18" s="312"/>
      <c r="U18" s="293"/>
      <c r="V18" s="58"/>
      <c r="W18" s="293"/>
      <c r="X18" s="58"/>
      <c r="Y18" s="293"/>
      <c r="Z18" s="57"/>
      <c r="AA18" s="58"/>
      <c r="AB18" s="293"/>
      <c r="AC18" s="306"/>
      <c r="AD18" s="313"/>
      <c r="AE18" s="306"/>
      <c r="AF18" s="148"/>
      <c r="AG18" s="173">
        <f t="shared" si="0"/>
        <v>0</v>
      </c>
      <c r="AH18" s="53"/>
      <c r="AI18" s="49"/>
      <c r="AJ18" s="47"/>
      <c r="AK18" s="55"/>
      <c r="AL18" s="47"/>
      <c r="AM18" s="306"/>
      <c r="AN18" s="307"/>
      <c r="AO18" s="308"/>
      <c r="AP18" s="171">
        <f t="shared" si="4"/>
        <v>0</v>
      </c>
      <c r="AQ18" s="53"/>
      <c r="AR18" s="53"/>
      <c r="AS18" s="50"/>
      <c r="AT18" s="196"/>
      <c r="AU18" s="38">
        <f t="shared" si="5"/>
        <v>6</v>
      </c>
      <c r="AV18" s="17"/>
    </row>
    <row r="19" spans="1:48" s="14" customFormat="1" ht="24" hidden="1" customHeight="1" x14ac:dyDescent="0.2">
      <c r="A19" s="16"/>
      <c r="B19" s="241" t="str">
        <f t="shared" si="2"/>
        <v/>
      </c>
      <c r="C19" s="242"/>
      <c r="D19" s="243"/>
      <c r="E19" s="54">
        <f t="shared" si="1"/>
        <v>0</v>
      </c>
      <c r="F19" s="49"/>
      <c r="G19" s="53"/>
      <c r="H19" s="53"/>
      <c r="I19" s="53"/>
      <c r="J19" s="53"/>
      <c r="K19" s="50"/>
      <c r="L19" s="49"/>
      <c r="M19" s="50"/>
      <c r="N19" s="49"/>
      <c r="O19" s="53"/>
      <c r="P19" s="50"/>
      <c r="Q19" s="55"/>
      <c r="R19" s="55"/>
      <c r="S19" s="248">
        <f t="shared" si="3"/>
        <v>0</v>
      </c>
      <c r="T19" s="244"/>
      <c r="U19" s="245"/>
      <c r="V19" s="246"/>
      <c r="W19" s="245"/>
      <c r="X19" s="246"/>
      <c r="Y19" s="245"/>
      <c r="Z19" s="247"/>
      <c r="AA19" s="246"/>
      <c r="AB19" s="245"/>
      <c r="AC19" s="60"/>
      <c r="AD19" s="61"/>
      <c r="AE19" s="60"/>
      <c r="AF19" s="148"/>
      <c r="AG19" s="145">
        <f t="shared" si="0"/>
        <v>0</v>
      </c>
      <c r="AH19" s="53"/>
      <c r="AI19" s="49"/>
      <c r="AJ19" s="47"/>
      <c r="AK19" s="55"/>
      <c r="AL19" s="47"/>
      <c r="AM19" s="60"/>
      <c r="AN19" s="156"/>
      <c r="AO19" s="158"/>
      <c r="AP19" s="48">
        <f t="shared" si="4"/>
        <v>0</v>
      </c>
      <c r="AQ19" s="53"/>
      <c r="AR19" s="53"/>
      <c r="AS19" s="50"/>
      <c r="AT19" s="36"/>
      <c r="AU19" s="38">
        <f t="shared" si="5"/>
        <v>7</v>
      </c>
      <c r="AV19" s="17"/>
    </row>
    <row r="20" spans="1:48" s="14" customFormat="1" ht="24" hidden="1" customHeight="1" x14ac:dyDescent="0.2">
      <c r="A20" s="16"/>
      <c r="B20" s="241" t="str">
        <f t="shared" si="2"/>
        <v/>
      </c>
      <c r="C20" s="242"/>
      <c r="D20" s="243"/>
      <c r="E20" s="54">
        <f t="shared" si="1"/>
        <v>0</v>
      </c>
      <c r="F20" s="49"/>
      <c r="G20" s="53"/>
      <c r="H20" s="53"/>
      <c r="I20" s="53"/>
      <c r="J20" s="53"/>
      <c r="K20" s="50"/>
      <c r="L20" s="49"/>
      <c r="M20" s="50"/>
      <c r="N20" s="49"/>
      <c r="O20" s="53"/>
      <c r="P20" s="50"/>
      <c r="Q20" s="55"/>
      <c r="R20" s="55"/>
      <c r="S20" s="248">
        <f t="shared" si="3"/>
        <v>0</v>
      </c>
      <c r="T20" s="244"/>
      <c r="U20" s="245"/>
      <c r="V20" s="246"/>
      <c r="W20" s="245"/>
      <c r="X20" s="246"/>
      <c r="Y20" s="245"/>
      <c r="Z20" s="247"/>
      <c r="AA20" s="246"/>
      <c r="AB20" s="245"/>
      <c r="AC20" s="60"/>
      <c r="AD20" s="61"/>
      <c r="AE20" s="60"/>
      <c r="AF20" s="148"/>
      <c r="AG20" s="145">
        <f t="shared" si="0"/>
        <v>0</v>
      </c>
      <c r="AH20" s="53"/>
      <c r="AI20" s="49"/>
      <c r="AJ20" s="47"/>
      <c r="AK20" s="55"/>
      <c r="AL20" s="47"/>
      <c r="AM20" s="60"/>
      <c r="AN20" s="156"/>
      <c r="AO20" s="158"/>
      <c r="AP20" s="48">
        <f t="shared" si="4"/>
        <v>0</v>
      </c>
      <c r="AQ20" s="53"/>
      <c r="AR20" s="53"/>
      <c r="AS20" s="50"/>
      <c r="AT20" s="36"/>
      <c r="AU20" s="38">
        <f t="shared" si="5"/>
        <v>8</v>
      </c>
      <c r="AV20" s="17"/>
    </row>
    <row r="21" spans="1:48" s="14" customFormat="1" ht="24" hidden="1" customHeight="1" x14ac:dyDescent="0.2">
      <c r="A21" s="16"/>
      <c r="B21" s="241" t="str">
        <f t="shared" si="2"/>
        <v/>
      </c>
      <c r="C21" s="242"/>
      <c r="D21" s="243"/>
      <c r="E21" s="54">
        <f t="shared" si="1"/>
        <v>0</v>
      </c>
      <c r="F21" s="49"/>
      <c r="G21" s="53"/>
      <c r="H21" s="53"/>
      <c r="I21" s="53"/>
      <c r="J21" s="53"/>
      <c r="K21" s="50"/>
      <c r="L21" s="49"/>
      <c r="M21" s="50"/>
      <c r="N21" s="49"/>
      <c r="O21" s="53"/>
      <c r="P21" s="50"/>
      <c r="Q21" s="55"/>
      <c r="R21" s="55"/>
      <c r="S21" s="248">
        <f t="shared" si="3"/>
        <v>0</v>
      </c>
      <c r="T21" s="244"/>
      <c r="U21" s="245"/>
      <c r="V21" s="246"/>
      <c r="W21" s="245"/>
      <c r="X21" s="246"/>
      <c r="Y21" s="245"/>
      <c r="Z21" s="247"/>
      <c r="AA21" s="246"/>
      <c r="AB21" s="245"/>
      <c r="AC21" s="60"/>
      <c r="AD21" s="61"/>
      <c r="AE21" s="60"/>
      <c r="AF21" s="148"/>
      <c r="AG21" s="145">
        <f t="shared" si="0"/>
        <v>0</v>
      </c>
      <c r="AH21" s="53"/>
      <c r="AI21" s="49"/>
      <c r="AJ21" s="47"/>
      <c r="AK21" s="55"/>
      <c r="AL21" s="47"/>
      <c r="AM21" s="60"/>
      <c r="AN21" s="156"/>
      <c r="AO21" s="158"/>
      <c r="AP21" s="48">
        <f t="shared" si="4"/>
        <v>0</v>
      </c>
      <c r="AQ21" s="53"/>
      <c r="AR21" s="53"/>
      <c r="AS21" s="50"/>
      <c r="AT21" s="36"/>
      <c r="AU21" s="38">
        <f t="shared" si="5"/>
        <v>9</v>
      </c>
      <c r="AV21" s="17"/>
    </row>
    <row r="22" spans="1:48" s="14" customFormat="1" ht="24" hidden="1" customHeight="1" x14ac:dyDescent="0.2">
      <c r="A22" s="16"/>
      <c r="B22" s="241" t="str">
        <f t="shared" si="2"/>
        <v/>
      </c>
      <c r="C22" s="242"/>
      <c r="D22" s="243"/>
      <c r="E22" s="54">
        <f t="shared" si="1"/>
        <v>0</v>
      </c>
      <c r="F22" s="49"/>
      <c r="G22" s="53"/>
      <c r="H22" s="53"/>
      <c r="I22" s="53"/>
      <c r="J22" s="53"/>
      <c r="K22" s="50"/>
      <c r="L22" s="49"/>
      <c r="M22" s="50"/>
      <c r="N22" s="49"/>
      <c r="O22" s="53"/>
      <c r="P22" s="50"/>
      <c r="Q22" s="55"/>
      <c r="R22" s="55"/>
      <c r="S22" s="248">
        <f t="shared" si="3"/>
        <v>0</v>
      </c>
      <c r="T22" s="244"/>
      <c r="U22" s="245"/>
      <c r="V22" s="246"/>
      <c r="W22" s="245"/>
      <c r="X22" s="246"/>
      <c r="Y22" s="245"/>
      <c r="Z22" s="247"/>
      <c r="AA22" s="246"/>
      <c r="AB22" s="245"/>
      <c r="AC22" s="60"/>
      <c r="AD22" s="61"/>
      <c r="AE22" s="60"/>
      <c r="AF22" s="148"/>
      <c r="AG22" s="145">
        <f t="shared" si="0"/>
        <v>0</v>
      </c>
      <c r="AH22" s="53"/>
      <c r="AI22" s="49"/>
      <c r="AJ22" s="47"/>
      <c r="AK22" s="55"/>
      <c r="AL22" s="47"/>
      <c r="AM22" s="60"/>
      <c r="AN22" s="156"/>
      <c r="AO22" s="158"/>
      <c r="AP22" s="48">
        <f t="shared" si="4"/>
        <v>0</v>
      </c>
      <c r="AQ22" s="53"/>
      <c r="AR22" s="53"/>
      <c r="AS22" s="50"/>
      <c r="AT22" s="36"/>
      <c r="AU22" s="38">
        <f t="shared" si="5"/>
        <v>10</v>
      </c>
      <c r="AV22" s="17"/>
    </row>
    <row r="23" spans="1:48" s="14" customFormat="1" ht="24" hidden="1" customHeight="1" x14ac:dyDescent="0.2">
      <c r="A23" s="16"/>
      <c r="B23" s="241" t="str">
        <f t="shared" si="2"/>
        <v/>
      </c>
      <c r="C23" s="242"/>
      <c r="D23" s="243"/>
      <c r="E23" s="54">
        <f t="shared" si="1"/>
        <v>0</v>
      </c>
      <c r="F23" s="49"/>
      <c r="G23" s="53"/>
      <c r="H23" s="53"/>
      <c r="I23" s="53"/>
      <c r="J23" s="53"/>
      <c r="K23" s="50"/>
      <c r="L23" s="49"/>
      <c r="M23" s="50"/>
      <c r="N23" s="49"/>
      <c r="O23" s="53"/>
      <c r="P23" s="50"/>
      <c r="Q23" s="55"/>
      <c r="R23" s="55"/>
      <c r="S23" s="248">
        <f t="shared" si="3"/>
        <v>0</v>
      </c>
      <c r="T23" s="244"/>
      <c r="U23" s="245"/>
      <c r="V23" s="246"/>
      <c r="W23" s="245"/>
      <c r="X23" s="246"/>
      <c r="Y23" s="245"/>
      <c r="Z23" s="247"/>
      <c r="AA23" s="246"/>
      <c r="AB23" s="245"/>
      <c r="AC23" s="60"/>
      <c r="AD23" s="61"/>
      <c r="AE23" s="60"/>
      <c r="AF23" s="148"/>
      <c r="AG23" s="145">
        <f t="shared" si="0"/>
        <v>0</v>
      </c>
      <c r="AH23" s="53"/>
      <c r="AI23" s="49"/>
      <c r="AJ23" s="47"/>
      <c r="AK23" s="55"/>
      <c r="AL23" s="47"/>
      <c r="AM23" s="60"/>
      <c r="AN23" s="156"/>
      <c r="AO23" s="158"/>
      <c r="AP23" s="48">
        <f t="shared" si="4"/>
        <v>0</v>
      </c>
      <c r="AQ23" s="53"/>
      <c r="AR23" s="53"/>
      <c r="AS23" s="50"/>
      <c r="AT23" s="36"/>
      <c r="AU23" s="38">
        <f t="shared" si="5"/>
        <v>11</v>
      </c>
      <c r="AV23" s="17"/>
    </row>
    <row r="24" spans="1:48" s="14" customFormat="1" ht="24" hidden="1" customHeight="1" x14ac:dyDescent="0.2">
      <c r="A24" s="16"/>
      <c r="B24" s="241" t="str">
        <f t="shared" si="2"/>
        <v/>
      </c>
      <c r="C24" s="242"/>
      <c r="D24" s="243"/>
      <c r="E24" s="54">
        <f t="shared" si="1"/>
        <v>0</v>
      </c>
      <c r="F24" s="49"/>
      <c r="G24" s="53"/>
      <c r="H24" s="53"/>
      <c r="I24" s="53"/>
      <c r="J24" s="53"/>
      <c r="K24" s="50"/>
      <c r="L24" s="49"/>
      <c r="M24" s="50"/>
      <c r="N24" s="49"/>
      <c r="O24" s="53"/>
      <c r="P24" s="50"/>
      <c r="Q24" s="55"/>
      <c r="R24" s="55"/>
      <c r="S24" s="248">
        <f t="shared" si="3"/>
        <v>0</v>
      </c>
      <c r="T24" s="244"/>
      <c r="U24" s="245"/>
      <c r="V24" s="246"/>
      <c r="W24" s="245"/>
      <c r="X24" s="246"/>
      <c r="Y24" s="245"/>
      <c r="Z24" s="247"/>
      <c r="AA24" s="246"/>
      <c r="AB24" s="245"/>
      <c r="AC24" s="60"/>
      <c r="AD24" s="61"/>
      <c r="AE24" s="60"/>
      <c r="AF24" s="148"/>
      <c r="AG24" s="145">
        <f t="shared" si="0"/>
        <v>0</v>
      </c>
      <c r="AH24" s="53"/>
      <c r="AI24" s="49"/>
      <c r="AJ24" s="47"/>
      <c r="AK24" s="55"/>
      <c r="AL24" s="47"/>
      <c r="AM24" s="60"/>
      <c r="AN24" s="156"/>
      <c r="AO24" s="158"/>
      <c r="AP24" s="48">
        <f t="shared" si="4"/>
        <v>0</v>
      </c>
      <c r="AQ24" s="53"/>
      <c r="AR24" s="53"/>
      <c r="AS24" s="50"/>
      <c r="AT24" s="36"/>
      <c r="AU24" s="38">
        <f t="shared" si="5"/>
        <v>12</v>
      </c>
      <c r="AV24" s="17"/>
    </row>
    <row r="25" spans="1:48" s="14" customFormat="1" ht="24" hidden="1" customHeight="1" x14ac:dyDescent="0.2">
      <c r="A25" s="16"/>
      <c r="B25" s="241" t="str">
        <f t="shared" si="2"/>
        <v/>
      </c>
      <c r="C25" s="242"/>
      <c r="D25" s="243"/>
      <c r="E25" s="54">
        <f t="shared" si="1"/>
        <v>0</v>
      </c>
      <c r="F25" s="49"/>
      <c r="G25" s="53"/>
      <c r="H25" s="53"/>
      <c r="I25" s="53"/>
      <c r="J25" s="53"/>
      <c r="K25" s="50"/>
      <c r="L25" s="49"/>
      <c r="M25" s="50"/>
      <c r="N25" s="49"/>
      <c r="O25" s="53"/>
      <c r="P25" s="50"/>
      <c r="Q25" s="55"/>
      <c r="R25" s="55"/>
      <c r="S25" s="248">
        <f t="shared" si="3"/>
        <v>0</v>
      </c>
      <c r="T25" s="244"/>
      <c r="U25" s="245"/>
      <c r="V25" s="246"/>
      <c r="W25" s="245"/>
      <c r="X25" s="246"/>
      <c r="Y25" s="245"/>
      <c r="Z25" s="247"/>
      <c r="AA25" s="246"/>
      <c r="AB25" s="245"/>
      <c r="AC25" s="60"/>
      <c r="AD25" s="61"/>
      <c r="AE25" s="60"/>
      <c r="AF25" s="148"/>
      <c r="AG25" s="145">
        <f t="shared" si="0"/>
        <v>0</v>
      </c>
      <c r="AH25" s="53"/>
      <c r="AI25" s="49"/>
      <c r="AJ25" s="47"/>
      <c r="AK25" s="55"/>
      <c r="AL25" s="47"/>
      <c r="AM25" s="60"/>
      <c r="AN25" s="156"/>
      <c r="AO25" s="158"/>
      <c r="AP25" s="48">
        <f t="shared" si="4"/>
        <v>0</v>
      </c>
      <c r="AQ25" s="53"/>
      <c r="AR25" s="53"/>
      <c r="AS25" s="50"/>
      <c r="AT25" s="36"/>
      <c r="AU25" s="38">
        <f t="shared" si="5"/>
        <v>13</v>
      </c>
      <c r="AV25" s="17"/>
    </row>
    <row r="26" spans="1:48" s="14" customFormat="1" ht="24" hidden="1" customHeight="1" x14ac:dyDescent="0.2">
      <c r="A26" s="16"/>
      <c r="B26" s="241" t="str">
        <f t="shared" si="2"/>
        <v/>
      </c>
      <c r="C26" s="242"/>
      <c r="D26" s="243"/>
      <c r="E26" s="54">
        <f t="shared" si="1"/>
        <v>0</v>
      </c>
      <c r="F26" s="49"/>
      <c r="G26" s="53"/>
      <c r="H26" s="53"/>
      <c r="I26" s="53"/>
      <c r="J26" s="53"/>
      <c r="K26" s="50"/>
      <c r="L26" s="49"/>
      <c r="M26" s="50"/>
      <c r="N26" s="49"/>
      <c r="O26" s="53"/>
      <c r="P26" s="50"/>
      <c r="Q26" s="55"/>
      <c r="R26" s="55"/>
      <c r="S26" s="248">
        <f t="shared" si="3"/>
        <v>0</v>
      </c>
      <c r="T26" s="244"/>
      <c r="U26" s="245"/>
      <c r="V26" s="246"/>
      <c r="W26" s="245"/>
      <c r="X26" s="246"/>
      <c r="Y26" s="245"/>
      <c r="Z26" s="247"/>
      <c r="AA26" s="246"/>
      <c r="AB26" s="245"/>
      <c r="AC26" s="60"/>
      <c r="AD26" s="61"/>
      <c r="AE26" s="60"/>
      <c r="AF26" s="148"/>
      <c r="AG26" s="145">
        <f t="shared" si="0"/>
        <v>0</v>
      </c>
      <c r="AH26" s="53"/>
      <c r="AI26" s="49"/>
      <c r="AJ26" s="47"/>
      <c r="AK26" s="55"/>
      <c r="AL26" s="47"/>
      <c r="AM26" s="60"/>
      <c r="AN26" s="156"/>
      <c r="AO26" s="158"/>
      <c r="AP26" s="48">
        <f t="shared" si="4"/>
        <v>0</v>
      </c>
      <c r="AQ26" s="53"/>
      <c r="AR26" s="53"/>
      <c r="AS26" s="50"/>
      <c r="AT26" s="36"/>
      <c r="AU26" s="38">
        <f t="shared" si="5"/>
        <v>14</v>
      </c>
      <c r="AV26" s="17"/>
    </row>
    <row r="27" spans="1:48" s="14" customFormat="1" ht="24" hidden="1" customHeight="1" x14ac:dyDescent="0.2">
      <c r="A27" s="16"/>
      <c r="B27" s="241" t="str">
        <f t="shared" si="2"/>
        <v/>
      </c>
      <c r="C27" s="242"/>
      <c r="D27" s="243"/>
      <c r="E27" s="54">
        <f t="shared" si="1"/>
        <v>0</v>
      </c>
      <c r="F27" s="49"/>
      <c r="G27" s="53"/>
      <c r="H27" s="53"/>
      <c r="I27" s="53"/>
      <c r="J27" s="53"/>
      <c r="K27" s="50"/>
      <c r="L27" s="49"/>
      <c r="M27" s="50"/>
      <c r="N27" s="49"/>
      <c r="O27" s="53"/>
      <c r="P27" s="50"/>
      <c r="Q27" s="55"/>
      <c r="R27" s="55"/>
      <c r="S27" s="248">
        <f t="shared" si="3"/>
        <v>0</v>
      </c>
      <c r="T27" s="244"/>
      <c r="U27" s="245"/>
      <c r="V27" s="246"/>
      <c r="W27" s="245"/>
      <c r="X27" s="246"/>
      <c r="Y27" s="245"/>
      <c r="Z27" s="247"/>
      <c r="AA27" s="246"/>
      <c r="AB27" s="245"/>
      <c r="AC27" s="60"/>
      <c r="AD27" s="61"/>
      <c r="AE27" s="60"/>
      <c r="AF27" s="148"/>
      <c r="AG27" s="145">
        <f t="shared" si="0"/>
        <v>0</v>
      </c>
      <c r="AH27" s="53"/>
      <c r="AI27" s="49"/>
      <c r="AJ27" s="47"/>
      <c r="AK27" s="55"/>
      <c r="AL27" s="47"/>
      <c r="AM27" s="60"/>
      <c r="AN27" s="156"/>
      <c r="AO27" s="158"/>
      <c r="AP27" s="48">
        <f t="shared" si="4"/>
        <v>0</v>
      </c>
      <c r="AQ27" s="53"/>
      <c r="AR27" s="53"/>
      <c r="AS27" s="50"/>
      <c r="AT27" s="36"/>
      <c r="AU27" s="38">
        <f t="shared" si="5"/>
        <v>15</v>
      </c>
      <c r="AV27" s="17"/>
    </row>
    <row r="28" spans="1:48" s="14" customFormat="1" ht="24" hidden="1" customHeight="1" x14ac:dyDescent="0.2">
      <c r="A28" s="16"/>
      <c r="B28" s="241" t="str">
        <f t="shared" si="2"/>
        <v/>
      </c>
      <c r="C28" s="242"/>
      <c r="D28" s="243"/>
      <c r="E28" s="54">
        <f t="shared" si="1"/>
        <v>0</v>
      </c>
      <c r="F28" s="49"/>
      <c r="G28" s="53"/>
      <c r="H28" s="53"/>
      <c r="I28" s="53"/>
      <c r="J28" s="53"/>
      <c r="K28" s="50"/>
      <c r="L28" s="49"/>
      <c r="M28" s="50"/>
      <c r="N28" s="49"/>
      <c r="O28" s="53"/>
      <c r="P28" s="50"/>
      <c r="Q28" s="55"/>
      <c r="R28" s="55"/>
      <c r="S28" s="248">
        <f t="shared" si="3"/>
        <v>0</v>
      </c>
      <c r="T28" s="244"/>
      <c r="U28" s="245"/>
      <c r="V28" s="246"/>
      <c r="W28" s="245"/>
      <c r="X28" s="246"/>
      <c r="Y28" s="245"/>
      <c r="Z28" s="247"/>
      <c r="AA28" s="246"/>
      <c r="AB28" s="245"/>
      <c r="AC28" s="60"/>
      <c r="AD28" s="61"/>
      <c r="AE28" s="60"/>
      <c r="AF28" s="148"/>
      <c r="AG28" s="145">
        <f t="shared" si="0"/>
        <v>0</v>
      </c>
      <c r="AH28" s="53"/>
      <c r="AI28" s="49"/>
      <c r="AJ28" s="47"/>
      <c r="AK28" s="55"/>
      <c r="AL28" s="47"/>
      <c r="AM28" s="60"/>
      <c r="AN28" s="156"/>
      <c r="AO28" s="158"/>
      <c r="AP28" s="48">
        <f t="shared" si="4"/>
        <v>0</v>
      </c>
      <c r="AQ28" s="53"/>
      <c r="AR28" s="53"/>
      <c r="AS28" s="50"/>
      <c r="AT28" s="36"/>
      <c r="AU28" s="38">
        <f t="shared" si="5"/>
        <v>16</v>
      </c>
      <c r="AV28" s="17"/>
    </row>
    <row r="29" spans="1:48" s="14" customFormat="1" ht="24" hidden="1" customHeight="1" x14ac:dyDescent="0.2">
      <c r="A29" s="16"/>
      <c r="B29" s="241" t="str">
        <f t="shared" si="2"/>
        <v/>
      </c>
      <c r="C29" s="242"/>
      <c r="D29" s="243"/>
      <c r="E29" s="54">
        <f t="shared" si="1"/>
        <v>0</v>
      </c>
      <c r="F29" s="49"/>
      <c r="G29" s="53"/>
      <c r="H29" s="53"/>
      <c r="I29" s="53"/>
      <c r="J29" s="53"/>
      <c r="K29" s="50"/>
      <c r="L29" s="49"/>
      <c r="M29" s="50"/>
      <c r="N29" s="49"/>
      <c r="O29" s="53"/>
      <c r="P29" s="50"/>
      <c r="Q29" s="55"/>
      <c r="R29" s="55"/>
      <c r="S29" s="248">
        <f t="shared" si="3"/>
        <v>0</v>
      </c>
      <c r="T29" s="244"/>
      <c r="U29" s="245"/>
      <c r="V29" s="246"/>
      <c r="W29" s="245"/>
      <c r="X29" s="246"/>
      <c r="Y29" s="245"/>
      <c r="Z29" s="247"/>
      <c r="AA29" s="246"/>
      <c r="AB29" s="245"/>
      <c r="AC29" s="60"/>
      <c r="AD29" s="61"/>
      <c r="AE29" s="60"/>
      <c r="AF29" s="148"/>
      <c r="AG29" s="145">
        <f t="shared" si="0"/>
        <v>0</v>
      </c>
      <c r="AH29" s="53"/>
      <c r="AI29" s="49"/>
      <c r="AJ29" s="47"/>
      <c r="AK29" s="55"/>
      <c r="AL29" s="47"/>
      <c r="AM29" s="60"/>
      <c r="AN29" s="156"/>
      <c r="AO29" s="158"/>
      <c r="AP29" s="48">
        <f t="shared" si="4"/>
        <v>0</v>
      </c>
      <c r="AQ29" s="53"/>
      <c r="AR29" s="53"/>
      <c r="AS29" s="50"/>
      <c r="AT29" s="36"/>
      <c r="AU29" s="38">
        <f t="shared" si="5"/>
        <v>17</v>
      </c>
      <c r="AV29" s="17"/>
    </row>
    <row r="30" spans="1:48" s="14" customFormat="1" ht="24" hidden="1" customHeight="1" x14ac:dyDescent="0.2">
      <c r="A30" s="16"/>
      <c r="B30" s="241" t="str">
        <f t="shared" si="2"/>
        <v/>
      </c>
      <c r="C30" s="242"/>
      <c r="D30" s="243"/>
      <c r="E30" s="54">
        <f t="shared" si="1"/>
        <v>0</v>
      </c>
      <c r="F30" s="49"/>
      <c r="G30" s="53"/>
      <c r="H30" s="53"/>
      <c r="I30" s="53"/>
      <c r="J30" s="53"/>
      <c r="K30" s="50"/>
      <c r="L30" s="49"/>
      <c r="M30" s="50"/>
      <c r="N30" s="49"/>
      <c r="O30" s="53"/>
      <c r="P30" s="50"/>
      <c r="Q30" s="55"/>
      <c r="R30" s="55"/>
      <c r="S30" s="248">
        <f t="shared" si="3"/>
        <v>0</v>
      </c>
      <c r="T30" s="244"/>
      <c r="U30" s="245"/>
      <c r="V30" s="246"/>
      <c r="W30" s="245"/>
      <c r="X30" s="246"/>
      <c r="Y30" s="245"/>
      <c r="Z30" s="247"/>
      <c r="AA30" s="246"/>
      <c r="AB30" s="245"/>
      <c r="AC30" s="60"/>
      <c r="AD30" s="61"/>
      <c r="AE30" s="60"/>
      <c r="AF30" s="148"/>
      <c r="AG30" s="145">
        <f t="shared" si="0"/>
        <v>0</v>
      </c>
      <c r="AH30" s="53"/>
      <c r="AI30" s="49"/>
      <c r="AJ30" s="47"/>
      <c r="AK30" s="55"/>
      <c r="AL30" s="47"/>
      <c r="AM30" s="60"/>
      <c r="AN30" s="156"/>
      <c r="AO30" s="158"/>
      <c r="AP30" s="48">
        <f t="shared" si="4"/>
        <v>0</v>
      </c>
      <c r="AQ30" s="53"/>
      <c r="AR30" s="53"/>
      <c r="AS30" s="50"/>
      <c r="AT30" s="36"/>
      <c r="AU30" s="38">
        <f t="shared" si="5"/>
        <v>18</v>
      </c>
      <c r="AV30" s="17"/>
    </row>
    <row r="31" spans="1:48" s="14" customFormat="1" ht="24" hidden="1" customHeight="1" x14ac:dyDescent="0.2">
      <c r="A31" s="16"/>
      <c r="B31" s="241" t="str">
        <f t="shared" si="2"/>
        <v/>
      </c>
      <c r="C31" s="242"/>
      <c r="D31" s="243"/>
      <c r="E31" s="54">
        <f t="shared" si="1"/>
        <v>0</v>
      </c>
      <c r="F31" s="49"/>
      <c r="G31" s="53"/>
      <c r="H31" s="53"/>
      <c r="I31" s="53"/>
      <c r="J31" s="53"/>
      <c r="K31" s="50"/>
      <c r="L31" s="49"/>
      <c r="M31" s="50"/>
      <c r="N31" s="49"/>
      <c r="O31" s="53"/>
      <c r="P31" s="50"/>
      <c r="Q31" s="55"/>
      <c r="R31" s="55"/>
      <c r="S31" s="248">
        <f t="shared" si="3"/>
        <v>0</v>
      </c>
      <c r="T31" s="244"/>
      <c r="U31" s="245"/>
      <c r="V31" s="246"/>
      <c r="W31" s="245"/>
      <c r="X31" s="246"/>
      <c r="Y31" s="245"/>
      <c r="Z31" s="247"/>
      <c r="AA31" s="246"/>
      <c r="AB31" s="245"/>
      <c r="AC31" s="60"/>
      <c r="AD31" s="61"/>
      <c r="AE31" s="60"/>
      <c r="AF31" s="148"/>
      <c r="AG31" s="145">
        <f t="shared" si="0"/>
        <v>0</v>
      </c>
      <c r="AH31" s="53"/>
      <c r="AI31" s="49"/>
      <c r="AJ31" s="47"/>
      <c r="AK31" s="55"/>
      <c r="AL31" s="47"/>
      <c r="AM31" s="60"/>
      <c r="AN31" s="156"/>
      <c r="AO31" s="158"/>
      <c r="AP31" s="48">
        <f t="shared" si="4"/>
        <v>0</v>
      </c>
      <c r="AQ31" s="53"/>
      <c r="AR31" s="53"/>
      <c r="AS31" s="50"/>
      <c r="AT31" s="36"/>
      <c r="AU31" s="38">
        <f t="shared" si="5"/>
        <v>19</v>
      </c>
      <c r="AV31" s="17"/>
    </row>
    <row r="32" spans="1:48" s="14" customFormat="1" ht="24" hidden="1" customHeight="1" x14ac:dyDescent="0.2">
      <c r="A32" s="16"/>
      <c r="B32" s="241" t="str">
        <f t="shared" si="2"/>
        <v/>
      </c>
      <c r="C32" s="242"/>
      <c r="D32" s="243"/>
      <c r="E32" s="54">
        <f t="shared" si="1"/>
        <v>0</v>
      </c>
      <c r="F32" s="49"/>
      <c r="G32" s="53"/>
      <c r="H32" s="53"/>
      <c r="I32" s="53"/>
      <c r="J32" s="53"/>
      <c r="K32" s="50"/>
      <c r="L32" s="49"/>
      <c r="M32" s="50"/>
      <c r="N32" s="49"/>
      <c r="O32" s="53"/>
      <c r="P32" s="50"/>
      <c r="Q32" s="55"/>
      <c r="R32" s="55"/>
      <c r="S32" s="248">
        <f t="shared" si="3"/>
        <v>0</v>
      </c>
      <c r="T32" s="244"/>
      <c r="U32" s="245"/>
      <c r="V32" s="246"/>
      <c r="W32" s="245"/>
      <c r="X32" s="246"/>
      <c r="Y32" s="245"/>
      <c r="Z32" s="247"/>
      <c r="AA32" s="246"/>
      <c r="AB32" s="245"/>
      <c r="AC32" s="60"/>
      <c r="AD32" s="61"/>
      <c r="AE32" s="60"/>
      <c r="AF32" s="148"/>
      <c r="AG32" s="145">
        <f t="shared" si="0"/>
        <v>0</v>
      </c>
      <c r="AH32" s="53"/>
      <c r="AI32" s="49"/>
      <c r="AJ32" s="47"/>
      <c r="AK32" s="55"/>
      <c r="AL32" s="47"/>
      <c r="AM32" s="60"/>
      <c r="AN32" s="156"/>
      <c r="AO32" s="158"/>
      <c r="AP32" s="48">
        <f t="shared" si="4"/>
        <v>0</v>
      </c>
      <c r="AQ32" s="53"/>
      <c r="AR32" s="53"/>
      <c r="AS32" s="50"/>
      <c r="AT32" s="36"/>
      <c r="AU32" s="38">
        <f t="shared" si="5"/>
        <v>20</v>
      </c>
      <c r="AV32" s="17"/>
    </row>
    <row r="33" spans="1:48" s="14" customFormat="1" ht="24" hidden="1" customHeight="1" x14ac:dyDescent="0.2">
      <c r="A33" s="16"/>
      <c r="B33" s="241" t="str">
        <f t="shared" si="2"/>
        <v/>
      </c>
      <c r="C33" s="242"/>
      <c r="D33" s="243"/>
      <c r="E33" s="54">
        <f t="shared" si="1"/>
        <v>0</v>
      </c>
      <c r="F33" s="49"/>
      <c r="G33" s="53"/>
      <c r="H33" s="53"/>
      <c r="I33" s="53"/>
      <c r="J33" s="53"/>
      <c r="K33" s="50"/>
      <c r="L33" s="49"/>
      <c r="M33" s="50"/>
      <c r="N33" s="49"/>
      <c r="O33" s="53"/>
      <c r="P33" s="50"/>
      <c r="Q33" s="55"/>
      <c r="R33" s="55"/>
      <c r="S33" s="248">
        <f t="shared" si="3"/>
        <v>0</v>
      </c>
      <c r="T33" s="244"/>
      <c r="U33" s="245"/>
      <c r="V33" s="246"/>
      <c r="W33" s="245"/>
      <c r="X33" s="246"/>
      <c r="Y33" s="245"/>
      <c r="Z33" s="247"/>
      <c r="AA33" s="246"/>
      <c r="AB33" s="245"/>
      <c r="AC33" s="60"/>
      <c r="AD33" s="61"/>
      <c r="AE33" s="60"/>
      <c r="AF33" s="148"/>
      <c r="AG33" s="145">
        <f t="shared" si="0"/>
        <v>0</v>
      </c>
      <c r="AH33" s="53"/>
      <c r="AI33" s="49"/>
      <c r="AJ33" s="47"/>
      <c r="AK33" s="55"/>
      <c r="AL33" s="47"/>
      <c r="AM33" s="60"/>
      <c r="AN33" s="156"/>
      <c r="AO33" s="158"/>
      <c r="AP33" s="48">
        <f t="shared" si="4"/>
        <v>0</v>
      </c>
      <c r="AQ33" s="53"/>
      <c r="AR33" s="53"/>
      <c r="AS33" s="50"/>
      <c r="AT33" s="36"/>
      <c r="AU33" s="38">
        <f t="shared" si="5"/>
        <v>21</v>
      </c>
      <c r="AV33" s="17"/>
    </row>
    <row r="34" spans="1:48" s="14" customFormat="1" ht="24" hidden="1" customHeight="1" x14ac:dyDescent="0.2">
      <c r="A34" s="16"/>
      <c r="B34" s="241" t="str">
        <f t="shared" si="2"/>
        <v/>
      </c>
      <c r="C34" s="242"/>
      <c r="D34" s="243"/>
      <c r="E34" s="54">
        <f t="shared" si="1"/>
        <v>0</v>
      </c>
      <c r="F34" s="49"/>
      <c r="G34" s="53"/>
      <c r="H34" s="53"/>
      <c r="I34" s="53"/>
      <c r="J34" s="53"/>
      <c r="K34" s="50"/>
      <c r="L34" s="49"/>
      <c r="M34" s="50"/>
      <c r="N34" s="49"/>
      <c r="O34" s="53"/>
      <c r="P34" s="50"/>
      <c r="Q34" s="55"/>
      <c r="R34" s="55"/>
      <c r="S34" s="248">
        <f t="shared" si="3"/>
        <v>0</v>
      </c>
      <c r="T34" s="244"/>
      <c r="U34" s="245"/>
      <c r="V34" s="246"/>
      <c r="W34" s="245"/>
      <c r="X34" s="246"/>
      <c r="Y34" s="245"/>
      <c r="Z34" s="247"/>
      <c r="AA34" s="246"/>
      <c r="AB34" s="245"/>
      <c r="AC34" s="60"/>
      <c r="AD34" s="61"/>
      <c r="AE34" s="60"/>
      <c r="AF34" s="148"/>
      <c r="AG34" s="145">
        <f t="shared" si="0"/>
        <v>0</v>
      </c>
      <c r="AH34" s="53"/>
      <c r="AI34" s="49"/>
      <c r="AJ34" s="47"/>
      <c r="AK34" s="55"/>
      <c r="AL34" s="47"/>
      <c r="AM34" s="60"/>
      <c r="AN34" s="156"/>
      <c r="AO34" s="158"/>
      <c r="AP34" s="48">
        <f t="shared" si="4"/>
        <v>0</v>
      </c>
      <c r="AQ34" s="53"/>
      <c r="AR34" s="53"/>
      <c r="AS34" s="50"/>
      <c r="AT34" s="36"/>
      <c r="AU34" s="38">
        <f t="shared" si="5"/>
        <v>22</v>
      </c>
      <c r="AV34" s="17"/>
    </row>
    <row r="35" spans="1:48" s="14" customFormat="1" ht="24" hidden="1" customHeight="1" x14ac:dyDescent="0.2">
      <c r="A35" s="16"/>
      <c r="B35" s="241" t="str">
        <f t="shared" si="2"/>
        <v/>
      </c>
      <c r="C35" s="242"/>
      <c r="D35" s="243"/>
      <c r="E35" s="54">
        <f t="shared" si="1"/>
        <v>0</v>
      </c>
      <c r="F35" s="49"/>
      <c r="G35" s="53"/>
      <c r="H35" s="53"/>
      <c r="I35" s="53"/>
      <c r="J35" s="53"/>
      <c r="K35" s="50"/>
      <c r="L35" s="49"/>
      <c r="M35" s="50"/>
      <c r="N35" s="49"/>
      <c r="O35" s="53"/>
      <c r="P35" s="50"/>
      <c r="Q35" s="55"/>
      <c r="R35" s="55"/>
      <c r="S35" s="248">
        <f t="shared" si="3"/>
        <v>0</v>
      </c>
      <c r="T35" s="244"/>
      <c r="U35" s="245"/>
      <c r="V35" s="246"/>
      <c r="W35" s="245"/>
      <c r="X35" s="246"/>
      <c r="Y35" s="245"/>
      <c r="Z35" s="247"/>
      <c r="AA35" s="246"/>
      <c r="AB35" s="245"/>
      <c r="AC35" s="60"/>
      <c r="AD35" s="61"/>
      <c r="AE35" s="60"/>
      <c r="AF35" s="148"/>
      <c r="AG35" s="145">
        <f t="shared" si="0"/>
        <v>0</v>
      </c>
      <c r="AH35" s="53"/>
      <c r="AI35" s="49"/>
      <c r="AJ35" s="47"/>
      <c r="AK35" s="55"/>
      <c r="AL35" s="47"/>
      <c r="AM35" s="60"/>
      <c r="AN35" s="156"/>
      <c r="AO35" s="158"/>
      <c r="AP35" s="48">
        <f t="shared" si="4"/>
        <v>0</v>
      </c>
      <c r="AQ35" s="53"/>
      <c r="AR35" s="53"/>
      <c r="AS35" s="50"/>
      <c r="AT35" s="36"/>
      <c r="AU35" s="38">
        <f t="shared" si="5"/>
        <v>23</v>
      </c>
      <c r="AV35" s="17"/>
    </row>
    <row r="36" spans="1:48" s="14" customFormat="1" ht="24" hidden="1" customHeight="1" x14ac:dyDescent="0.2">
      <c r="A36" s="16"/>
      <c r="B36" s="241" t="str">
        <f t="shared" si="2"/>
        <v/>
      </c>
      <c r="C36" s="242"/>
      <c r="D36" s="243"/>
      <c r="E36" s="54">
        <f t="shared" si="1"/>
        <v>0</v>
      </c>
      <c r="F36" s="49"/>
      <c r="G36" s="53"/>
      <c r="H36" s="53"/>
      <c r="I36" s="53"/>
      <c r="J36" s="53"/>
      <c r="K36" s="50"/>
      <c r="L36" s="49"/>
      <c r="M36" s="50"/>
      <c r="N36" s="49"/>
      <c r="O36" s="53"/>
      <c r="P36" s="50"/>
      <c r="Q36" s="55"/>
      <c r="R36" s="55"/>
      <c r="S36" s="248">
        <f t="shared" si="3"/>
        <v>0</v>
      </c>
      <c r="T36" s="244"/>
      <c r="U36" s="245"/>
      <c r="V36" s="246"/>
      <c r="W36" s="245"/>
      <c r="X36" s="246"/>
      <c r="Y36" s="245"/>
      <c r="Z36" s="247"/>
      <c r="AA36" s="246"/>
      <c r="AB36" s="245"/>
      <c r="AC36" s="60"/>
      <c r="AD36" s="61"/>
      <c r="AE36" s="60"/>
      <c r="AF36" s="148"/>
      <c r="AG36" s="145">
        <f t="shared" si="0"/>
        <v>0</v>
      </c>
      <c r="AH36" s="53"/>
      <c r="AI36" s="49"/>
      <c r="AJ36" s="47"/>
      <c r="AK36" s="55"/>
      <c r="AL36" s="47"/>
      <c r="AM36" s="60"/>
      <c r="AN36" s="156"/>
      <c r="AO36" s="158"/>
      <c r="AP36" s="48">
        <f t="shared" si="4"/>
        <v>0</v>
      </c>
      <c r="AQ36" s="53"/>
      <c r="AR36" s="53"/>
      <c r="AS36" s="50"/>
      <c r="AT36" s="36"/>
      <c r="AU36" s="38">
        <f t="shared" si="5"/>
        <v>24</v>
      </c>
      <c r="AV36" s="17"/>
    </row>
    <row r="37" spans="1:48" s="14" customFormat="1" ht="24" hidden="1" customHeight="1" x14ac:dyDescent="0.2">
      <c r="A37" s="16"/>
      <c r="B37" s="241" t="str">
        <f t="shared" si="2"/>
        <v/>
      </c>
      <c r="C37" s="242"/>
      <c r="D37" s="243"/>
      <c r="E37" s="54">
        <f t="shared" si="1"/>
        <v>0</v>
      </c>
      <c r="F37" s="49"/>
      <c r="G37" s="53"/>
      <c r="H37" s="53"/>
      <c r="I37" s="53"/>
      <c r="J37" s="53"/>
      <c r="K37" s="50"/>
      <c r="L37" s="49"/>
      <c r="M37" s="50"/>
      <c r="N37" s="49"/>
      <c r="O37" s="53"/>
      <c r="P37" s="50"/>
      <c r="Q37" s="55"/>
      <c r="R37" s="55"/>
      <c r="S37" s="248">
        <f t="shared" si="3"/>
        <v>0</v>
      </c>
      <c r="T37" s="244"/>
      <c r="U37" s="245"/>
      <c r="V37" s="246"/>
      <c r="W37" s="245"/>
      <c r="X37" s="246"/>
      <c r="Y37" s="245"/>
      <c r="Z37" s="247"/>
      <c r="AA37" s="246"/>
      <c r="AB37" s="245"/>
      <c r="AC37" s="60"/>
      <c r="AD37" s="61"/>
      <c r="AE37" s="60"/>
      <c r="AF37" s="148"/>
      <c r="AG37" s="145">
        <f t="shared" si="0"/>
        <v>0</v>
      </c>
      <c r="AH37" s="53"/>
      <c r="AI37" s="49"/>
      <c r="AJ37" s="47"/>
      <c r="AK37" s="55"/>
      <c r="AL37" s="47"/>
      <c r="AM37" s="60"/>
      <c r="AN37" s="156"/>
      <c r="AO37" s="158"/>
      <c r="AP37" s="48">
        <f t="shared" si="4"/>
        <v>0</v>
      </c>
      <c r="AQ37" s="53"/>
      <c r="AR37" s="53"/>
      <c r="AS37" s="50"/>
      <c r="AT37" s="36"/>
      <c r="AU37" s="38">
        <f t="shared" si="5"/>
        <v>25</v>
      </c>
      <c r="AV37" s="17"/>
    </row>
    <row r="38" spans="1:48" s="14" customFormat="1" ht="24" hidden="1" customHeight="1" x14ac:dyDescent="0.2">
      <c r="A38" s="16"/>
      <c r="B38" s="241" t="str">
        <f t="shared" si="2"/>
        <v/>
      </c>
      <c r="C38" s="242"/>
      <c r="D38" s="243"/>
      <c r="E38" s="54">
        <f t="shared" si="1"/>
        <v>0</v>
      </c>
      <c r="F38" s="49"/>
      <c r="G38" s="53"/>
      <c r="H38" s="53"/>
      <c r="I38" s="53"/>
      <c r="J38" s="53"/>
      <c r="K38" s="50"/>
      <c r="L38" s="49"/>
      <c r="M38" s="50"/>
      <c r="N38" s="49"/>
      <c r="O38" s="53"/>
      <c r="P38" s="50"/>
      <c r="Q38" s="55"/>
      <c r="R38" s="55"/>
      <c r="S38" s="248">
        <f t="shared" si="3"/>
        <v>0</v>
      </c>
      <c r="T38" s="244"/>
      <c r="U38" s="245"/>
      <c r="V38" s="246"/>
      <c r="W38" s="245"/>
      <c r="X38" s="246"/>
      <c r="Y38" s="245"/>
      <c r="Z38" s="247"/>
      <c r="AA38" s="246"/>
      <c r="AB38" s="245"/>
      <c r="AC38" s="60"/>
      <c r="AD38" s="61"/>
      <c r="AE38" s="60"/>
      <c r="AF38" s="148"/>
      <c r="AG38" s="145">
        <f t="shared" si="0"/>
        <v>0</v>
      </c>
      <c r="AH38" s="53"/>
      <c r="AI38" s="49"/>
      <c r="AJ38" s="47"/>
      <c r="AK38" s="55"/>
      <c r="AL38" s="47"/>
      <c r="AM38" s="60"/>
      <c r="AN38" s="156"/>
      <c r="AO38" s="158"/>
      <c r="AP38" s="48">
        <f t="shared" si="4"/>
        <v>0</v>
      </c>
      <c r="AQ38" s="53"/>
      <c r="AR38" s="53"/>
      <c r="AS38" s="50"/>
      <c r="AT38" s="36"/>
      <c r="AU38" s="38">
        <f t="shared" si="5"/>
        <v>26</v>
      </c>
      <c r="AV38" s="17"/>
    </row>
    <row r="39" spans="1:48" s="14" customFormat="1" ht="24" hidden="1" customHeight="1" x14ac:dyDescent="0.2">
      <c r="A39" s="16"/>
      <c r="B39" s="241" t="str">
        <f t="shared" si="2"/>
        <v/>
      </c>
      <c r="C39" s="242"/>
      <c r="D39" s="243"/>
      <c r="E39" s="54">
        <f t="shared" si="1"/>
        <v>0</v>
      </c>
      <c r="F39" s="49"/>
      <c r="G39" s="53"/>
      <c r="H39" s="53"/>
      <c r="I39" s="53"/>
      <c r="J39" s="53"/>
      <c r="K39" s="50"/>
      <c r="L39" s="49"/>
      <c r="M39" s="50"/>
      <c r="N39" s="49"/>
      <c r="O39" s="53"/>
      <c r="P39" s="50"/>
      <c r="Q39" s="55"/>
      <c r="R39" s="55"/>
      <c r="S39" s="248">
        <f t="shared" si="3"/>
        <v>0</v>
      </c>
      <c r="T39" s="244"/>
      <c r="U39" s="245"/>
      <c r="V39" s="246"/>
      <c r="W39" s="245"/>
      <c r="X39" s="246"/>
      <c r="Y39" s="245"/>
      <c r="Z39" s="247"/>
      <c r="AA39" s="246"/>
      <c r="AB39" s="245"/>
      <c r="AC39" s="60"/>
      <c r="AD39" s="61"/>
      <c r="AE39" s="60"/>
      <c r="AF39" s="148"/>
      <c r="AG39" s="145">
        <f t="shared" si="0"/>
        <v>0</v>
      </c>
      <c r="AH39" s="53"/>
      <c r="AI39" s="49"/>
      <c r="AJ39" s="47"/>
      <c r="AK39" s="55"/>
      <c r="AL39" s="47"/>
      <c r="AM39" s="60"/>
      <c r="AN39" s="156"/>
      <c r="AO39" s="158"/>
      <c r="AP39" s="48">
        <f t="shared" si="4"/>
        <v>0</v>
      </c>
      <c r="AQ39" s="53"/>
      <c r="AR39" s="53"/>
      <c r="AS39" s="50"/>
      <c r="AT39" s="36"/>
      <c r="AU39" s="38">
        <f t="shared" si="5"/>
        <v>27</v>
      </c>
      <c r="AV39" s="17"/>
    </row>
    <row r="40" spans="1:48" s="14" customFormat="1" ht="24" hidden="1" customHeight="1" x14ac:dyDescent="0.2">
      <c r="A40" s="16"/>
      <c r="B40" s="241" t="str">
        <f t="shared" si="2"/>
        <v/>
      </c>
      <c r="C40" s="242"/>
      <c r="D40" s="243"/>
      <c r="E40" s="54">
        <f t="shared" si="1"/>
        <v>0</v>
      </c>
      <c r="F40" s="49"/>
      <c r="G40" s="53"/>
      <c r="H40" s="53"/>
      <c r="I40" s="53"/>
      <c r="J40" s="53"/>
      <c r="K40" s="50"/>
      <c r="L40" s="49"/>
      <c r="M40" s="50"/>
      <c r="N40" s="49"/>
      <c r="O40" s="53"/>
      <c r="P40" s="50"/>
      <c r="Q40" s="55"/>
      <c r="R40" s="55"/>
      <c r="S40" s="248">
        <f t="shared" si="3"/>
        <v>0</v>
      </c>
      <c r="T40" s="244"/>
      <c r="U40" s="245"/>
      <c r="V40" s="246"/>
      <c r="W40" s="245"/>
      <c r="X40" s="246"/>
      <c r="Y40" s="245"/>
      <c r="Z40" s="247"/>
      <c r="AA40" s="246"/>
      <c r="AB40" s="245"/>
      <c r="AC40" s="60"/>
      <c r="AD40" s="61"/>
      <c r="AE40" s="60"/>
      <c r="AF40" s="148"/>
      <c r="AG40" s="145">
        <f t="shared" si="0"/>
        <v>0</v>
      </c>
      <c r="AH40" s="53"/>
      <c r="AI40" s="49"/>
      <c r="AJ40" s="47"/>
      <c r="AK40" s="55"/>
      <c r="AL40" s="47"/>
      <c r="AM40" s="60"/>
      <c r="AN40" s="156"/>
      <c r="AO40" s="158"/>
      <c r="AP40" s="48">
        <f t="shared" si="4"/>
        <v>0</v>
      </c>
      <c r="AQ40" s="53"/>
      <c r="AR40" s="53"/>
      <c r="AS40" s="50"/>
      <c r="AT40" s="36"/>
      <c r="AU40" s="38">
        <f t="shared" si="5"/>
        <v>28</v>
      </c>
      <c r="AV40" s="17"/>
    </row>
    <row r="41" spans="1:48" s="14" customFormat="1" ht="24" hidden="1" customHeight="1" x14ac:dyDescent="0.2">
      <c r="A41" s="16"/>
      <c r="B41" s="241" t="str">
        <f t="shared" si="2"/>
        <v/>
      </c>
      <c r="C41" s="242"/>
      <c r="D41" s="243"/>
      <c r="E41" s="54">
        <f t="shared" si="1"/>
        <v>0</v>
      </c>
      <c r="F41" s="49"/>
      <c r="G41" s="53"/>
      <c r="H41" s="53"/>
      <c r="I41" s="53"/>
      <c r="J41" s="53"/>
      <c r="K41" s="50"/>
      <c r="L41" s="49"/>
      <c r="M41" s="50"/>
      <c r="N41" s="49"/>
      <c r="O41" s="53"/>
      <c r="P41" s="50"/>
      <c r="Q41" s="55"/>
      <c r="R41" s="55"/>
      <c r="S41" s="248">
        <f t="shared" si="3"/>
        <v>0</v>
      </c>
      <c r="T41" s="244"/>
      <c r="U41" s="245"/>
      <c r="V41" s="246"/>
      <c r="W41" s="245"/>
      <c r="X41" s="246"/>
      <c r="Y41" s="245"/>
      <c r="Z41" s="247"/>
      <c r="AA41" s="246"/>
      <c r="AB41" s="245"/>
      <c r="AC41" s="60"/>
      <c r="AD41" s="61"/>
      <c r="AE41" s="60"/>
      <c r="AF41" s="148"/>
      <c r="AG41" s="145">
        <f t="shared" si="0"/>
        <v>0</v>
      </c>
      <c r="AH41" s="53"/>
      <c r="AI41" s="49"/>
      <c r="AJ41" s="47"/>
      <c r="AK41" s="55"/>
      <c r="AL41" s="47"/>
      <c r="AM41" s="60"/>
      <c r="AN41" s="156"/>
      <c r="AO41" s="158"/>
      <c r="AP41" s="48">
        <f t="shared" si="4"/>
        <v>0</v>
      </c>
      <c r="AQ41" s="53"/>
      <c r="AR41" s="53"/>
      <c r="AS41" s="50"/>
      <c r="AT41" s="36"/>
      <c r="AU41" s="38">
        <f t="shared" si="5"/>
        <v>29</v>
      </c>
      <c r="AV41" s="17"/>
    </row>
    <row r="42" spans="1:48" s="14" customFormat="1" ht="24" hidden="1" customHeight="1" x14ac:dyDescent="0.2">
      <c r="A42" s="16"/>
      <c r="B42" s="241" t="str">
        <f t="shared" si="2"/>
        <v/>
      </c>
      <c r="C42" s="242"/>
      <c r="D42" s="243"/>
      <c r="E42" s="54">
        <f t="shared" si="1"/>
        <v>0</v>
      </c>
      <c r="F42" s="49"/>
      <c r="G42" s="53"/>
      <c r="H42" s="53"/>
      <c r="I42" s="53"/>
      <c r="J42" s="53"/>
      <c r="K42" s="50"/>
      <c r="L42" s="49"/>
      <c r="M42" s="50"/>
      <c r="N42" s="49"/>
      <c r="O42" s="53"/>
      <c r="P42" s="50"/>
      <c r="Q42" s="55"/>
      <c r="R42" s="55"/>
      <c r="S42" s="248">
        <f t="shared" si="3"/>
        <v>0</v>
      </c>
      <c r="T42" s="244"/>
      <c r="U42" s="245"/>
      <c r="V42" s="246"/>
      <c r="W42" s="245"/>
      <c r="X42" s="246"/>
      <c r="Y42" s="245"/>
      <c r="Z42" s="247"/>
      <c r="AA42" s="246"/>
      <c r="AB42" s="245"/>
      <c r="AC42" s="60"/>
      <c r="AD42" s="61"/>
      <c r="AE42" s="60"/>
      <c r="AF42" s="148"/>
      <c r="AG42" s="145">
        <f t="shared" si="0"/>
        <v>0</v>
      </c>
      <c r="AH42" s="53"/>
      <c r="AI42" s="49"/>
      <c r="AJ42" s="47"/>
      <c r="AK42" s="55"/>
      <c r="AL42" s="47"/>
      <c r="AM42" s="60"/>
      <c r="AN42" s="156"/>
      <c r="AO42" s="158"/>
      <c r="AP42" s="48">
        <f t="shared" si="4"/>
        <v>0</v>
      </c>
      <c r="AQ42" s="53"/>
      <c r="AR42" s="53"/>
      <c r="AS42" s="50"/>
      <c r="AT42" s="36"/>
      <c r="AU42" s="38">
        <f t="shared" si="5"/>
        <v>30</v>
      </c>
      <c r="AV42" s="17"/>
    </row>
    <row r="43" spans="1:48" s="14" customFormat="1" ht="24" hidden="1" customHeight="1" x14ac:dyDescent="0.2">
      <c r="A43" s="16"/>
      <c r="B43" s="241" t="str">
        <f t="shared" si="2"/>
        <v/>
      </c>
      <c r="C43" s="242"/>
      <c r="D43" s="243"/>
      <c r="E43" s="54">
        <f t="shared" si="1"/>
        <v>0</v>
      </c>
      <c r="F43" s="49"/>
      <c r="G43" s="53"/>
      <c r="H43" s="53"/>
      <c r="I43" s="53"/>
      <c r="J43" s="53"/>
      <c r="K43" s="50"/>
      <c r="L43" s="49"/>
      <c r="M43" s="50"/>
      <c r="N43" s="49"/>
      <c r="O43" s="53"/>
      <c r="P43" s="50"/>
      <c r="Q43" s="55"/>
      <c r="R43" s="55"/>
      <c r="S43" s="248">
        <f t="shared" si="3"/>
        <v>0</v>
      </c>
      <c r="T43" s="244"/>
      <c r="U43" s="245"/>
      <c r="V43" s="246"/>
      <c r="W43" s="245"/>
      <c r="X43" s="246"/>
      <c r="Y43" s="245"/>
      <c r="Z43" s="247"/>
      <c r="AA43" s="246"/>
      <c r="AB43" s="245"/>
      <c r="AC43" s="60"/>
      <c r="AD43" s="61"/>
      <c r="AE43" s="60"/>
      <c r="AF43" s="148"/>
      <c r="AG43" s="145">
        <f t="shared" si="0"/>
        <v>0</v>
      </c>
      <c r="AH43" s="53"/>
      <c r="AI43" s="49"/>
      <c r="AJ43" s="47"/>
      <c r="AK43" s="55"/>
      <c r="AL43" s="47"/>
      <c r="AM43" s="60"/>
      <c r="AN43" s="156"/>
      <c r="AO43" s="158"/>
      <c r="AP43" s="48">
        <f t="shared" si="4"/>
        <v>0</v>
      </c>
      <c r="AQ43" s="53"/>
      <c r="AR43" s="53"/>
      <c r="AS43" s="50"/>
      <c r="AT43" s="36"/>
      <c r="AU43" s="38">
        <f t="shared" si="5"/>
        <v>31</v>
      </c>
      <c r="AV43" s="17"/>
    </row>
    <row r="44" spans="1:48" s="14" customFormat="1" ht="24" hidden="1" customHeight="1" x14ac:dyDescent="0.2">
      <c r="A44" s="16"/>
      <c r="B44" s="241" t="str">
        <f t="shared" si="2"/>
        <v/>
      </c>
      <c r="C44" s="242"/>
      <c r="D44" s="243"/>
      <c r="E44" s="54">
        <f t="shared" si="1"/>
        <v>0</v>
      </c>
      <c r="F44" s="49"/>
      <c r="G44" s="53"/>
      <c r="H44" s="53"/>
      <c r="I44" s="53"/>
      <c r="J44" s="53"/>
      <c r="K44" s="50"/>
      <c r="L44" s="49"/>
      <c r="M44" s="50"/>
      <c r="N44" s="49"/>
      <c r="O44" s="53"/>
      <c r="P44" s="50"/>
      <c r="Q44" s="55"/>
      <c r="R44" s="55"/>
      <c r="S44" s="248">
        <f t="shared" si="3"/>
        <v>0</v>
      </c>
      <c r="T44" s="244"/>
      <c r="U44" s="245"/>
      <c r="V44" s="246"/>
      <c r="W44" s="245"/>
      <c r="X44" s="246"/>
      <c r="Y44" s="245"/>
      <c r="Z44" s="247"/>
      <c r="AA44" s="246"/>
      <c r="AB44" s="245"/>
      <c r="AC44" s="60"/>
      <c r="AD44" s="61"/>
      <c r="AE44" s="60"/>
      <c r="AF44" s="148"/>
      <c r="AG44" s="145">
        <f t="shared" si="0"/>
        <v>0</v>
      </c>
      <c r="AH44" s="53"/>
      <c r="AI44" s="49"/>
      <c r="AJ44" s="47"/>
      <c r="AK44" s="55"/>
      <c r="AL44" s="47"/>
      <c r="AM44" s="60"/>
      <c r="AN44" s="156"/>
      <c r="AO44" s="158"/>
      <c r="AP44" s="48">
        <f t="shared" si="4"/>
        <v>0</v>
      </c>
      <c r="AQ44" s="53"/>
      <c r="AR44" s="53"/>
      <c r="AS44" s="50"/>
      <c r="AT44" s="36"/>
      <c r="AU44" s="38">
        <f t="shared" si="5"/>
        <v>32</v>
      </c>
      <c r="AV44" s="17"/>
    </row>
    <row r="45" spans="1:48" s="14" customFormat="1" ht="24" hidden="1" customHeight="1" x14ac:dyDescent="0.2">
      <c r="A45" s="16"/>
      <c r="B45" s="241" t="str">
        <f t="shared" si="2"/>
        <v/>
      </c>
      <c r="C45" s="242"/>
      <c r="D45" s="243"/>
      <c r="E45" s="54">
        <f t="shared" si="1"/>
        <v>0</v>
      </c>
      <c r="F45" s="49"/>
      <c r="G45" s="53"/>
      <c r="H45" s="53"/>
      <c r="I45" s="53"/>
      <c r="J45" s="53"/>
      <c r="K45" s="50"/>
      <c r="L45" s="49"/>
      <c r="M45" s="50"/>
      <c r="N45" s="49"/>
      <c r="O45" s="53"/>
      <c r="P45" s="50"/>
      <c r="Q45" s="55"/>
      <c r="R45" s="55"/>
      <c r="S45" s="248">
        <f t="shared" si="3"/>
        <v>0</v>
      </c>
      <c r="T45" s="244"/>
      <c r="U45" s="245"/>
      <c r="V45" s="246"/>
      <c r="W45" s="245"/>
      <c r="X45" s="246"/>
      <c r="Y45" s="245"/>
      <c r="Z45" s="247"/>
      <c r="AA45" s="246"/>
      <c r="AB45" s="245"/>
      <c r="AC45" s="60"/>
      <c r="AD45" s="61"/>
      <c r="AE45" s="60"/>
      <c r="AF45" s="148"/>
      <c r="AG45" s="145">
        <f t="shared" si="0"/>
        <v>0</v>
      </c>
      <c r="AH45" s="53"/>
      <c r="AI45" s="49"/>
      <c r="AJ45" s="47"/>
      <c r="AK45" s="55"/>
      <c r="AL45" s="47"/>
      <c r="AM45" s="60"/>
      <c r="AN45" s="156"/>
      <c r="AO45" s="158"/>
      <c r="AP45" s="48">
        <f t="shared" si="4"/>
        <v>0</v>
      </c>
      <c r="AQ45" s="53"/>
      <c r="AR45" s="53"/>
      <c r="AS45" s="50"/>
      <c r="AT45" s="36"/>
      <c r="AU45" s="38">
        <f t="shared" si="5"/>
        <v>33</v>
      </c>
      <c r="AV45" s="17"/>
    </row>
    <row r="46" spans="1:48" s="14" customFormat="1" ht="24" hidden="1" customHeight="1" x14ac:dyDescent="0.2">
      <c r="A46" s="16"/>
      <c r="B46" s="241" t="str">
        <f t="shared" si="2"/>
        <v/>
      </c>
      <c r="C46" s="242"/>
      <c r="D46" s="243"/>
      <c r="E46" s="54">
        <f t="shared" si="1"/>
        <v>0</v>
      </c>
      <c r="F46" s="49"/>
      <c r="G46" s="53"/>
      <c r="H46" s="53"/>
      <c r="I46" s="53"/>
      <c r="J46" s="53"/>
      <c r="K46" s="50"/>
      <c r="L46" s="49"/>
      <c r="M46" s="50"/>
      <c r="N46" s="49"/>
      <c r="O46" s="53"/>
      <c r="P46" s="50"/>
      <c r="Q46" s="55"/>
      <c r="R46" s="55"/>
      <c r="S46" s="248">
        <f t="shared" si="3"/>
        <v>0</v>
      </c>
      <c r="T46" s="244"/>
      <c r="U46" s="245"/>
      <c r="V46" s="246"/>
      <c r="W46" s="245"/>
      <c r="X46" s="246"/>
      <c r="Y46" s="245"/>
      <c r="Z46" s="247"/>
      <c r="AA46" s="246"/>
      <c r="AB46" s="245"/>
      <c r="AC46" s="60"/>
      <c r="AD46" s="61"/>
      <c r="AE46" s="60"/>
      <c r="AF46" s="148"/>
      <c r="AG46" s="145">
        <f t="shared" si="0"/>
        <v>0</v>
      </c>
      <c r="AH46" s="53"/>
      <c r="AI46" s="49"/>
      <c r="AJ46" s="47"/>
      <c r="AK46" s="55"/>
      <c r="AL46" s="47"/>
      <c r="AM46" s="60"/>
      <c r="AN46" s="156"/>
      <c r="AO46" s="158"/>
      <c r="AP46" s="48">
        <f t="shared" si="4"/>
        <v>0</v>
      </c>
      <c r="AQ46" s="53"/>
      <c r="AR46" s="53"/>
      <c r="AS46" s="50"/>
      <c r="AT46" s="36"/>
      <c r="AU46" s="38">
        <f t="shared" si="5"/>
        <v>34</v>
      </c>
      <c r="AV46" s="17"/>
    </row>
    <row r="47" spans="1:48" s="14" customFormat="1" ht="24" hidden="1" customHeight="1" x14ac:dyDescent="0.2">
      <c r="A47" s="16"/>
      <c r="B47" s="241" t="str">
        <f t="shared" si="2"/>
        <v/>
      </c>
      <c r="C47" s="242"/>
      <c r="D47" s="243"/>
      <c r="E47" s="54">
        <f t="shared" si="1"/>
        <v>0</v>
      </c>
      <c r="F47" s="49"/>
      <c r="G47" s="53"/>
      <c r="H47" s="53"/>
      <c r="I47" s="53"/>
      <c r="J47" s="53"/>
      <c r="K47" s="50"/>
      <c r="L47" s="49"/>
      <c r="M47" s="50"/>
      <c r="N47" s="49"/>
      <c r="O47" s="53"/>
      <c r="P47" s="50"/>
      <c r="Q47" s="55"/>
      <c r="R47" s="55"/>
      <c r="S47" s="248">
        <f t="shared" si="3"/>
        <v>0</v>
      </c>
      <c r="T47" s="244"/>
      <c r="U47" s="245"/>
      <c r="V47" s="246"/>
      <c r="W47" s="245"/>
      <c r="X47" s="246"/>
      <c r="Y47" s="245"/>
      <c r="Z47" s="247"/>
      <c r="AA47" s="246"/>
      <c r="AB47" s="245"/>
      <c r="AC47" s="60"/>
      <c r="AD47" s="61"/>
      <c r="AE47" s="60"/>
      <c r="AF47" s="148"/>
      <c r="AG47" s="145">
        <f t="shared" si="0"/>
        <v>0</v>
      </c>
      <c r="AH47" s="53"/>
      <c r="AI47" s="49"/>
      <c r="AJ47" s="47"/>
      <c r="AK47" s="55"/>
      <c r="AL47" s="47"/>
      <c r="AM47" s="60"/>
      <c r="AN47" s="156"/>
      <c r="AO47" s="158"/>
      <c r="AP47" s="48">
        <f t="shared" si="4"/>
        <v>0</v>
      </c>
      <c r="AQ47" s="53"/>
      <c r="AR47" s="53"/>
      <c r="AS47" s="50"/>
      <c r="AT47" s="36"/>
      <c r="AU47" s="38">
        <f t="shared" si="5"/>
        <v>35</v>
      </c>
      <c r="AV47" s="17"/>
    </row>
    <row r="48" spans="1:48" s="14" customFormat="1" ht="24" hidden="1" customHeight="1" x14ac:dyDescent="0.2">
      <c r="A48" s="16"/>
      <c r="B48" s="241" t="str">
        <f t="shared" si="2"/>
        <v/>
      </c>
      <c r="C48" s="242"/>
      <c r="D48" s="243"/>
      <c r="E48" s="54">
        <f t="shared" si="1"/>
        <v>0</v>
      </c>
      <c r="F48" s="49"/>
      <c r="G48" s="53"/>
      <c r="H48" s="53"/>
      <c r="I48" s="53"/>
      <c r="J48" s="53"/>
      <c r="K48" s="50"/>
      <c r="L48" s="49"/>
      <c r="M48" s="50"/>
      <c r="N48" s="49"/>
      <c r="O48" s="53"/>
      <c r="P48" s="50"/>
      <c r="Q48" s="55"/>
      <c r="R48" s="55"/>
      <c r="S48" s="248">
        <f t="shared" si="3"/>
        <v>0</v>
      </c>
      <c r="T48" s="244"/>
      <c r="U48" s="245"/>
      <c r="V48" s="246"/>
      <c r="W48" s="245"/>
      <c r="X48" s="246"/>
      <c r="Y48" s="245"/>
      <c r="Z48" s="247"/>
      <c r="AA48" s="246"/>
      <c r="AB48" s="245"/>
      <c r="AC48" s="60"/>
      <c r="AD48" s="61"/>
      <c r="AE48" s="60"/>
      <c r="AF48" s="148"/>
      <c r="AG48" s="145">
        <f t="shared" si="0"/>
        <v>0</v>
      </c>
      <c r="AH48" s="53"/>
      <c r="AI48" s="49"/>
      <c r="AJ48" s="47"/>
      <c r="AK48" s="55"/>
      <c r="AL48" s="47"/>
      <c r="AM48" s="60"/>
      <c r="AN48" s="156"/>
      <c r="AO48" s="158"/>
      <c r="AP48" s="48">
        <f t="shared" si="4"/>
        <v>0</v>
      </c>
      <c r="AQ48" s="53"/>
      <c r="AR48" s="53"/>
      <c r="AS48" s="50"/>
      <c r="AT48" s="36"/>
      <c r="AU48" s="38">
        <f t="shared" si="5"/>
        <v>36</v>
      </c>
      <c r="AV48" s="17"/>
    </row>
    <row r="49" spans="1:48" s="14" customFormat="1" ht="24" hidden="1" customHeight="1" x14ac:dyDescent="0.2">
      <c r="A49" s="16"/>
      <c r="B49" s="241" t="str">
        <f t="shared" si="2"/>
        <v/>
      </c>
      <c r="C49" s="242"/>
      <c r="D49" s="243"/>
      <c r="E49" s="54">
        <f t="shared" si="1"/>
        <v>0</v>
      </c>
      <c r="F49" s="49"/>
      <c r="G49" s="53"/>
      <c r="H49" s="53"/>
      <c r="I49" s="53"/>
      <c r="J49" s="53"/>
      <c r="K49" s="50"/>
      <c r="L49" s="49"/>
      <c r="M49" s="50"/>
      <c r="N49" s="49"/>
      <c r="O49" s="53"/>
      <c r="P49" s="50"/>
      <c r="Q49" s="55"/>
      <c r="R49" s="55"/>
      <c r="S49" s="248">
        <f t="shared" si="3"/>
        <v>0</v>
      </c>
      <c r="T49" s="244"/>
      <c r="U49" s="245"/>
      <c r="V49" s="246"/>
      <c r="W49" s="245"/>
      <c r="X49" s="246"/>
      <c r="Y49" s="245"/>
      <c r="Z49" s="247"/>
      <c r="AA49" s="246"/>
      <c r="AB49" s="245"/>
      <c r="AC49" s="60"/>
      <c r="AD49" s="61"/>
      <c r="AE49" s="60"/>
      <c r="AF49" s="148"/>
      <c r="AG49" s="145">
        <f t="shared" si="0"/>
        <v>0</v>
      </c>
      <c r="AH49" s="53"/>
      <c r="AI49" s="49"/>
      <c r="AJ49" s="47"/>
      <c r="AK49" s="55"/>
      <c r="AL49" s="47"/>
      <c r="AM49" s="60"/>
      <c r="AN49" s="156"/>
      <c r="AO49" s="158"/>
      <c r="AP49" s="48">
        <f t="shared" si="4"/>
        <v>0</v>
      </c>
      <c r="AQ49" s="53"/>
      <c r="AR49" s="53"/>
      <c r="AS49" s="50"/>
      <c r="AT49" s="36"/>
      <c r="AU49" s="38">
        <f t="shared" si="5"/>
        <v>37</v>
      </c>
      <c r="AV49" s="17"/>
    </row>
    <row r="50" spans="1:48" s="14" customFormat="1" ht="24" hidden="1" customHeight="1" x14ac:dyDescent="0.2">
      <c r="A50" s="16"/>
      <c r="B50" s="241" t="str">
        <f t="shared" si="2"/>
        <v/>
      </c>
      <c r="C50" s="242"/>
      <c r="D50" s="243"/>
      <c r="E50" s="54">
        <f t="shared" si="1"/>
        <v>0</v>
      </c>
      <c r="F50" s="49"/>
      <c r="G50" s="53"/>
      <c r="H50" s="53"/>
      <c r="I50" s="53"/>
      <c r="J50" s="53"/>
      <c r="K50" s="50"/>
      <c r="L50" s="49"/>
      <c r="M50" s="50"/>
      <c r="N50" s="49"/>
      <c r="O50" s="53"/>
      <c r="P50" s="50"/>
      <c r="Q50" s="55"/>
      <c r="R50" s="55"/>
      <c r="S50" s="248">
        <f t="shared" si="3"/>
        <v>0</v>
      </c>
      <c r="T50" s="244"/>
      <c r="U50" s="245"/>
      <c r="V50" s="246"/>
      <c r="W50" s="245"/>
      <c r="X50" s="246"/>
      <c r="Y50" s="245"/>
      <c r="Z50" s="247"/>
      <c r="AA50" s="246"/>
      <c r="AB50" s="245"/>
      <c r="AC50" s="60"/>
      <c r="AD50" s="61"/>
      <c r="AE50" s="60"/>
      <c r="AF50" s="148"/>
      <c r="AG50" s="145">
        <f t="shared" si="0"/>
        <v>0</v>
      </c>
      <c r="AH50" s="53"/>
      <c r="AI50" s="49"/>
      <c r="AJ50" s="47"/>
      <c r="AK50" s="55"/>
      <c r="AL50" s="47"/>
      <c r="AM50" s="60"/>
      <c r="AN50" s="156"/>
      <c r="AO50" s="158"/>
      <c r="AP50" s="48">
        <f t="shared" si="4"/>
        <v>0</v>
      </c>
      <c r="AQ50" s="53"/>
      <c r="AR50" s="53"/>
      <c r="AS50" s="50"/>
      <c r="AT50" s="36"/>
      <c r="AU50" s="38">
        <f t="shared" si="5"/>
        <v>38</v>
      </c>
      <c r="AV50" s="17"/>
    </row>
    <row r="51" spans="1:48" s="14" customFormat="1" ht="24" hidden="1" customHeight="1" x14ac:dyDescent="0.2">
      <c r="A51" s="16"/>
      <c r="B51" s="241" t="str">
        <f t="shared" si="2"/>
        <v/>
      </c>
      <c r="C51" s="242"/>
      <c r="D51" s="243"/>
      <c r="E51" s="54">
        <f t="shared" si="1"/>
        <v>0</v>
      </c>
      <c r="F51" s="49"/>
      <c r="G51" s="53"/>
      <c r="H51" s="53"/>
      <c r="I51" s="53"/>
      <c r="J51" s="53"/>
      <c r="K51" s="50"/>
      <c r="L51" s="49"/>
      <c r="M51" s="50"/>
      <c r="N51" s="49"/>
      <c r="O51" s="53"/>
      <c r="P51" s="50"/>
      <c r="Q51" s="55"/>
      <c r="R51" s="55"/>
      <c r="S51" s="248">
        <f t="shared" si="3"/>
        <v>0</v>
      </c>
      <c r="T51" s="244"/>
      <c r="U51" s="245"/>
      <c r="V51" s="246"/>
      <c r="W51" s="245"/>
      <c r="X51" s="246"/>
      <c r="Y51" s="245"/>
      <c r="Z51" s="247"/>
      <c r="AA51" s="246"/>
      <c r="AB51" s="245"/>
      <c r="AC51" s="60"/>
      <c r="AD51" s="61"/>
      <c r="AE51" s="60"/>
      <c r="AF51" s="148"/>
      <c r="AG51" s="145">
        <f t="shared" si="0"/>
        <v>0</v>
      </c>
      <c r="AH51" s="53"/>
      <c r="AI51" s="49"/>
      <c r="AJ51" s="47"/>
      <c r="AK51" s="55"/>
      <c r="AL51" s="47"/>
      <c r="AM51" s="60"/>
      <c r="AN51" s="156"/>
      <c r="AO51" s="158"/>
      <c r="AP51" s="48">
        <f t="shared" si="4"/>
        <v>0</v>
      </c>
      <c r="AQ51" s="53"/>
      <c r="AR51" s="53"/>
      <c r="AS51" s="50"/>
      <c r="AT51" s="36"/>
      <c r="AU51" s="38">
        <f t="shared" si="5"/>
        <v>39</v>
      </c>
      <c r="AV51" s="17"/>
    </row>
    <row r="52" spans="1:48" s="14" customFormat="1" ht="24" hidden="1" customHeight="1" x14ac:dyDescent="0.2">
      <c r="A52" s="16"/>
      <c r="B52" s="241" t="str">
        <f t="shared" si="2"/>
        <v/>
      </c>
      <c r="C52" s="242"/>
      <c r="D52" s="243"/>
      <c r="E52" s="54">
        <f t="shared" si="1"/>
        <v>0</v>
      </c>
      <c r="F52" s="49"/>
      <c r="G52" s="53"/>
      <c r="H52" s="53"/>
      <c r="I52" s="53"/>
      <c r="J52" s="53"/>
      <c r="K52" s="50"/>
      <c r="L52" s="49"/>
      <c r="M52" s="50"/>
      <c r="N52" s="49"/>
      <c r="O52" s="53"/>
      <c r="P52" s="50"/>
      <c r="Q52" s="55"/>
      <c r="R52" s="55"/>
      <c r="S52" s="248">
        <f t="shared" si="3"/>
        <v>0</v>
      </c>
      <c r="T52" s="244"/>
      <c r="U52" s="245"/>
      <c r="V52" s="246"/>
      <c r="W52" s="245"/>
      <c r="X52" s="246"/>
      <c r="Y52" s="245"/>
      <c r="Z52" s="247"/>
      <c r="AA52" s="246"/>
      <c r="AB52" s="245"/>
      <c r="AC52" s="60"/>
      <c r="AD52" s="61"/>
      <c r="AE52" s="60"/>
      <c r="AF52" s="148"/>
      <c r="AG52" s="145">
        <f t="shared" si="0"/>
        <v>0</v>
      </c>
      <c r="AH52" s="53"/>
      <c r="AI52" s="49"/>
      <c r="AJ52" s="47"/>
      <c r="AK52" s="55"/>
      <c r="AL52" s="47"/>
      <c r="AM52" s="60"/>
      <c r="AN52" s="156"/>
      <c r="AO52" s="158"/>
      <c r="AP52" s="48">
        <f t="shared" si="4"/>
        <v>0</v>
      </c>
      <c r="AQ52" s="53"/>
      <c r="AR52" s="53"/>
      <c r="AS52" s="50"/>
      <c r="AT52" s="36"/>
      <c r="AU52" s="38">
        <f t="shared" si="5"/>
        <v>40</v>
      </c>
      <c r="AV52" s="17"/>
    </row>
    <row r="53" spans="1:48" s="14" customFormat="1" ht="24" hidden="1" customHeight="1" x14ac:dyDescent="0.2">
      <c r="A53" s="16"/>
      <c r="B53" s="241" t="str">
        <f t="shared" si="2"/>
        <v/>
      </c>
      <c r="C53" s="242"/>
      <c r="D53" s="243"/>
      <c r="E53" s="54">
        <f t="shared" si="1"/>
        <v>0</v>
      </c>
      <c r="F53" s="49"/>
      <c r="G53" s="53"/>
      <c r="H53" s="53"/>
      <c r="I53" s="53"/>
      <c r="J53" s="53"/>
      <c r="K53" s="50"/>
      <c r="L53" s="49"/>
      <c r="M53" s="50"/>
      <c r="N53" s="49"/>
      <c r="O53" s="53"/>
      <c r="P53" s="50"/>
      <c r="Q53" s="55"/>
      <c r="R53" s="55"/>
      <c r="S53" s="248">
        <f t="shared" si="3"/>
        <v>0</v>
      </c>
      <c r="T53" s="244"/>
      <c r="U53" s="245"/>
      <c r="V53" s="246"/>
      <c r="W53" s="245"/>
      <c r="X53" s="246"/>
      <c r="Y53" s="245"/>
      <c r="Z53" s="247"/>
      <c r="AA53" s="246"/>
      <c r="AB53" s="245"/>
      <c r="AC53" s="60"/>
      <c r="AD53" s="61"/>
      <c r="AE53" s="60"/>
      <c r="AF53" s="148"/>
      <c r="AG53" s="145">
        <f t="shared" si="0"/>
        <v>0</v>
      </c>
      <c r="AH53" s="53"/>
      <c r="AI53" s="49"/>
      <c r="AJ53" s="47"/>
      <c r="AK53" s="55"/>
      <c r="AL53" s="47"/>
      <c r="AM53" s="60"/>
      <c r="AN53" s="156"/>
      <c r="AO53" s="158"/>
      <c r="AP53" s="48">
        <f t="shared" si="4"/>
        <v>0</v>
      </c>
      <c r="AQ53" s="53"/>
      <c r="AR53" s="53"/>
      <c r="AS53" s="50"/>
      <c r="AT53" s="36"/>
      <c r="AU53" s="38">
        <f t="shared" si="5"/>
        <v>41</v>
      </c>
      <c r="AV53" s="17"/>
    </row>
    <row r="54" spans="1:48" s="14" customFormat="1" ht="24" hidden="1" customHeight="1" x14ac:dyDescent="0.2">
      <c r="A54" s="16"/>
      <c r="B54" s="241" t="str">
        <f t="shared" si="2"/>
        <v/>
      </c>
      <c r="C54" s="242"/>
      <c r="D54" s="243"/>
      <c r="E54" s="54">
        <f t="shared" si="1"/>
        <v>0</v>
      </c>
      <c r="F54" s="49"/>
      <c r="G54" s="53"/>
      <c r="H54" s="53"/>
      <c r="I54" s="53"/>
      <c r="J54" s="53"/>
      <c r="K54" s="50"/>
      <c r="L54" s="49"/>
      <c r="M54" s="50"/>
      <c r="N54" s="49"/>
      <c r="O54" s="53"/>
      <c r="P54" s="50"/>
      <c r="Q54" s="55"/>
      <c r="R54" s="55"/>
      <c r="S54" s="248">
        <f t="shared" si="3"/>
        <v>0</v>
      </c>
      <c r="T54" s="244"/>
      <c r="U54" s="245"/>
      <c r="V54" s="246"/>
      <c r="W54" s="245"/>
      <c r="X54" s="246"/>
      <c r="Y54" s="245"/>
      <c r="Z54" s="247"/>
      <c r="AA54" s="246"/>
      <c r="AB54" s="245"/>
      <c r="AC54" s="60"/>
      <c r="AD54" s="61"/>
      <c r="AE54" s="60"/>
      <c r="AF54" s="148"/>
      <c r="AG54" s="145">
        <f t="shared" si="0"/>
        <v>0</v>
      </c>
      <c r="AH54" s="53"/>
      <c r="AI54" s="49"/>
      <c r="AJ54" s="47"/>
      <c r="AK54" s="55"/>
      <c r="AL54" s="47"/>
      <c r="AM54" s="60"/>
      <c r="AN54" s="156"/>
      <c r="AO54" s="158"/>
      <c r="AP54" s="48">
        <f t="shared" si="4"/>
        <v>0</v>
      </c>
      <c r="AQ54" s="53"/>
      <c r="AR54" s="53"/>
      <c r="AS54" s="50"/>
      <c r="AT54" s="36"/>
      <c r="AU54" s="38">
        <f t="shared" si="5"/>
        <v>42</v>
      </c>
      <c r="AV54" s="17"/>
    </row>
    <row r="55" spans="1:48" s="14" customFormat="1" ht="24" hidden="1" customHeight="1" x14ac:dyDescent="0.2">
      <c r="A55" s="16"/>
      <c r="B55" s="241" t="str">
        <f t="shared" si="2"/>
        <v/>
      </c>
      <c r="C55" s="242"/>
      <c r="D55" s="243"/>
      <c r="E55" s="54">
        <f t="shared" si="1"/>
        <v>0</v>
      </c>
      <c r="F55" s="49"/>
      <c r="G55" s="53"/>
      <c r="H55" s="53"/>
      <c r="I55" s="53"/>
      <c r="J55" s="53"/>
      <c r="K55" s="50"/>
      <c r="L55" s="49"/>
      <c r="M55" s="50"/>
      <c r="N55" s="49"/>
      <c r="O55" s="53"/>
      <c r="P55" s="50"/>
      <c r="Q55" s="55"/>
      <c r="R55" s="55"/>
      <c r="S55" s="248">
        <f t="shared" si="3"/>
        <v>0</v>
      </c>
      <c r="T55" s="244"/>
      <c r="U55" s="245"/>
      <c r="V55" s="246"/>
      <c r="W55" s="245"/>
      <c r="X55" s="246"/>
      <c r="Y55" s="245"/>
      <c r="Z55" s="247"/>
      <c r="AA55" s="246"/>
      <c r="AB55" s="245"/>
      <c r="AC55" s="60"/>
      <c r="AD55" s="61"/>
      <c r="AE55" s="60"/>
      <c r="AF55" s="148"/>
      <c r="AG55" s="145">
        <f t="shared" si="0"/>
        <v>0</v>
      </c>
      <c r="AH55" s="53"/>
      <c r="AI55" s="49"/>
      <c r="AJ55" s="47"/>
      <c r="AK55" s="55"/>
      <c r="AL55" s="47"/>
      <c r="AM55" s="60"/>
      <c r="AN55" s="156"/>
      <c r="AO55" s="158"/>
      <c r="AP55" s="48">
        <f t="shared" si="4"/>
        <v>0</v>
      </c>
      <c r="AQ55" s="53"/>
      <c r="AR55" s="53"/>
      <c r="AS55" s="50"/>
      <c r="AT55" s="36"/>
      <c r="AU55" s="38">
        <f t="shared" si="5"/>
        <v>43</v>
      </c>
      <c r="AV55" s="17"/>
    </row>
    <row r="56" spans="1:48" s="14" customFormat="1" ht="24" hidden="1" customHeight="1" x14ac:dyDescent="0.2">
      <c r="A56" s="16"/>
      <c r="B56" s="241" t="str">
        <f t="shared" si="2"/>
        <v/>
      </c>
      <c r="C56" s="242"/>
      <c r="D56" s="243"/>
      <c r="E56" s="54">
        <f t="shared" si="1"/>
        <v>0</v>
      </c>
      <c r="F56" s="49"/>
      <c r="G56" s="53"/>
      <c r="H56" s="53"/>
      <c r="I56" s="53"/>
      <c r="J56" s="53"/>
      <c r="K56" s="50"/>
      <c r="L56" s="49"/>
      <c r="M56" s="50"/>
      <c r="N56" s="49"/>
      <c r="O56" s="53"/>
      <c r="P56" s="50"/>
      <c r="Q56" s="55"/>
      <c r="R56" s="55"/>
      <c r="S56" s="248">
        <f t="shared" si="3"/>
        <v>0</v>
      </c>
      <c r="T56" s="244"/>
      <c r="U56" s="245"/>
      <c r="V56" s="246"/>
      <c r="W56" s="245"/>
      <c r="X56" s="246"/>
      <c r="Y56" s="245"/>
      <c r="Z56" s="247"/>
      <c r="AA56" s="246"/>
      <c r="AB56" s="245"/>
      <c r="AC56" s="60"/>
      <c r="AD56" s="61"/>
      <c r="AE56" s="60"/>
      <c r="AF56" s="148"/>
      <c r="AG56" s="145">
        <f t="shared" si="0"/>
        <v>0</v>
      </c>
      <c r="AH56" s="53"/>
      <c r="AI56" s="49"/>
      <c r="AJ56" s="47"/>
      <c r="AK56" s="55"/>
      <c r="AL56" s="47"/>
      <c r="AM56" s="60"/>
      <c r="AN56" s="156"/>
      <c r="AO56" s="158"/>
      <c r="AP56" s="48">
        <f t="shared" si="4"/>
        <v>0</v>
      </c>
      <c r="AQ56" s="53"/>
      <c r="AR56" s="53"/>
      <c r="AS56" s="50"/>
      <c r="AT56" s="36"/>
      <c r="AU56" s="38">
        <f t="shared" si="5"/>
        <v>44</v>
      </c>
      <c r="AV56" s="17"/>
    </row>
    <row r="57" spans="1:48" s="14" customFormat="1" ht="24" hidden="1" customHeight="1" x14ac:dyDescent="0.2">
      <c r="A57" s="16"/>
      <c r="B57" s="241" t="str">
        <f t="shared" si="2"/>
        <v/>
      </c>
      <c r="C57" s="242"/>
      <c r="D57" s="243"/>
      <c r="E57" s="54">
        <f t="shared" si="1"/>
        <v>0</v>
      </c>
      <c r="F57" s="49"/>
      <c r="G57" s="53"/>
      <c r="H57" s="53"/>
      <c r="I57" s="53"/>
      <c r="J57" s="53"/>
      <c r="K57" s="50"/>
      <c r="L57" s="49"/>
      <c r="M57" s="50"/>
      <c r="N57" s="49"/>
      <c r="O57" s="53"/>
      <c r="P57" s="50"/>
      <c r="Q57" s="55"/>
      <c r="R57" s="55"/>
      <c r="S57" s="248">
        <f t="shared" si="3"/>
        <v>0</v>
      </c>
      <c r="T57" s="244"/>
      <c r="U57" s="245"/>
      <c r="V57" s="246"/>
      <c r="W57" s="245"/>
      <c r="X57" s="246"/>
      <c r="Y57" s="245"/>
      <c r="Z57" s="247"/>
      <c r="AA57" s="246"/>
      <c r="AB57" s="245"/>
      <c r="AC57" s="60"/>
      <c r="AD57" s="61"/>
      <c r="AE57" s="60"/>
      <c r="AF57" s="148"/>
      <c r="AG57" s="145">
        <f t="shared" si="0"/>
        <v>0</v>
      </c>
      <c r="AH57" s="53"/>
      <c r="AI57" s="49"/>
      <c r="AJ57" s="47"/>
      <c r="AK57" s="55"/>
      <c r="AL57" s="47"/>
      <c r="AM57" s="60"/>
      <c r="AN57" s="156"/>
      <c r="AO57" s="158"/>
      <c r="AP57" s="48">
        <f t="shared" si="4"/>
        <v>0</v>
      </c>
      <c r="AQ57" s="53"/>
      <c r="AR57" s="53"/>
      <c r="AS57" s="50"/>
      <c r="AT57" s="36"/>
      <c r="AU57" s="38">
        <f t="shared" si="5"/>
        <v>45</v>
      </c>
      <c r="AV57" s="17"/>
    </row>
    <row r="58" spans="1:48" s="14" customFormat="1" ht="24" hidden="1" customHeight="1" x14ac:dyDescent="0.2">
      <c r="A58" s="16"/>
      <c r="B58" s="241" t="str">
        <f t="shared" si="2"/>
        <v/>
      </c>
      <c r="C58" s="242"/>
      <c r="D58" s="243"/>
      <c r="E58" s="54">
        <f t="shared" si="1"/>
        <v>0</v>
      </c>
      <c r="F58" s="49"/>
      <c r="G58" s="53"/>
      <c r="H58" s="53"/>
      <c r="I58" s="53"/>
      <c r="J58" s="53"/>
      <c r="K58" s="50"/>
      <c r="L58" s="49"/>
      <c r="M58" s="50"/>
      <c r="N58" s="49"/>
      <c r="O58" s="53"/>
      <c r="P58" s="50"/>
      <c r="Q58" s="55"/>
      <c r="R58" s="55"/>
      <c r="S58" s="248">
        <f t="shared" si="3"/>
        <v>0</v>
      </c>
      <c r="T58" s="244"/>
      <c r="U58" s="245"/>
      <c r="V58" s="246"/>
      <c r="W58" s="245"/>
      <c r="X58" s="246"/>
      <c r="Y58" s="245"/>
      <c r="Z58" s="247"/>
      <c r="AA58" s="246"/>
      <c r="AB58" s="245"/>
      <c r="AC58" s="60"/>
      <c r="AD58" s="61"/>
      <c r="AE58" s="60"/>
      <c r="AF58" s="148"/>
      <c r="AG58" s="145">
        <f t="shared" si="0"/>
        <v>0</v>
      </c>
      <c r="AH58" s="53"/>
      <c r="AI58" s="49"/>
      <c r="AJ58" s="47"/>
      <c r="AK58" s="55"/>
      <c r="AL58" s="47"/>
      <c r="AM58" s="60"/>
      <c r="AN58" s="156"/>
      <c r="AO58" s="158"/>
      <c r="AP58" s="48">
        <f t="shared" si="4"/>
        <v>0</v>
      </c>
      <c r="AQ58" s="53"/>
      <c r="AR58" s="53"/>
      <c r="AS58" s="50"/>
      <c r="AT58" s="36"/>
      <c r="AU58" s="38">
        <f t="shared" si="5"/>
        <v>46</v>
      </c>
      <c r="AV58" s="17"/>
    </row>
    <row r="59" spans="1:48" s="14" customFormat="1" ht="24" hidden="1" customHeight="1" x14ac:dyDescent="0.2">
      <c r="A59" s="16"/>
      <c r="B59" s="241" t="str">
        <f t="shared" si="2"/>
        <v/>
      </c>
      <c r="C59" s="242"/>
      <c r="D59" s="243"/>
      <c r="E59" s="54">
        <f t="shared" si="1"/>
        <v>0</v>
      </c>
      <c r="F59" s="49"/>
      <c r="G59" s="53"/>
      <c r="H59" s="53"/>
      <c r="I59" s="53"/>
      <c r="J59" s="53"/>
      <c r="K59" s="50"/>
      <c r="L59" s="49"/>
      <c r="M59" s="50"/>
      <c r="N59" s="49"/>
      <c r="O59" s="53"/>
      <c r="P59" s="50"/>
      <c r="Q59" s="55"/>
      <c r="R59" s="55"/>
      <c r="S59" s="248">
        <f t="shared" si="3"/>
        <v>0</v>
      </c>
      <c r="T59" s="244"/>
      <c r="U59" s="245"/>
      <c r="V59" s="246"/>
      <c r="W59" s="245"/>
      <c r="X59" s="246"/>
      <c r="Y59" s="245"/>
      <c r="Z59" s="247"/>
      <c r="AA59" s="246"/>
      <c r="AB59" s="245"/>
      <c r="AC59" s="60"/>
      <c r="AD59" s="61"/>
      <c r="AE59" s="60"/>
      <c r="AF59" s="148"/>
      <c r="AG59" s="145">
        <f t="shared" si="0"/>
        <v>0</v>
      </c>
      <c r="AH59" s="53"/>
      <c r="AI59" s="49"/>
      <c r="AJ59" s="47"/>
      <c r="AK59" s="55"/>
      <c r="AL59" s="47"/>
      <c r="AM59" s="60"/>
      <c r="AN59" s="156"/>
      <c r="AO59" s="158"/>
      <c r="AP59" s="48">
        <f t="shared" si="4"/>
        <v>0</v>
      </c>
      <c r="AQ59" s="53"/>
      <c r="AR59" s="53"/>
      <c r="AS59" s="50"/>
      <c r="AT59" s="36"/>
      <c r="AU59" s="38">
        <f t="shared" si="5"/>
        <v>47</v>
      </c>
      <c r="AV59" s="17"/>
    </row>
    <row r="60" spans="1:48" s="14" customFormat="1" ht="24" hidden="1" customHeight="1" x14ac:dyDescent="0.35">
      <c r="A60" s="16"/>
      <c r="B60" s="241" t="str">
        <f t="shared" si="2"/>
        <v/>
      </c>
      <c r="C60" s="242"/>
      <c r="D60" s="243"/>
      <c r="E60" s="54">
        <f t="shared" si="1"/>
        <v>0</v>
      </c>
      <c r="F60" s="49"/>
      <c r="G60" s="53"/>
      <c r="H60" s="53"/>
      <c r="I60" s="53"/>
      <c r="J60" s="53"/>
      <c r="K60" s="50"/>
      <c r="L60" s="49"/>
      <c r="M60" s="50"/>
      <c r="N60" s="49"/>
      <c r="O60" s="53"/>
      <c r="P60" s="50"/>
      <c r="Q60" s="55"/>
      <c r="R60" s="55"/>
      <c r="S60" s="248">
        <f t="shared" si="3"/>
        <v>0</v>
      </c>
      <c r="T60" s="244"/>
      <c r="U60" s="245"/>
      <c r="V60" s="246"/>
      <c r="W60" s="245"/>
      <c r="X60" s="246"/>
      <c r="Y60" s="245"/>
      <c r="Z60" s="247"/>
      <c r="AA60" s="246"/>
      <c r="AB60" s="245"/>
      <c r="AC60" s="60"/>
      <c r="AD60" s="61"/>
      <c r="AE60" s="60"/>
      <c r="AF60" s="148"/>
      <c r="AG60" s="145">
        <f t="shared" si="0"/>
        <v>0</v>
      </c>
      <c r="AH60" s="53"/>
      <c r="AI60" s="49"/>
      <c r="AJ60" s="47"/>
      <c r="AK60" s="55"/>
      <c r="AL60" s="47"/>
      <c r="AM60" s="60"/>
      <c r="AN60" s="156"/>
      <c r="AO60" s="158"/>
      <c r="AP60" s="48">
        <f t="shared" si="4"/>
        <v>0</v>
      </c>
      <c r="AQ60" s="53"/>
      <c r="AR60" s="53"/>
      <c r="AS60" s="50"/>
      <c r="AT60" s="114"/>
      <c r="AU60" s="38">
        <f t="shared" si="5"/>
        <v>48</v>
      </c>
      <c r="AV60" s="17"/>
    </row>
    <row r="61" spans="1:48" s="14" customFormat="1" ht="42.75" customHeight="1" thickBot="1" x14ac:dyDescent="0.25">
      <c r="A61" s="16"/>
      <c r="B61" s="241" t="str">
        <f t="shared" si="2"/>
        <v/>
      </c>
      <c r="C61" s="242"/>
      <c r="D61" s="243"/>
      <c r="E61" s="54">
        <f t="shared" si="1"/>
        <v>0</v>
      </c>
      <c r="F61" s="49"/>
      <c r="G61" s="53"/>
      <c r="H61" s="53"/>
      <c r="I61" s="53"/>
      <c r="J61" s="53"/>
      <c r="K61" s="50"/>
      <c r="L61" s="49"/>
      <c r="M61" s="50"/>
      <c r="N61" s="49"/>
      <c r="O61" s="53"/>
      <c r="P61" s="50"/>
      <c r="Q61" s="55"/>
      <c r="R61" s="55"/>
      <c r="S61" s="248">
        <f t="shared" si="3"/>
        <v>0</v>
      </c>
      <c r="T61" s="244"/>
      <c r="U61" s="245"/>
      <c r="V61" s="246"/>
      <c r="W61" s="245"/>
      <c r="X61" s="246"/>
      <c r="Y61" s="245"/>
      <c r="Z61" s="247"/>
      <c r="AA61" s="246"/>
      <c r="AB61" s="245"/>
      <c r="AC61" s="60"/>
      <c r="AD61" s="61"/>
      <c r="AE61" s="60"/>
      <c r="AF61" s="148"/>
      <c r="AG61" s="145">
        <f t="shared" si="0"/>
        <v>0</v>
      </c>
      <c r="AH61" s="53"/>
      <c r="AI61" s="49"/>
      <c r="AJ61" s="47"/>
      <c r="AK61" s="55"/>
      <c r="AL61" s="47"/>
      <c r="AM61" s="60"/>
      <c r="AN61" s="156"/>
      <c r="AO61" s="158"/>
      <c r="AP61" s="48">
        <f t="shared" si="4"/>
        <v>0</v>
      </c>
      <c r="AQ61" s="53"/>
      <c r="AR61" s="53"/>
      <c r="AS61" s="50"/>
      <c r="AT61" s="338" t="s">
        <v>96</v>
      </c>
      <c r="AU61" s="38">
        <f t="shared" si="5"/>
        <v>49</v>
      </c>
      <c r="AV61" s="17"/>
    </row>
    <row r="62" spans="1:48" s="14" customFormat="1" ht="21.75" customHeight="1" x14ac:dyDescent="0.2">
      <c r="A62" s="12"/>
      <c r="B62" s="249">
        <f t="shared" ref="B62:AR62" si="6">SUM(B13:B61)</f>
        <v>0</v>
      </c>
      <c r="C62" s="250">
        <f t="shared" si="6"/>
        <v>0</v>
      </c>
      <c r="D62" s="251">
        <f t="shared" si="6"/>
        <v>0</v>
      </c>
      <c r="E62" s="67">
        <f t="shared" si="6"/>
        <v>0</v>
      </c>
      <c r="F62" s="63">
        <f t="shared" si="6"/>
        <v>0</v>
      </c>
      <c r="G62" s="69">
        <f t="shared" si="6"/>
        <v>0</v>
      </c>
      <c r="H62" s="69">
        <f t="shared" si="6"/>
        <v>0</v>
      </c>
      <c r="I62" s="69">
        <f t="shared" si="6"/>
        <v>0</v>
      </c>
      <c r="J62" s="69">
        <f t="shared" si="6"/>
        <v>0</v>
      </c>
      <c r="K62" s="64">
        <f t="shared" si="6"/>
        <v>0</v>
      </c>
      <c r="L62" s="63">
        <f t="shared" si="6"/>
        <v>0</v>
      </c>
      <c r="M62" s="64">
        <f t="shared" si="6"/>
        <v>0</v>
      </c>
      <c r="N62" s="63">
        <f t="shared" si="6"/>
        <v>0</v>
      </c>
      <c r="O62" s="69">
        <f t="shared" si="6"/>
        <v>0</v>
      </c>
      <c r="P62" s="64">
        <f t="shared" si="6"/>
        <v>0</v>
      </c>
      <c r="Q62" s="71">
        <f t="shared" si="6"/>
        <v>0</v>
      </c>
      <c r="R62" s="71">
        <f t="shared" si="6"/>
        <v>0</v>
      </c>
      <c r="S62" s="252">
        <f t="shared" si="6"/>
        <v>0</v>
      </c>
      <c r="T62" s="253">
        <f t="shared" si="6"/>
        <v>0</v>
      </c>
      <c r="U62" s="250">
        <f t="shared" si="6"/>
        <v>0</v>
      </c>
      <c r="V62" s="251">
        <f t="shared" si="6"/>
        <v>0</v>
      </c>
      <c r="W62" s="250">
        <f t="shared" si="6"/>
        <v>0</v>
      </c>
      <c r="X62" s="251">
        <f t="shared" si="6"/>
        <v>0</v>
      </c>
      <c r="Y62" s="250">
        <f t="shared" si="6"/>
        <v>0</v>
      </c>
      <c r="Z62" s="254">
        <f t="shared" si="6"/>
        <v>0</v>
      </c>
      <c r="AA62" s="251">
        <f t="shared" si="6"/>
        <v>0</v>
      </c>
      <c r="AB62" s="250">
        <f t="shared" si="6"/>
        <v>0</v>
      </c>
      <c r="AC62" s="63">
        <f t="shared" si="6"/>
        <v>0</v>
      </c>
      <c r="AD62" s="66">
        <f t="shared" si="6"/>
        <v>0</v>
      </c>
      <c r="AE62" s="63">
        <f t="shared" si="6"/>
        <v>0</v>
      </c>
      <c r="AF62" s="64">
        <f t="shared" si="6"/>
        <v>0</v>
      </c>
      <c r="AG62" s="146">
        <f t="shared" si="6"/>
        <v>0</v>
      </c>
      <c r="AH62" s="69">
        <f t="shared" si="6"/>
        <v>0</v>
      </c>
      <c r="AI62" s="63">
        <f t="shared" si="6"/>
        <v>0</v>
      </c>
      <c r="AJ62" s="66">
        <f t="shared" si="6"/>
        <v>0</v>
      </c>
      <c r="AK62" s="71">
        <f t="shared" si="6"/>
        <v>0</v>
      </c>
      <c r="AL62" s="66">
        <f t="shared" si="6"/>
        <v>0</v>
      </c>
      <c r="AM62" s="63">
        <f t="shared" si="6"/>
        <v>0</v>
      </c>
      <c r="AN62" s="68">
        <f t="shared" si="6"/>
        <v>0</v>
      </c>
      <c r="AO62" s="70">
        <f t="shared" si="6"/>
        <v>0</v>
      </c>
      <c r="AP62" s="62">
        <f t="shared" si="6"/>
        <v>0</v>
      </c>
      <c r="AQ62" s="69">
        <f t="shared" si="6"/>
        <v>0</v>
      </c>
      <c r="AR62" s="69">
        <f t="shared" si="6"/>
        <v>0</v>
      </c>
      <c r="AS62" s="64">
        <f>SUM(AS13:AS61)</f>
        <v>0</v>
      </c>
      <c r="AT62" s="351" t="s">
        <v>39</v>
      </c>
      <c r="AU62" s="353"/>
      <c r="AV62" s="17"/>
    </row>
    <row r="63" spans="1:48" s="14" customFormat="1" ht="21" x14ac:dyDescent="0.2">
      <c r="A63" s="12"/>
      <c r="B63" s="255" t="str">
        <f t="shared" si="2"/>
        <v/>
      </c>
      <c r="C63" s="301"/>
      <c r="D63" s="304"/>
      <c r="E63" s="345">
        <f t="shared" si="1"/>
        <v>0</v>
      </c>
      <c r="F63" s="295"/>
      <c r="G63" s="298"/>
      <c r="H63" s="298"/>
      <c r="I63" s="298"/>
      <c r="J63" s="298"/>
      <c r="K63" s="299"/>
      <c r="L63" s="295"/>
      <c r="M63" s="299"/>
      <c r="N63" s="295"/>
      <c r="O63" s="298"/>
      <c r="P63" s="299"/>
      <c r="Q63" s="113"/>
      <c r="R63" s="113"/>
      <c r="S63" s="258">
        <f>SUM(T63:X63)</f>
        <v>0</v>
      </c>
      <c r="T63" s="317"/>
      <c r="U63" s="301"/>
      <c r="V63" s="304"/>
      <c r="W63" s="301"/>
      <c r="X63" s="304"/>
      <c r="Y63" s="301"/>
      <c r="Z63" s="302"/>
      <c r="AA63" s="304"/>
      <c r="AB63" s="301"/>
      <c r="AC63" s="295"/>
      <c r="AD63" s="318"/>
      <c r="AE63" s="295"/>
      <c r="AF63" s="299"/>
      <c r="AG63" s="147">
        <f t="shared" si="0"/>
        <v>0</v>
      </c>
      <c r="AH63" s="319"/>
      <c r="AI63" s="344"/>
      <c r="AJ63" s="320"/>
      <c r="AK63" s="134"/>
      <c r="AL63" s="320"/>
      <c r="AM63" s="295"/>
      <c r="AN63" s="321"/>
      <c r="AO63" s="300"/>
      <c r="AP63" s="127"/>
      <c r="AQ63" s="319"/>
      <c r="AR63" s="319"/>
      <c r="AS63" s="322"/>
      <c r="AT63" s="380" t="s">
        <v>40</v>
      </c>
      <c r="AU63" s="382"/>
      <c r="AV63" s="17"/>
    </row>
    <row r="64" spans="1:48" s="14" customFormat="1" ht="21.75" customHeight="1" thickBot="1" x14ac:dyDescent="0.25">
      <c r="A64" s="12"/>
      <c r="B64" s="261" t="str">
        <f t="shared" ref="B64:AS64" si="7">IFERROR(B62/B63*100-100,"")</f>
        <v/>
      </c>
      <c r="C64" s="72" t="str">
        <f t="shared" si="7"/>
        <v/>
      </c>
      <c r="D64" s="73" t="str">
        <f t="shared" si="7"/>
        <v/>
      </c>
      <c r="E64" s="77" t="str">
        <f t="shared" si="7"/>
        <v/>
      </c>
      <c r="F64" s="72" t="str">
        <f t="shared" si="7"/>
        <v/>
      </c>
      <c r="G64" s="78" t="str">
        <f t="shared" si="7"/>
        <v/>
      </c>
      <c r="H64" s="78" t="str">
        <f t="shared" si="7"/>
        <v/>
      </c>
      <c r="I64" s="78" t="str">
        <f t="shared" si="7"/>
        <v/>
      </c>
      <c r="J64" s="78" t="str">
        <f t="shared" si="7"/>
        <v/>
      </c>
      <c r="K64" s="73" t="str">
        <f t="shared" si="7"/>
        <v/>
      </c>
      <c r="L64" s="72" t="str">
        <f t="shared" si="7"/>
        <v/>
      </c>
      <c r="M64" s="73" t="str">
        <f t="shared" si="7"/>
        <v/>
      </c>
      <c r="N64" s="72" t="str">
        <f t="shared" si="7"/>
        <v/>
      </c>
      <c r="O64" s="78" t="str">
        <f t="shared" si="7"/>
        <v/>
      </c>
      <c r="P64" s="73" t="str">
        <f t="shared" si="7"/>
        <v/>
      </c>
      <c r="Q64" s="76" t="str">
        <f t="shared" si="7"/>
        <v/>
      </c>
      <c r="R64" s="76" t="str">
        <f t="shared" si="7"/>
        <v/>
      </c>
      <c r="S64" s="76" t="str">
        <f t="shared" si="7"/>
        <v/>
      </c>
      <c r="T64" s="75" t="str">
        <f t="shared" si="7"/>
        <v/>
      </c>
      <c r="U64" s="72" t="str">
        <f t="shared" si="7"/>
        <v/>
      </c>
      <c r="V64" s="73" t="str">
        <f t="shared" si="7"/>
        <v/>
      </c>
      <c r="W64" s="72" t="str">
        <f t="shared" si="7"/>
        <v/>
      </c>
      <c r="X64" s="73" t="str">
        <f t="shared" si="7"/>
        <v/>
      </c>
      <c r="Y64" s="72" t="str">
        <f t="shared" si="7"/>
        <v/>
      </c>
      <c r="Z64" s="78" t="str">
        <f t="shared" si="7"/>
        <v/>
      </c>
      <c r="AA64" s="73" t="str">
        <f t="shared" si="7"/>
        <v/>
      </c>
      <c r="AB64" s="72" t="str">
        <f t="shared" si="7"/>
        <v/>
      </c>
      <c r="AC64" s="72" t="str">
        <f t="shared" si="7"/>
        <v/>
      </c>
      <c r="AD64" s="79" t="str">
        <f t="shared" si="7"/>
        <v/>
      </c>
      <c r="AE64" s="72" t="str">
        <f t="shared" si="7"/>
        <v/>
      </c>
      <c r="AF64" s="73" t="str">
        <f t="shared" si="7"/>
        <v/>
      </c>
      <c r="AG64" s="74" t="str">
        <f t="shared" si="7"/>
        <v/>
      </c>
      <c r="AH64" s="78" t="str">
        <f t="shared" si="7"/>
        <v/>
      </c>
      <c r="AI64" s="72" t="str">
        <f t="shared" si="7"/>
        <v/>
      </c>
      <c r="AJ64" s="79" t="str">
        <f t="shared" si="7"/>
        <v/>
      </c>
      <c r="AK64" s="76" t="str">
        <f t="shared" si="7"/>
        <v/>
      </c>
      <c r="AL64" s="79" t="str">
        <f t="shared" si="7"/>
        <v/>
      </c>
      <c r="AM64" s="72" t="str">
        <f t="shared" si="7"/>
        <v/>
      </c>
      <c r="AN64" s="77" t="str">
        <f t="shared" si="7"/>
        <v/>
      </c>
      <c r="AO64" s="75" t="str">
        <f t="shared" si="7"/>
        <v/>
      </c>
      <c r="AP64" s="72" t="str">
        <f t="shared" si="7"/>
        <v/>
      </c>
      <c r="AQ64" s="78" t="str">
        <f t="shared" si="7"/>
        <v/>
      </c>
      <c r="AR64" s="78" t="str">
        <f t="shared" si="7"/>
        <v/>
      </c>
      <c r="AS64" s="73" t="str">
        <f t="shared" si="7"/>
        <v/>
      </c>
      <c r="AT64" s="374" t="s">
        <v>41</v>
      </c>
      <c r="AU64" s="376"/>
      <c r="AV64" s="17"/>
    </row>
    <row r="65" spans="1:48" s="14" customFormat="1" ht="19.5" customHeight="1" x14ac:dyDescent="0.2">
      <c r="A65" s="16"/>
      <c r="B65" s="204"/>
      <c r="C65" s="204"/>
      <c r="D65" s="204"/>
      <c r="E65" s="205"/>
      <c r="F65" s="205"/>
      <c r="G65" s="205"/>
      <c r="H65" s="205"/>
      <c r="I65" s="205"/>
      <c r="J65" s="205"/>
      <c r="K65" s="205"/>
      <c r="L65" s="406" t="s">
        <v>90</v>
      </c>
      <c r="M65" s="406"/>
      <c r="N65" s="406"/>
      <c r="O65" s="406"/>
      <c r="P65" s="406"/>
      <c r="Q65" s="406"/>
      <c r="R65" s="406"/>
      <c r="S65" s="406"/>
      <c r="T65" s="205"/>
      <c r="U65" s="205"/>
      <c r="V65" s="205"/>
      <c r="W65" s="205"/>
      <c r="X65" s="205"/>
      <c r="Y65" s="205"/>
      <c r="Z65" s="205"/>
      <c r="AA65" s="205"/>
      <c r="AB65" s="205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7"/>
      <c r="AU65" s="35"/>
      <c r="AV65" s="17"/>
    </row>
    <row r="66" spans="1:48" s="14" customFormat="1" ht="5.25" customHeight="1" thickBot="1" x14ac:dyDescent="0.25">
      <c r="A66" s="19"/>
      <c r="B66" s="20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0"/>
      <c r="AV66" s="23"/>
    </row>
    <row r="67" spans="1:48" ht="37.5" customHeight="1" thickTop="1" x14ac:dyDescent="0.2"/>
  </sheetData>
  <sheetProtection password="CC65" sheet="1" formatCells="0" formatColumns="0" formatRows="0" insertColumns="0" insertRows="0" insertHyperlinks="0" deleteColumns="0" deleteRows="0" sort="0" autoFilter="0" pivotTables="0"/>
  <mergeCells count="58">
    <mergeCell ref="AT64:AU64"/>
    <mergeCell ref="L65:S65"/>
    <mergeCell ref="AO2:AU2"/>
    <mergeCell ref="AO3:AU3"/>
    <mergeCell ref="AO5:AU5"/>
    <mergeCell ref="AO6:AU7"/>
    <mergeCell ref="AQ11:AQ12"/>
    <mergeCell ref="AR11:AR12"/>
    <mergeCell ref="AS11:AS12"/>
    <mergeCell ref="AT62:AU62"/>
    <mergeCell ref="AT63:AU63"/>
    <mergeCell ref="AH11:AH12"/>
    <mergeCell ref="AU10:AU12"/>
    <mergeCell ref="N11:P11"/>
    <mergeCell ref="Q11:Q12"/>
    <mergeCell ref="R11:R12"/>
    <mergeCell ref="B10:D10"/>
    <mergeCell ref="E10:R10"/>
    <mergeCell ref="S10:AB10"/>
    <mergeCell ref="Y11:AA11"/>
    <mergeCell ref="AB11:AB12"/>
    <mergeCell ref="S11:S12"/>
    <mergeCell ref="T11:T12"/>
    <mergeCell ref="U11:V11"/>
    <mergeCell ref="W11:X11"/>
    <mergeCell ref="B11:B12"/>
    <mergeCell ref="C11:D11"/>
    <mergeCell ref="E11:E12"/>
    <mergeCell ref="F11:K11"/>
    <mergeCell ref="L11:M11"/>
    <mergeCell ref="AC10:AL10"/>
    <mergeCell ref="AM10:AS10"/>
    <mergeCell ref="AT10:AT12"/>
    <mergeCell ref="AO11:AO12"/>
    <mergeCell ref="AP11:AP12"/>
    <mergeCell ref="AC11:AC12"/>
    <mergeCell ref="AD11:AD12"/>
    <mergeCell ref="AM11:AN11"/>
    <mergeCell ref="AG11:AG12"/>
    <mergeCell ref="AE11:AF11"/>
    <mergeCell ref="AI11:AJ11"/>
    <mergeCell ref="AK11:AL11"/>
    <mergeCell ref="B9:D9"/>
    <mergeCell ref="E9:R9"/>
    <mergeCell ref="S9:AB9"/>
    <mergeCell ref="AC9:AL9"/>
    <mergeCell ref="AM9:AS9"/>
    <mergeCell ref="B6:J7"/>
    <mergeCell ref="L7:AM7"/>
    <mergeCell ref="A1:AV1"/>
    <mergeCell ref="B2:J2"/>
    <mergeCell ref="N2:AH3"/>
    <mergeCell ref="B3:J3"/>
    <mergeCell ref="B5:J5"/>
    <mergeCell ref="N5:R5"/>
    <mergeCell ref="S5:W5"/>
    <mergeCell ref="Z5:AD5"/>
    <mergeCell ref="AE5:AH5"/>
  </mergeCells>
  <conditionalFormatting sqref="C62:D62 C64:D64 W64:AB64 W62:AB62 P62:T62 P64:T64 S14:S61 AP19:AP62 AG19:AG62 E19:E62">
    <cfRule type="cellIs" dxfId="211" priority="16" operator="equal">
      <formula>0</formula>
    </cfRule>
  </conditionalFormatting>
  <conditionalFormatting sqref="B13:B63">
    <cfRule type="cellIs" dxfId="210" priority="15" operator="greaterThan">
      <formula>0</formula>
    </cfRule>
  </conditionalFormatting>
  <conditionalFormatting sqref="S13">
    <cfRule type="cellIs" dxfId="209" priority="14" operator="equal">
      <formula>0</formula>
    </cfRule>
  </conditionalFormatting>
  <conditionalFormatting sqref="S63">
    <cfRule type="cellIs" dxfId="208" priority="12" operator="equal">
      <formula>0</formula>
    </cfRule>
  </conditionalFormatting>
  <conditionalFormatting sqref="U64:V64 U62:V62">
    <cfRule type="cellIs" dxfId="207" priority="11" operator="equal">
      <formula>0</formula>
    </cfRule>
  </conditionalFormatting>
  <conditionalFormatting sqref="AR62 AR64">
    <cfRule type="cellIs" dxfId="206" priority="7" operator="equal">
      <formula>0</formula>
    </cfRule>
  </conditionalFormatting>
  <conditionalFormatting sqref="AC62:AE62 AC64:AE64">
    <cfRule type="cellIs" dxfId="205" priority="4" operator="equal">
      <formula>0</formula>
    </cfRule>
  </conditionalFormatting>
  <conditionalFormatting sqref="AQ62 AP64:AQ64 AS64 AS62">
    <cfRule type="cellIs" dxfId="204" priority="10" operator="equal">
      <formula>0</formula>
    </cfRule>
  </conditionalFormatting>
  <conditionalFormatting sqref="AM62:AO62 AM64:AO64">
    <cfRule type="cellIs" dxfId="203" priority="8" operator="equal">
      <formula>0</formula>
    </cfRule>
  </conditionalFormatting>
  <conditionalFormatting sqref="AF62 AH62:AL62 AF64:AL64">
    <cfRule type="cellIs" dxfId="202" priority="6" operator="equal">
      <formula>0</formula>
    </cfRule>
  </conditionalFormatting>
  <conditionalFormatting sqref="E64:N64 F62:N62">
    <cfRule type="cellIs" dxfId="201" priority="3" operator="equal">
      <formula>0</formula>
    </cfRule>
  </conditionalFormatting>
  <conditionalFormatting sqref="O62 O64">
    <cfRule type="cellIs" dxfId="200" priority="1" operator="equal">
      <formula>0</formula>
    </cfRule>
  </conditionalFormatting>
  <printOptions horizontalCentered="1"/>
  <pageMargins left="0" right="0" top="0.1" bottom="0" header="0" footer="0"/>
  <pageSetup paperSize="9" orientation="landscape" errors="blank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W67"/>
  <sheetViews>
    <sheetView showGridLines="0" zoomScaleNormal="100" workbookViewId="0">
      <selection activeCell="E13" sqref="E13:E63"/>
    </sheetView>
  </sheetViews>
  <sheetFormatPr defaultColWidth="9.140625" defaultRowHeight="17.25" x14ac:dyDescent="0.2"/>
  <cols>
    <col min="1" max="1" width="1" style="1" customWidth="1"/>
    <col min="2" max="45" width="2.85546875" style="1" customWidth="1"/>
    <col min="46" max="46" width="12" style="1" customWidth="1"/>
    <col min="47" max="47" width="2.5703125" style="1" customWidth="1"/>
    <col min="48" max="48" width="0.85546875" style="1" customWidth="1"/>
    <col min="49" max="16384" width="9.140625" style="1"/>
  </cols>
  <sheetData>
    <row r="1" spans="1:49" ht="5.0999999999999996" customHeight="1" thickTop="1" thickBot="1" x14ac:dyDescent="0.25">
      <c r="A1" s="407"/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  <c r="R1" s="408"/>
      <c r="S1" s="408"/>
      <c r="T1" s="408"/>
      <c r="U1" s="408"/>
      <c r="V1" s="408"/>
      <c r="W1" s="408"/>
      <c r="X1" s="408"/>
      <c r="Y1" s="408"/>
      <c r="Z1" s="408"/>
      <c r="AA1" s="408"/>
      <c r="AB1" s="408"/>
      <c r="AC1" s="408"/>
      <c r="AD1" s="408"/>
      <c r="AE1" s="408"/>
      <c r="AF1" s="408"/>
      <c r="AG1" s="408"/>
      <c r="AH1" s="408"/>
      <c r="AI1" s="408"/>
      <c r="AJ1" s="408"/>
      <c r="AK1" s="408"/>
      <c r="AL1" s="408"/>
      <c r="AM1" s="408"/>
      <c r="AN1" s="408"/>
      <c r="AO1" s="408"/>
      <c r="AP1" s="408"/>
      <c r="AQ1" s="408"/>
      <c r="AR1" s="408"/>
      <c r="AS1" s="408"/>
      <c r="AT1" s="408"/>
      <c r="AU1" s="408"/>
      <c r="AV1" s="409"/>
    </row>
    <row r="2" spans="1:49" ht="27" customHeight="1" x14ac:dyDescent="0.2">
      <c r="A2" s="2"/>
      <c r="B2" s="410" t="s">
        <v>94</v>
      </c>
      <c r="C2" s="411"/>
      <c r="D2" s="411"/>
      <c r="E2" s="411"/>
      <c r="F2" s="411"/>
      <c r="G2" s="411"/>
      <c r="H2" s="411"/>
      <c r="I2" s="412"/>
      <c r="J2" s="413"/>
      <c r="N2" s="414" t="s">
        <v>100</v>
      </c>
      <c r="O2" s="414"/>
      <c r="P2" s="414"/>
      <c r="Q2" s="414"/>
      <c r="R2" s="414"/>
      <c r="S2" s="414"/>
      <c r="T2" s="414"/>
      <c r="U2" s="414"/>
      <c r="V2" s="414"/>
      <c r="W2" s="414"/>
      <c r="X2" s="414"/>
      <c r="Y2" s="414"/>
      <c r="Z2" s="414"/>
      <c r="AA2" s="414"/>
      <c r="AB2" s="414"/>
      <c r="AC2" s="414"/>
      <c r="AD2" s="414"/>
      <c r="AE2" s="414"/>
      <c r="AF2" s="414"/>
      <c r="AG2" s="414"/>
      <c r="AH2" s="414"/>
      <c r="AI2" s="6"/>
      <c r="AJ2" s="6"/>
      <c r="AK2" s="6"/>
      <c r="AL2" s="6"/>
      <c r="AM2" s="4"/>
      <c r="AN2" s="4"/>
      <c r="AO2" s="410" t="s">
        <v>35</v>
      </c>
      <c r="AP2" s="411"/>
      <c r="AQ2" s="411"/>
      <c r="AR2" s="411"/>
      <c r="AS2" s="411"/>
      <c r="AT2" s="411"/>
      <c r="AU2" s="413"/>
      <c r="AV2" s="5"/>
    </row>
    <row r="3" spans="1:49" ht="27" customHeight="1" thickBot="1" x14ac:dyDescent="0.25">
      <c r="A3" s="2"/>
      <c r="B3" s="464"/>
      <c r="C3" s="465"/>
      <c r="D3" s="465"/>
      <c r="E3" s="465"/>
      <c r="F3" s="465"/>
      <c r="G3" s="465"/>
      <c r="H3" s="465"/>
      <c r="I3" s="466"/>
      <c r="J3" s="467"/>
      <c r="N3" s="414"/>
      <c r="O3" s="414"/>
      <c r="P3" s="414"/>
      <c r="Q3" s="414"/>
      <c r="R3" s="414"/>
      <c r="S3" s="414"/>
      <c r="T3" s="414"/>
      <c r="U3" s="414"/>
      <c r="V3" s="414"/>
      <c r="W3" s="414"/>
      <c r="X3" s="414"/>
      <c r="Y3" s="414"/>
      <c r="Z3" s="414"/>
      <c r="AA3" s="414"/>
      <c r="AB3" s="414"/>
      <c r="AC3" s="414"/>
      <c r="AD3" s="414"/>
      <c r="AE3" s="414"/>
      <c r="AF3" s="414"/>
      <c r="AG3" s="414"/>
      <c r="AH3" s="414"/>
      <c r="AI3" s="6"/>
      <c r="AJ3" s="6"/>
      <c r="AK3" s="6"/>
      <c r="AL3" s="6"/>
      <c r="AM3" s="6"/>
      <c r="AN3" s="6"/>
      <c r="AO3" s="464"/>
      <c r="AP3" s="465"/>
      <c r="AQ3" s="465"/>
      <c r="AR3" s="465"/>
      <c r="AS3" s="465"/>
      <c r="AT3" s="465"/>
      <c r="AU3" s="467"/>
      <c r="AV3" s="5"/>
    </row>
    <row r="4" spans="1:49" ht="3.75" customHeight="1" thickBot="1" x14ac:dyDescent="0.55000000000000004">
      <c r="A4" s="2"/>
      <c r="B4" s="27"/>
      <c r="C4" s="4"/>
      <c r="D4" s="4"/>
      <c r="E4" s="4"/>
      <c r="F4" s="28"/>
      <c r="G4" s="28"/>
      <c r="H4" s="29"/>
      <c r="I4" s="29"/>
      <c r="J4" s="28"/>
      <c r="L4" s="3"/>
      <c r="M4" s="3"/>
      <c r="N4" s="9"/>
      <c r="O4" s="9"/>
      <c r="P4" s="9"/>
      <c r="Q4" s="9"/>
      <c r="R4" s="7"/>
      <c r="S4" s="7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27"/>
      <c r="AP4" s="4"/>
      <c r="AQ4" s="4"/>
      <c r="AR4" s="4"/>
      <c r="AS4" s="4"/>
      <c r="AT4" s="28"/>
      <c r="AU4" s="28"/>
      <c r="AV4" s="5"/>
    </row>
    <row r="5" spans="1:49" ht="27" customHeight="1" x14ac:dyDescent="0.2">
      <c r="A5" s="2"/>
      <c r="B5" s="419" t="s">
        <v>56</v>
      </c>
      <c r="C5" s="420"/>
      <c r="D5" s="420"/>
      <c r="E5" s="420"/>
      <c r="F5" s="420"/>
      <c r="G5" s="420"/>
      <c r="H5" s="420"/>
      <c r="I5" s="421"/>
      <c r="J5" s="422"/>
      <c r="N5" s="423"/>
      <c r="O5" s="424"/>
      <c r="P5" s="424"/>
      <c r="Q5" s="424"/>
      <c r="R5" s="425"/>
      <c r="S5" s="426" t="s">
        <v>19</v>
      </c>
      <c r="T5" s="427"/>
      <c r="U5" s="427"/>
      <c r="V5" s="427"/>
      <c r="W5" s="427"/>
      <c r="X5" s="30"/>
      <c r="Y5" s="30"/>
      <c r="Z5" s="428"/>
      <c r="AA5" s="429"/>
      <c r="AB5" s="429"/>
      <c r="AC5" s="429"/>
      <c r="AD5" s="430"/>
      <c r="AE5" s="426" t="s">
        <v>57</v>
      </c>
      <c r="AF5" s="427"/>
      <c r="AG5" s="427"/>
      <c r="AH5" s="427"/>
      <c r="AI5" s="84"/>
      <c r="AJ5" s="84"/>
      <c r="AK5" s="84"/>
      <c r="AO5" s="419" t="s">
        <v>93</v>
      </c>
      <c r="AP5" s="420"/>
      <c r="AQ5" s="420"/>
      <c r="AR5" s="420"/>
      <c r="AS5" s="420"/>
      <c r="AT5" s="420"/>
      <c r="AU5" s="422"/>
      <c r="AV5" s="5"/>
    </row>
    <row r="6" spans="1:49" ht="5.0999999999999996" customHeight="1" x14ac:dyDescent="0.2">
      <c r="A6" s="2"/>
      <c r="B6" s="456"/>
      <c r="C6" s="457"/>
      <c r="D6" s="457"/>
      <c r="E6" s="457"/>
      <c r="F6" s="457"/>
      <c r="G6" s="457"/>
      <c r="H6" s="457"/>
      <c r="I6" s="458"/>
      <c r="J6" s="459"/>
      <c r="L6" s="3"/>
      <c r="M6" s="3"/>
      <c r="N6" s="10"/>
      <c r="O6" s="31"/>
      <c r="P6" s="31"/>
      <c r="Q6" s="31"/>
      <c r="R6" s="28"/>
      <c r="S6" s="28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11"/>
      <c r="AJ6" s="11"/>
      <c r="AK6" s="11"/>
      <c r="AL6" s="11"/>
      <c r="AM6" s="11"/>
      <c r="AN6" s="11"/>
      <c r="AO6" s="456"/>
      <c r="AP6" s="457"/>
      <c r="AQ6" s="457"/>
      <c r="AR6" s="457"/>
      <c r="AS6" s="457"/>
      <c r="AT6" s="457"/>
      <c r="AU6" s="459"/>
      <c r="AV6" s="5"/>
    </row>
    <row r="7" spans="1:49" ht="22.5" customHeight="1" thickBot="1" x14ac:dyDescent="0.25">
      <c r="A7" s="2"/>
      <c r="B7" s="460"/>
      <c r="C7" s="461"/>
      <c r="D7" s="461"/>
      <c r="E7" s="461"/>
      <c r="F7" s="461"/>
      <c r="G7" s="461"/>
      <c r="H7" s="461"/>
      <c r="I7" s="462"/>
      <c r="J7" s="463"/>
      <c r="L7" s="452" t="s">
        <v>58</v>
      </c>
      <c r="M7" s="453"/>
      <c r="N7" s="453"/>
      <c r="O7" s="453"/>
      <c r="P7" s="453"/>
      <c r="Q7" s="453"/>
      <c r="R7" s="453"/>
      <c r="S7" s="453"/>
      <c r="T7" s="453"/>
      <c r="U7" s="453"/>
      <c r="V7" s="453"/>
      <c r="W7" s="453"/>
      <c r="X7" s="453"/>
      <c r="Y7" s="453"/>
      <c r="Z7" s="453"/>
      <c r="AA7" s="453"/>
      <c r="AB7" s="453"/>
      <c r="AC7" s="453"/>
      <c r="AD7" s="453"/>
      <c r="AE7" s="453"/>
      <c r="AF7" s="453"/>
      <c r="AG7" s="453"/>
      <c r="AH7" s="453"/>
      <c r="AI7" s="453"/>
      <c r="AJ7" s="453"/>
      <c r="AK7" s="453"/>
      <c r="AL7" s="453"/>
      <c r="AM7" s="454"/>
      <c r="AN7" s="157"/>
      <c r="AO7" s="460"/>
      <c r="AP7" s="461"/>
      <c r="AQ7" s="461"/>
      <c r="AR7" s="461"/>
      <c r="AS7" s="461"/>
      <c r="AT7" s="461"/>
      <c r="AU7" s="463"/>
      <c r="AV7" s="5"/>
    </row>
    <row r="8" spans="1:49" ht="4.7" customHeight="1" thickBot="1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5"/>
    </row>
    <row r="9" spans="1:49" ht="14.25" customHeight="1" x14ac:dyDescent="0.2">
      <c r="A9" s="2"/>
      <c r="B9" s="455">
        <v>5</v>
      </c>
      <c r="C9" s="378"/>
      <c r="D9" s="378"/>
      <c r="E9" s="351">
        <v>4</v>
      </c>
      <c r="F9" s="352"/>
      <c r="G9" s="352"/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89"/>
      <c r="S9" s="377">
        <v>3</v>
      </c>
      <c r="T9" s="378"/>
      <c r="U9" s="378"/>
      <c r="V9" s="378"/>
      <c r="W9" s="378"/>
      <c r="X9" s="378"/>
      <c r="Y9" s="378"/>
      <c r="Z9" s="378"/>
      <c r="AA9" s="378"/>
      <c r="AB9" s="378"/>
      <c r="AC9" s="377">
        <v>2</v>
      </c>
      <c r="AD9" s="378"/>
      <c r="AE9" s="378"/>
      <c r="AF9" s="378"/>
      <c r="AG9" s="378"/>
      <c r="AH9" s="378"/>
      <c r="AI9" s="378"/>
      <c r="AJ9" s="378"/>
      <c r="AK9" s="378"/>
      <c r="AL9" s="378"/>
      <c r="AM9" s="377">
        <v>1</v>
      </c>
      <c r="AN9" s="378"/>
      <c r="AO9" s="378"/>
      <c r="AP9" s="378"/>
      <c r="AQ9" s="378"/>
      <c r="AR9" s="378"/>
      <c r="AS9" s="379"/>
      <c r="AT9" s="99"/>
      <c r="AU9" s="101"/>
      <c r="AV9" s="5"/>
    </row>
    <row r="10" spans="1:49" ht="39.75" customHeight="1" x14ac:dyDescent="0.2">
      <c r="A10" s="2"/>
      <c r="B10" s="396" t="s">
        <v>3</v>
      </c>
      <c r="C10" s="368"/>
      <c r="D10" s="369"/>
      <c r="E10" s="380" t="s">
        <v>83</v>
      </c>
      <c r="F10" s="381"/>
      <c r="G10" s="381"/>
      <c r="H10" s="381"/>
      <c r="I10" s="381"/>
      <c r="J10" s="381"/>
      <c r="K10" s="381"/>
      <c r="L10" s="381"/>
      <c r="M10" s="381"/>
      <c r="N10" s="381"/>
      <c r="O10" s="381"/>
      <c r="P10" s="381"/>
      <c r="Q10" s="381"/>
      <c r="R10" s="381"/>
      <c r="S10" s="380" t="s">
        <v>60</v>
      </c>
      <c r="T10" s="381"/>
      <c r="U10" s="381"/>
      <c r="V10" s="381"/>
      <c r="W10" s="381"/>
      <c r="X10" s="381"/>
      <c r="Y10" s="381"/>
      <c r="Z10" s="381"/>
      <c r="AA10" s="381"/>
      <c r="AB10" s="381"/>
      <c r="AC10" s="367" t="s">
        <v>71</v>
      </c>
      <c r="AD10" s="368"/>
      <c r="AE10" s="368"/>
      <c r="AF10" s="368"/>
      <c r="AG10" s="368"/>
      <c r="AH10" s="368"/>
      <c r="AI10" s="368"/>
      <c r="AJ10" s="368"/>
      <c r="AK10" s="368"/>
      <c r="AL10" s="368"/>
      <c r="AM10" s="367" t="s">
        <v>64</v>
      </c>
      <c r="AN10" s="368"/>
      <c r="AO10" s="368"/>
      <c r="AP10" s="368"/>
      <c r="AQ10" s="368"/>
      <c r="AR10" s="368"/>
      <c r="AS10" s="369"/>
      <c r="AT10" s="362" t="s">
        <v>95</v>
      </c>
      <c r="AU10" s="359" t="s">
        <v>17</v>
      </c>
      <c r="AV10" s="5"/>
    </row>
    <row r="11" spans="1:49" s="14" customFormat="1" ht="33" customHeight="1" x14ac:dyDescent="0.2">
      <c r="A11" s="12"/>
      <c r="B11" s="390" t="s">
        <v>16</v>
      </c>
      <c r="C11" s="392" t="s">
        <v>10</v>
      </c>
      <c r="D11" s="393"/>
      <c r="E11" s="394" t="s">
        <v>2</v>
      </c>
      <c r="F11" s="397" t="s">
        <v>22</v>
      </c>
      <c r="G11" s="398"/>
      <c r="H11" s="398"/>
      <c r="I11" s="398"/>
      <c r="J11" s="398"/>
      <c r="K11" s="399"/>
      <c r="L11" s="346" t="s">
        <v>21</v>
      </c>
      <c r="M11" s="347"/>
      <c r="N11" s="346" t="s">
        <v>20</v>
      </c>
      <c r="O11" s="348"/>
      <c r="P11" s="347"/>
      <c r="Q11" s="404" t="s">
        <v>67</v>
      </c>
      <c r="R11" s="400" t="s">
        <v>70</v>
      </c>
      <c r="S11" s="400" t="s">
        <v>2</v>
      </c>
      <c r="T11" s="402" t="s">
        <v>85</v>
      </c>
      <c r="U11" s="346" t="s">
        <v>72</v>
      </c>
      <c r="V11" s="347"/>
      <c r="W11" s="346" t="s">
        <v>5</v>
      </c>
      <c r="X11" s="347"/>
      <c r="Y11" s="346" t="s">
        <v>4</v>
      </c>
      <c r="Z11" s="348"/>
      <c r="AA11" s="347"/>
      <c r="AB11" s="402" t="s">
        <v>81</v>
      </c>
      <c r="AC11" s="354" t="s">
        <v>46</v>
      </c>
      <c r="AD11" s="365" t="s">
        <v>45</v>
      </c>
      <c r="AE11" s="367" t="s">
        <v>27</v>
      </c>
      <c r="AF11" s="368"/>
      <c r="AG11" s="354" t="s">
        <v>2</v>
      </c>
      <c r="AH11" s="372" t="s">
        <v>85</v>
      </c>
      <c r="AI11" s="385" t="s">
        <v>72</v>
      </c>
      <c r="AJ11" s="386"/>
      <c r="AK11" s="387" t="s">
        <v>89</v>
      </c>
      <c r="AL11" s="388"/>
      <c r="AM11" s="367" t="s">
        <v>43</v>
      </c>
      <c r="AN11" s="368"/>
      <c r="AO11" s="383" t="s">
        <v>44</v>
      </c>
      <c r="AP11" s="468" t="s">
        <v>2</v>
      </c>
      <c r="AQ11" s="470" t="s">
        <v>85</v>
      </c>
      <c r="AR11" s="470" t="s">
        <v>72</v>
      </c>
      <c r="AS11" s="472" t="s">
        <v>88</v>
      </c>
      <c r="AT11" s="363"/>
      <c r="AU11" s="360"/>
      <c r="AV11" s="13"/>
    </row>
    <row r="12" spans="1:49" s="14" customFormat="1" ht="63" customHeight="1" thickBot="1" x14ac:dyDescent="0.25">
      <c r="A12" s="12"/>
      <c r="B12" s="391"/>
      <c r="C12" s="278" t="s">
        <v>14</v>
      </c>
      <c r="D12" s="279" t="s">
        <v>13</v>
      </c>
      <c r="E12" s="395"/>
      <c r="F12" s="226" t="s">
        <v>22</v>
      </c>
      <c r="G12" s="227" t="s">
        <v>78</v>
      </c>
      <c r="H12" s="280" t="s">
        <v>82</v>
      </c>
      <c r="I12" s="280" t="s">
        <v>26</v>
      </c>
      <c r="J12" s="227" t="s">
        <v>30</v>
      </c>
      <c r="K12" s="221" t="s">
        <v>25</v>
      </c>
      <c r="L12" s="226" t="s">
        <v>55</v>
      </c>
      <c r="M12" s="221" t="s">
        <v>54</v>
      </c>
      <c r="N12" s="197" t="s">
        <v>85</v>
      </c>
      <c r="O12" s="153" t="s">
        <v>72</v>
      </c>
      <c r="P12" s="152" t="s">
        <v>88</v>
      </c>
      <c r="Q12" s="405"/>
      <c r="R12" s="401"/>
      <c r="S12" s="401"/>
      <c r="T12" s="403"/>
      <c r="U12" s="224" t="s">
        <v>1</v>
      </c>
      <c r="V12" s="152" t="s">
        <v>0</v>
      </c>
      <c r="W12" s="224" t="s">
        <v>1</v>
      </c>
      <c r="X12" s="152" t="s">
        <v>0</v>
      </c>
      <c r="Y12" s="224" t="s">
        <v>9</v>
      </c>
      <c r="Z12" s="153" t="s">
        <v>8</v>
      </c>
      <c r="AA12" s="223" t="s">
        <v>15</v>
      </c>
      <c r="AB12" s="403"/>
      <c r="AC12" s="355"/>
      <c r="AD12" s="366"/>
      <c r="AE12" s="228" t="s">
        <v>85</v>
      </c>
      <c r="AF12" s="198" t="s">
        <v>88</v>
      </c>
      <c r="AG12" s="355"/>
      <c r="AH12" s="373"/>
      <c r="AI12" s="341" t="s">
        <v>1</v>
      </c>
      <c r="AJ12" s="340" t="s">
        <v>0</v>
      </c>
      <c r="AK12" s="341" t="s">
        <v>1</v>
      </c>
      <c r="AL12" s="340" t="s">
        <v>0</v>
      </c>
      <c r="AM12" s="228" t="s">
        <v>85</v>
      </c>
      <c r="AN12" s="198" t="s">
        <v>88</v>
      </c>
      <c r="AO12" s="384"/>
      <c r="AP12" s="469"/>
      <c r="AQ12" s="471"/>
      <c r="AR12" s="471"/>
      <c r="AS12" s="473"/>
      <c r="AT12" s="364"/>
      <c r="AU12" s="361"/>
      <c r="AV12" s="13"/>
    </row>
    <row r="13" spans="1:49" s="14" customFormat="1" ht="24" customHeight="1" x14ac:dyDescent="0.2">
      <c r="A13" s="16"/>
      <c r="B13" s="229" t="str">
        <f>IFERROR(D13*100/C13,"")</f>
        <v/>
      </c>
      <c r="C13" s="315"/>
      <c r="D13" s="291"/>
      <c r="E13" s="176">
        <f>SUM(F13:R13)</f>
        <v>0</v>
      </c>
      <c r="F13" s="290"/>
      <c r="G13" s="286"/>
      <c r="H13" s="286"/>
      <c r="I13" s="286"/>
      <c r="J13" s="286"/>
      <c r="K13" s="287"/>
      <c r="L13" s="290"/>
      <c r="M13" s="287"/>
      <c r="N13" s="290"/>
      <c r="O13" s="286"/>
      <c r="P13" s="287"/>
      <c r="Q13" s="314"/>
      <c r="R13" s="314"/>
      <c r="S13" s="208">
        <f>SUM(T13:X13)</f>
        <v>0</v>
      </c>
      <c r="T13" s="309"/>
      <c r="U13" s="310"/>
      <c r="V13" s="291"/>
      <c r="W13" s="310"/>
      <c r="X13" s="291"/>
      <c r="Y13" s="310"/>
      <c r="Z13" s="311"/>
      <c r="AA13" s="291"/>
      <c r="AB13" s="310"/>
      <c r="AC13" s="290"/>
      <c r="AD13" s="289"/>
      <c r="AE13" s="290"/>
      <c r="AF13" s="287"/>
      <c r="AG13" s="172">
        <f t="shared" ref="AG13:AG63" si="0">SUM(AH13:AL13)</f>
        <v>0</v>
      </c>
      <c r="AH13" s="286"/>
      <c r="AI13" s="290"/>
      <c r="AJ13" s="289"/>
      <c r="AK13" s="314"/>
      <c r="AL13" s="289"/>
      <c r="AM13" s="290"/>
      <c r="AN13" s="305"/>
      <c r="AO13" s="288"/>
      <c r="AP13" s="170">
        <f>SUM(AQ13:AS13)</f>
        <v>0</v>
      </c>
      <c r="AQ13" s="286"/>
      <c r="AR13" s="286"/>
      <c r="AS13" s="287"/>
      <c r="AT13" s="195"/>
      <c r="AU13" s="37">
        <v>1</v>
      </c>
      <c r="AV13" s="17"/>
    </row>
    <row r="14" spans="1:49" s="14" customFormat="1" ht="24" customHeight="1" x14ac:dyDescent="0.2">
      <c r="A14" s="16"/>
      <c r="B14" s="235" t="str">
        <f>IFERROR(D14*100/C14,"")</f>
        <v/>
      </c>
      <c r="C14" s="316"/>
      <c r="D14" s="266"/>
      <c r="E14" s="177">
        <f t="shared" ref="E14:E63" si="1">SUM(F14:R14)</f>
        <v>0</v>
      </c>
      <c r="F14" s="49"/>
      <c r="G14" s="53"/>
      <c r="H14" s="53"/>
      <c r="I14" s="53"/>
      <c r="J14" s="53"/>
      <c r="K14" s="50"/>
      <c r="L14" s="49"/>
      <c r="M14" s="50"/>
      <c r="N14" s="49"/>
      <c r="O14" s="53"/>
      <c r="P14" s="50"/>
      <c r="Q14" s="55"/>
      <c r="R14" s="55"/>
      <c r="S14" s="238">
        <f>SUM(T14:X14)</f>
        <v>0</v>
      </c>
      <c r="T14" s="312"/>
      <c r="U14" s="293"/>
      <c r="V14" s="58"/>
      <c r="W14" s="293"/>
      <c r="X14" s="58"/>
      <c r="Y14" s="293"/>
      <c r="Z14" s="57"/>
      <c r="AA14" s="58"/>
      <c r="AB14" s="293"/>
      <c r="AC14" s="306"/>
      <c r="AD14" s="313"/>
      <c r="AE14" s="306"/>
      <c r="AF14" s="148"/>
      <c r="AG14" s="173">
        <f t="shared" si="0"/>
        <v>0</v>
      </c>
      <c r="AH14" s="53"/>
      <c r="AI14" s="49"/>
      <c r="AJ14" s="47"/>
      <c r="AK14" s="55"/>
      <c r="AL14" s="47"/>
      <c r="AM14" s="306"/>
      <c r="AN14" s="307"/>
      <c r="AO14" s="308"/>
      <c r="AP14" s="171">
        <f>SUM(AQ14:AS14)</f>
        <v>0</v>
      </c>
      <c r="AQ14" s="53"/>
      <c r="AR14" s="53"/>
      <c r="AS14" s="50"/>
      <c r="AT14" s="196"/>
      <c r="AU14" s="38">
        <f>AU13+1</f>
        <v>2</v>
      </c>
      <c r="AV14" s="17"/>
    </row>
    <row r="15" spans="1:49" s="14" customFormat="1" ht="24" customHeight="1" x14ac:dyDescent="0.2">
      <c r="A15" s="16"/>
      <c r="B15" s="235" t="str">
        <f t="shared" ref="B15:B63" si="2">IFERROR(D15*100/C15,"")</f>
        <v/>
      </c>
      <c r="C15" s="316"/>
      <c r="D15" s="266"/>
      <c r="E15" s="177">
        <f t="shared" si="1"/>
        <v>0</v>
      </c>
      <c r="F15" s="49"/>
      <c r="G15" s="53"/>
      <c r="H15" s="53"/>
      <c r="I15" s="53"/>
      <c r="J15" s="53"/>
      <c r="K15" s="50"/>
      <c r="L15" s="49"/>
      <c r="M15" s="50"/>
      <c r="N15" s="49"/>
      <c r="O15" s="53"/>
      <c r="P15" s="50"/>
      <c r="Q15" s="55"/>
      <c r="R15" s="55"/>
      <c r="S15" s="238">
        <f t="shared" ref="S15:S61" si="3">SUM(T15:X15)</f>
        <v>0</v>
      </c>
      <c r="T15" s="312"/>
      <c r="U15" s="293"/>
      <c r="V15" s="58"/>
      <c r="W15" s="293"/>
      <c r="X15" s="58"/>
      <c r="Y15" s="293"/>
      <c r="Z15" s="57"/>
      <c r="AA15" s="58"/>
      <c r="AB15" s="293"/>
      <c r="AC15" s="306"/>
      <c r="AD15" s="313"/>
      <c r="AE15" s="306"/>
      <c r="AF15" s="148"/>
      <c r="AG15" s="173">
        <f t="shared" si="0"/>
        <v>0</v>
      </c>
      <c r="AH15" s="53"/>
      <c r="AI15" s="49"/>
      <c r="AJ15" s="47"/>
      <c r="AK15" s="55"/>
      <c r="AL15" s="47"/>
      <c r="AM15" s="306"/>
      <c r="AN15" s="307"/>
      <c r="AO15" s="308"/>
      <c r="AP15" s="171">
        <f t="shared" ref="AP15:AP61" si="4">SUM(AQ15:AS15)</f>
        <v>0</v>
      </c>
      <c r="AQ15" s="53"/>
      <c r="AR15" s="53"/>
      <c r="AS15" s="50"/>
      <c r="AT15" s="196"/>
      <c r="AU15" s="38">
        <f t="shared" ref="AU15:AU61" si="5">AU14+1</f>
        <v>3</v>
      </c>
      <c r="AV15" s="17"/>
    </row>
    <row r="16" spans="1:49" s="14" customFormat="1" ht="24" customHeight="1" x14ac:dyDescent="0.2">
      <c r="A16" s="16"/>
      <c r="B16" s="235" t="str">
        <f t="shared" si="2"/>
        <v/>
      </c>
      <c r="C16" s="316"/>
      <c r="D16" s="266"/>
      <c r="E16" s="177">
        <f t="shared" si="1"/>
        <v>0</v>
      </c>
      <c r="F16" s="49"/>
      <c r="G16" s="53"/>
      <c r="H16" s="53"/>
      <c r="I16" s="53"/>
      <c r="J16" s="53"/>
      <c r="K16" s="50"/>
      <c r="L16" s="49"/>
      <c r="M16" s="50"/>
      <c r="N16" s="49"/>
      <c r="O16" s="53"/>
      <c r="P16" s="50"/>
      <c r="Q16" s="55"/>
      <c r="R16" s="55"/>
      <c r="S16" s="238">
        <f t="shared" si="3"/>
        <v>0</v>
      </c>
      <c r="T16" s="312"/>
      <c r="U16" s="293"/>
      <c r="V16" s="58"/>
      <c r="W16" s="293"/>
      <c r="X16" s="58"/>
      <c r="Y16" s="293"/>
      <c r="Z16" s="57"/>
      <c r="AA16" s="58"/>
      <c r="AB16" s="293"/>
      <c r="AC16" s="306"/>
      <c r="AD16" s="313"/>
      <c r="AE16" s="306"/>
      <c r="AF16" s="148"/>
      <c r="AG16" s="173">
        <f t="shared" si="0"/>
        <v>0</v>
      </c>
      <c r="AH16" s="53"/>
      <c r="AI16" s="49"/>
      <c r="AJ16" s="47"/>
      <c r="AK16" s="55"/>
      <c r="AL16" s="47"/>
      <c r="AM16" s="306"/>
      <c r="AN16" s="307"/>
      <c r="AO16" s="308"/>
      <c r="AP16" s="171">
        <f t="shared" si="4"/>
        <v>0</v>
      </c>
      <c r="AQ16" s="53"/>
      <c r="AR16" s="53"/>
      <c r="AS16" s="50"/>
      <c r="AT16" s="196"/>
      <c r="AU16" s="38">
        <f t="shared" si="5"/>
        <v>4</v>
      </c>
      <c r="AV16" s="17"/>
      <c r="AW16" s="18"/>
    </row>
    <row r="17" spans="1:48" s="14" customFormat="1" ht="24" customHeight="1" x14ac:dyDescent="0.2">
      <c r="A17" s="16"/>
      <c r="B17" s="235" t="str">
        <f t="shared" si="2"/>
        <v/>
      </c>
      <c r="C17" s="316"/>
      <c r="D17" s="266"/>
      <c r="E17" s="177">
        <f t="shared" si="1"/>
        <v>0</v>
      </c>
      <c r="F17" s="49"/>
      <c r="G17" s="53"/>
      <c r="H17" s="53"/>
      <c r="I17" s="53"/>
      <c r="J17" s="53"/>
      <c r="K17" s="50"/>
      <c r="L17" s="49"/>
      <c r="M17" s="50"/>
      <c r="N17" s="49"/>
      <c r="O17" s="53"/>
      <c r="P17" s="50"/>
      <c r="Q17" s="55"/>
      <c r="R17" s="55"/>
      <c r="S17" s="238">
        <f t="shared" si="3"/>
        <v>0</v>
      </c>
      <c r="T17" s="312"/>
      <c r="U17" s="293"/>
      <c r="V17" s="58"/>
      <c r="W17" s="293"/>
      <c r="X17" s="58"/>
      <c r="Y17" s="293"/>
      <c r="Z17" s="57"/>
      <c r="AA17" s="58"/>
      <c r="AB17" s="293"/>
      <c r="AC17" s="306"/>
      <c r="AD17" s="313"/>
      <c r="AE17" s="306"/>
      <c r="AF17" s="148"/>
      <c r="AG17" s="173">
        <f t="shared" si="0"/>
        <v>0</v>
      </c>
      <c r="AH17" s="53"/>
      <c r="AI17" s="49"/>
      <c r="AJ17" s="47"/>
      <c r="AK17" s="55"/>
      <c r="AL17" s="47"/>
      <c r="AM17" s="306"/>
      <c r="AN17" s="307"/>
      <c r="AO17" s="308"/>
      <c r="AP17" s="171">
        <f t="shared" si="4"/>
        <v>0</v>
      </c>
      <c r="AQ17" s="53"/>
      <c r="AR17" s="53"/>
      <c r="AS17" s="50"/>
      <c r="AT17" s="196"/>
      <c r="AU17" s="38">
        <f t="shared" si="5"/>
        <v>5</v>
      </c>
      <c r="AV17" s="17"/>
    </row>
    <row r="18" spans="1:48" s="14" customFormat="1" ht="24" customHeight="1" x14ac:dyDescent="0.2">
      <c r="A18" s="16"/>
      <c r="B18" s="235" t="str">
        <f t="shared" si="2"/>
        <v/>
      </c>
      <c r="C18" s="316"/>
      <c r="D18" s="266"/>
      <c r="E18" s="177">
        <f t="shared" si="1"/>
        <v>0</v>
      </c>
      <c r="F18" s="49"/>
      <c r="G18" s="53"/>
      <c r="H18" s="53"/>
      <c r="I18" s="53"/>
      <c r="J18" s="53"/>
      <c r="K18" s="50"/>
      <c r="L18" s="49"/>
      <c r="M18" s="50"/>
      <c r="N18" s="49"/>
      <c r="O18" s="53"/>
      <c r="P18" s="50"/>
      <c r="Q18" s="55"/>
      <c r="R18" s="55"/>
      <c r="S18" s="238">
        <f t="shared" si="3"/>
        <v>0</v>
      </c>
      <c r="T18" s="312"/>
      <c r="U18" s="293"/>
      <c r="V18" s="58"/>
      <c r="W18" s="293"/>
      <c r="X18" s="58"/>
      <c r="Y18" s="293"/>
      <c r="Z18" s="57"/>
      <c r="AA18" s="58"/>
      <c r="AB18" s="293"/>
      <c r="AC18" s="306"/>
      <c r="AD18" s="313"/>
      <c r="AE18" s="306"/>
      <c r="AF18" s="148"/>
      <c r="AG18" s="173">
        <f t="shared" si="0"/>
        <v>0</v>
      </c>
      <c r="AH18" s="53"/>
      <c r="AI18" s="49"/>
      <c r="AJ18" s="47"/>
      <c r="AK18" s="55"/>
      <c r="AL18" s="47"/>
      <c r="AM18" s="306"/>
      <c r="AN18" s="307"/>
      <c r="AO18" s="308"/>
      <c r="AP18" s="171">
        <f t="shared" si="4"/>
        <v>0</v>
      </c>
      <c r="AQ18" s="53"/>
      <c r="AR18" s="53"/>
      <c r="AS18" s="50"/>
      <c r="AT18" s="196"/>
      <c r="AU18" s="38">
        <f t="shared" si="5"/>
        <v>6</v>
      </c>
      <c r="AV18" s="17"/>
    </row>
    <row r="19" spans="1:48" s="14" customFormat="1" ht="24" customHeight="1" x14ac:dyDescent="0.2">
      <c r="A19" s="16"/>
      <c r="B19" s="241" t="str">
        <f t="shared" si="2"/>
        <v/>
      </c>
      <c r="C19" s="242"/>
      <c r="D19" s="243"/>
      <c r="E19" s="54">
        <f t="shared" si="1"/>
        <v>0</v>
      </c>
      <c r="F19" s="49"/>
      <c r="G19" s="53"/>
      <c r="H19" s="53"/>
      <c r="I19" s="53"/>
      <c r="J19" s="53"/>
      <c r="K19" s="50"/>
      <c r="L19" s="49"/>
      <c r="M19" s="50"/>
      <c r="N19" s="49"/>
      <c r="O19" s="53"/>
      <c r="P19" s="50"/>
      <c r="Q19" s="55"/>
      <c r="R19" s="55"/>
      <c r="S19" s="248">
        <f t="shared" si="3"/>
        <v>0</v>
      </c>
      <c r="T19" s="244"/>
      <c r="U19" s="245"/>
      <c r="V19" s="246"/>
      <c r="W19" s="245"/>
      <c r="X19" s="246"/>
      <c r="Y19" s="245"/>
      <c r="Z19" s="247"/>
      <c r="AA19" s="246"/>
      <c r="AB19" s="245"/>
      <c r="AC19" s="60"/>
      <c r="AD19" s="61"/>
      <c r="AE19" s="60"/>
      <c r="AF19" s="148"/>
      <c r="AG19" s="145">
        <f t="shared" si="0"/>
        <v>0</v>
      </c>
      <c r="AH19" s="53"/>
      <c r="AI19" s="49"/>
      <c r="AJ19" s="47"/>
      <c r="AK19" s="55"/>
      <c r="AL19" s="47"/>
      <c r="AM19" s="60"/>
      <c r="AN19" s="156"/>
      <c r="AO19" s="158"/>
      <c r="AP19" s="48">
        <f t="shared" si="4"/>
        <v>0</v>
      </c>
      <c r="AQ19" s="53"/>
      <c r="AR19" s="53"/>
      <c r="AS19" s="50"/>
      <c r="AT19" s="36"/>
      <c r="AU19" s="38">
        <f t="shared" si="5"/>
        <v>7</v>
      </c>
      <c r="AV19" s="17"/>
    </row>
    <row r="20" spans="1:48" s="14" customFormat="1" ht="24" hidden="1" customHeight="1" x14ac:dyDescent="0.2">
      <c r="A20" s="16"/>
      <c r="B20" s="241" t="str">
        <f t="shared" si="2"/>
        <v/>
      </c>
      <c r="C20" s="242"/>
      <c r="D20" s="243"/>
      <c r="E20" s="54">
        <f t="shared" si="1"/>
        <v>0</v>
      </c>
      <c r="F20" s="49"/>
      <c r="G20" s="53"/>
      <c r="H20" s="53"/>
      <c r="I20" s="53"/>
      <c r="J20" s="53"/>
      <c r="K20" s="50"/>
      <c r="L20" s="49"/>
      <c r="M20" s="50"/>
      <c r="N20" s="49"/>
      <c r="O20" s="53"/>
      <c r="P20" s="50"/>
      <c r="Q20" s="55"/>
      <c r="R20" s="55"/>
      <c r="S20" s="248">
        <f t="shared" si="3"/>
        <v>0</v>
      </c>
      <c r="T20" s="244"/>
      <c r="U20" s="245"/>
      <c r="V20" s="246"/>
      <c r="W20" s="245"/>
      <c r="X20" s="246"/>
      <c r="Y20" s="245"/>
      <c r="Z20" s="247"/>
      <c r="AA20" s="246"/>
      <c r="AB20" s="245"/>
      <c r="AC20" s="60"/>
      <c r="AD20" s="61"/>
      <c r="AE20" s="60"/>
      <c r="AF20" s="148"/>
      <c r="AG20" s="145">
        <f t="shared" si="0"/>
        <v>0</v>
      </c>
      <c r="AH20" s="53"/>
      <c r="AI20" s="49"/>
      <c r="AJ20" s="47"/>
      <c r="AK20" s="55"/>
      <c r="AL20" s="47"/>
      <c r="AM20" s="60"/>
      <c r="AN20" s="156"/>
      <c r="AO20" s="158"/>
      <c r="AP20" s="48">
        <f t="shared" si="4"/>
        <v>0</v>
      </c>
      <c r="AQ20" s="53"/>
      <c r="AR20" s="53"/>
      <c r="AS20" s="50"/>
      <c r="AT20" s="36"/>
      <c r="AU20" s="38">
        <f t="shared" si="5"/>
        <v>8</v>
      </c>
      <c r="AV20" s="17"/>
    </row>
    <row r="21" spans="1:48" s="14" customFormat="1" ht="24" hidden="1" customHeight="1" x14ac:dyDescent="0.2">
      <c r="A21" s="16"/>
      <c r="B21" s="241" t="str">
        <f t="shared" si="2"/>
        <v/>
      </c>
      <c r="C21" s="242"/>
      <c r="D21" s="243"/>
      <c r="E21" s="54">
        <f t="shared" si="1"/>
        <v>0</v>
      </c>
      <c r="F21" s="49"/>
      <c r="G21" s="53"/>
      <c r="H21" s="53"/>
      <c r="I21" s="53"/>
      <c r="J21" s="53"/>
      <c r="K21" s="50"/>
      <c r="L21" s="49"/>
      <c r="M21" s="50"/>
      <c r="N21" s="49"/>
      <c r="O21" s="53"/>
      <c r="P21" s="50"/>
      <c r="Q21" s="55"/>
      <c r="R21" s="55"/>
      <c r="S21" s="248">
        <f t="shared" si="3"/>
        <v>0</v>
      </c>
      <c r="T21" s="244"/>
      <c r="U21" s="245"/>
      <c r="V21" s="246"/>
      <c r="W21" s="245"/>
      <c r="X21" s="246"/>
      <c r="Y21" s="245"/>
      <c r="Z21" s="247"/>
      <c r="AA21" s="246"/>
      <c r="AB21" s="245"/>
      <c r="AC21" s="60"/>
      <c r="AD21" s="61"/>
      <c r="AE21" s="60"/>
      <c r="AF21" s="148"/>
      <c r="AG21" s="145">
        <f t="shared" si="0"/>
        <v>0</v>
      </c>
      <c r="AH21" s="53"/>
      <c r="AI21" s="49"/>
      <c r="AJ21" s="47"/>
      <c r="AK21" s="55"/>
      <c r="AL21" s="47"/>
      <c r="AM21" s="60"/>
      <c r="AN21" s="156"/>
      <c r="AO21" s="158"/>
      <c r="AP21" s="48">
        <f t="shared" si="4"/>
        <v>0</v>
      </c>
      <c r="AQ21" s="53"/>
      <c r="AR21" s="53"/>
      <c r="AS21" s="50"/>
      <c r="AT21" s="36"/>
      <c r="AU21" s="38">
        <f t="shared" si="5"/>
        <v>9</v>
      </c>
      <c r="AV21" s="17"/>
    </row>
    <row r="22" spans="1:48" s="14" customFormat="1" ht="24" hidden="1" customHeight="1" x14ac:dyDescent="0.2">
      <c r="A22" s="16"/>
      <c r="B22" s="241" t="str">
        <f t="shared" si="2"/>
        <v/>
      </c>
      <c r="C22" s="242"/>
      <c r="D22" s="243"/>
      <c r="E22" s="54">
        <f t="shared" si="1"/>
        <v>0</v>
      </c>
      <c r="F22" s="49"/>
      <c r="G22" s="53"/>
      <c r="H22" s="53"/>
      <c r="I22" s="53"/>
      <c r="J22" s="53"/>
      <c r="K22" s="50"/>
      <c r="L22" s="49"/>
      <c r="M22" s="50"/>
      <c r="N22" s="49"/>
      <c r="O22" s="53"/>
      <c r="P22" s="50"/>
      <c r="Q22" s="55"/>
      <c r="R22" s="55"/>
      <c r="S22" s="248">
        <f t="shared" si="3"/>
        <v>0</v>
      </c>
      <c r="T22" s="244"/>
      <c r="U22" s="245"/>
      <c r="V22" s="246"/>
      <c r="W22" s="245"/>
      <c r="X22" s="246"/>
      <c r="Y22" s="245"/>
      <c r="Z22" s="247"/>
      <c r="AA22" s="246"/>
      <c r="AB22" s="245"/>
      <c r="AC22" s="60"/>
      <c r="AD22" s="61"/>
      <c r="AE22" s="60"/>
      <c r="AF22" s="148"/>
      <c r="AG22" s="145">
        <f t="shared" si="0"/>
        <v>0</v>
      </c>
      <c r="AH22" s="53"/>
      <c r="AI22" s="49"/>
      <c r="AJ22" s="47"/>
      <c r="AK22" s="55"/>
      <c r="AL22" s="47"/>
      <c r="AM22" s="60"/>
      <c r="AN22" s="156"/>
      <c r="AO22" s="158"/>
      <c r="AP22" s="48">
        <f t="shared" si="4"/>
        <v>0</v>
      </c>
      <c r="AQ22" s="53"/>
      <c r="AR22" s="53"/>
      <c r="AS22" s="50"/>
      <c r="AT22" s="36"/>
      <c r="AU22" s="38">
        <f t="shared" si="5"/>
        <v>10</v>
      </c>
      <c r="AV22" s="17"/>
    </row>
    <row r="23" spans="1:48" s="14" customFormat="1" ht="24" hidden="1" customHeight="1" x14ac:dyDescent="0.2">
      <c r="A23" s="16"/>
      <c r="B23" s="241" t="str">
        <f t="shared" si="2"/>
        <v/>
      </c>
      <c r="C23" s="242"/>
      <c r="D23" s="243"/>
      <c r="E23" s="54">
        <f t="shared" si="1"/>
        <v>0</v>
      </c>
      <c r="F23" s="49"/>
      <c r="G23" s="53"/>
      <c r="H23" s="53"/>
      <c r="I23" s="53"/>
      <c r="J23" s="53"/>
      <c r="K23" s="50"/>
      <c r="L23" s="49"/>
      <c r="M23" s="50"/>
      <c r="N23" s="49"/>
      <c r="O23" s="53"/>
      <c r="P23" s="50"/>
      <c r="Q23" s="55"/>
      <c r="R23" s="55"/>
      <c r="S23" s="248">
        <f t="shared" si="3"/>
        <v>0</v>
      </c>
      <c r="T23" s="244"/>
      <c r="U23" s="245"/>
      <c r="V23" s="246"/>
      <c r="W23" s="245"/>
      <c r="X23" s="246"/>
      <c r="Y23" s="245"/>
      <c r="Z23" s="247"/>
      <c r="AA23" s="246"/>
      <c r="AB23" s="245"/>
      <c r="AC23" s="60"/>
      <c r="AD23" s="61"/>
      <c r="AE23" s="60"/>
      <c r="AF23" s="148"/>
      <c r="AG23" s="145">
        <f t="shared" si="0"/>
        <v>0</v>
      </c>
      <c r="AH23" s="53"/>
      <c r="AI23" s="49"/>
      <c r="AJ23" s="47"/>
      <c r="AK23" s="55"/>
      <c r="AL23" s="47"/>
      <c r="AM23" s="60"/>
      <c r="AN23" s="156"/>
      <c r="AO23" s="158"/>
      <c r="AP23" s="48">
        <f t="shared" si="4"/>
        <v>0</v>
      </c>
      <c r="AQ23" s="53"/>
      <c r="AR23" s="53"/>
      <c r="AS23" s="50"/>
      <c r="AT23" s="36"/>
      <c r="AU23" s="38">
        <f t="shared" si="5"/>
        <v>11</v>
      </c>
      <c r="AV23" s="17"/>
    </row>
    <row r="24" spans="1:48" s="14" customFormat="1" ht="24" hidden="1" customHeight="1" x14ac:dyDescent="0.2">
      <c r="A24" s="16"/>
      <c r="B24" s="241" t="str">
        <f t="shared" si="2"/>
        <v/>
      </c>
      <c r="C24" s="242"/>
      <c r="D24" s="243"/>
      <c r="E24" s="54">
        <f t="shared" si="1"/>
        <v>0</v>
      </c>
      <c r="F24" s="49"/>
      <c r="G24" s="53"/>
      <c r="H24" s="53"/>
      <c r="I24" s="53"/>
      <c r="J24" s="53"/>
      <c r="K24" s="50"/>
      <c r="L24" s="49"/>
      <c r="M24" s="50"/>
      <c r="N24" s="49"/>
      <c r="O24" s="53"/>
      <c r="P24" s="50"/>
      <c r="Q24" s="55"/>
      <c r="R24" s="55"/>
      <c r="S24" s="248">
        <f t="shared" si="3"/>
        <v>0</v>
      </c>
      <c r="T24" s="244"/>
      <c r="U24" s="245"/>
      <c r="V24" s="246"/>
      <c r="W24" s="245"/>
      <c r="X24" s="246"/>
      <c r="Y24" s="245"/>
      <c r="Z24" s="247"/>
      <c r="AA24" s="246"/>
      <c r="AB24" s="245"/>
      <c r="AC24" s="60"/>
      <c r="AD24" s="61"/>
      <c r="AE24" s="60"/>
      <c r="AF24" s="148"/>
      <c r="AG24" s="145">
        <f t="shared" si="0"/>
        <v>0</v>
      </c>
      <c r="AH24" s="53"/>
      <c r="AI24" s="49"/>
      <c r="AJ24" s="47"/>
      <c r="AK24" s="55"/>
      <c r="AL24" s="47"/>
      <c r="AM24" s="60"/>
      <c r="AN24" s="156"/>
      <c r="AO24" s="158"/>
      <c r="AP24" s="48">
        <f t="shared" si="4"/>
        <v>0</v>
      </c>
      <c r="AQ24" s="53"/>
      <c r="AR24" s="53"/>
      <c r="AS24" s="50"/>
      <c r="AT24" s="36"/>
      <c r="AU24" s="38">
        <f t="shared" si="5"/>
        <v>12</v>
      </c>
      <c r="AV24" s="17"/>
    </row>
    <row r="25" spans="1:48" s="14" customFormat="1" ht="24" hidden="1" customHeight="1" x14ac:dyDescent="0.2">
      <c r="A25" s="16"/>
      <c r="B25" s="241" t="str">
        <f t="shared" si="2"/>
        <v/>
      </c>
      <c r="C25" s="242"/>
      <c r="D25" s="243"/>
      <c r="E25" s="54">
        <f t="shared" si="1"/>
        <v>0</v>
      </c>
      <c r="F25" s="49"/>
      <c r="G25" s="53"/>
      <c r="H25" s="53"/>
      <c r="I25" s="53"/>
      <c r="J25" s="53"/>
      <c r="K25" s="50"/>
      <c r="L25" s="49"/>
      <c r="M25" s="50"/>
      <c r="N25" s="49"/>
      <c r="O25" s="53"/>
      <c r="P25" s="50"/>
      <c r="Q25" s="55"/>
      <c r="R25" s="55"/>
      <c r="S25" s="248">
        <f t="shared" si="3"/>
        <v>0</v>
      </c>
      <c r="T25" s="244"/>
      <c r="U25" s="245"/>
      <c r="V25" s="246"/>
      <c r="W25" s="245"/>
      <c r="X25" s="246"/>
      <c r="Y25" s="245"/>
      <c r="Z25" s="247"/>
      <c r="AA25" s="246"/>
      <c r="AB25" s="245"/>
      <c r="AC25" s="60"/>
      <c r="AD25" s="61"/>
      <c r="AE25" s="60"/>
      <c r="AF25" s="148"/>
      <c r="AG25" s="145">
        <f t="shared" si="0"/>
        <v>0</v>
      </c>
      <c r="AH25" s="53"/>
      <c r="AI25" s="49"/>
      <c r="AJ25" s="47"/>
      <c r="AK25" s="55"/>
      <c r="AL25" s="47"/>
      <c r="AM25" s="60"/>
      <c r="AN25" s="156"/>
      <c r="AO25" s="158"/>
      <c r="AP25" s="48">
        <f t="shared" si="4"/>
        <v>0</v>
      </c>
      <c r="AQ25" s="53"/>
      <c r="AR25" s="53"/>
      <c r="AS25" s="50"/>
      <c r="AT25" s="36"/>
      <c r="AU25" s="38">
        <f t="shared" si="5"/>
        <v>13</v>
      </c>
      <c r="AV25" s="17"/>
    </row>
    <row r="26" spans="1:48" s="14" customFormat="1" ht="24" hidden="1" customHeight="1" x14ac:dyDescent="0.2">
      <c r="A26" s="16"/>
      <c r="B26" s="241" t="str">
        <f t="shared" si="2"/>
        <v/>
      </c>
      <c r="C26" s="242"/>
      <c r="D26" s="243"/>
      <c r="E26" s="54">
        <f t="shared" si="1"/>
        <v>0</v>
      </c>
      <c r="F26" s="49"/>
      <c r="G26" s="53"/>
      <c r="H26" s="53"/>
      <c r="I26" s="53"/>
      <c r="J26" s="53"/>
      <c r="K26" s="50"/>
      <c r="L26" s="49"/>
      <c r="M26" s="50"/>
      <c r="N26" s="49"/>
      <c r="O26" s="53"/>
      <c r="P26" s="50"/>
      <c r="Q26" s="55"/>
      <c r="R26" s="55"/>
      <c r="S26" s="248">
        <f t="shared" si="3"/>
        <v>0</v>
      </c>
      <c r="T26" s="244"/>
      <c r="U26" s="245"/>
      <c r="V26" s="246"/>
      <c r="W26" s="245"/>
      <c r="X26" s="246"/>
      <c r="Y26" s="245"/>
      <c r="Z26" s="247"/>
      <c r="AA26" s="246"/>
      <c r="AB26" s="245"/>
      <c r="AC26" s="60"/>
      <c r="AD26" s="61"/>
      <c r="AE26" s="60"/>
      <c r="AF26" s="148"/>
      <c r="AG26" s="145">
        <f t="shared" si="0"/>
        <v>0</v>
      </c>
      <c r="AH26" s="53"/>
      <c r="AI26" s="49"/>
      <c r="AJ26" s="47"/>
      <c r="AK26" s="55"/>
      <c r="AL26" s="47"/>
      <c r="AM26" s="60"/>
      <c r="AN26" s="156"/>
      <c r="AO26" s="158"/>
      <c r="AP26" s="48">
        <f t="shared" si="4"/>
        <v>0</v>
      </c>
      <c r="AQ26" s="53"/>
      <c r="AR26" s="53"/>
      <c r="AS26" s="50"/>
      <c r="AT26" s="36"/>
      <c r="AU26" s="38">
        <f t="shared" si="5"/>
        <v>14</v>
      </c>
      <c r="AV26" s="17"/>
    </row>
    <row r="27" spans="1:48" s="14" customFormat="1" ht="24" hidden="1" customHeight="1" x14ac:dyDescent="0.2">
      <c r="A27" s="16"/>
      <c r="B27" s="241" t="str">
        <f t="shared" si="2"/>
        <v/>
      </c>
      <c r="C27" s="242"/>
      <c r="D27" s="243"/>
      <c r="E27" s="54">
        <f t="shared" si="1"/>
        <v>0</v>
      </c>
      <c r="F27" s="49"/>
      <c r="G27" s="53"/>
      <c r="H27" s="53"/>
      <c r="I27" s="53"/>
      <c r="J27" s="53"/>
      <c r="K27" s="50"/>
      <c r="L27" s="49"/>
      <c r="M27" s="50"/>
      <c r="N27" s="49"/>
      <c r="O27" s="53"/>
      <c r="P27" s="50"/>
      <c r="Q27" s="55"/>
      <c r="R27" s="55"/>
      <c r="S27" s="248">
        <f t="shared" si="3"/>
        <v>0</v>
      </c>
      <c r="T27" s="244"/>
      <c r="U27" s="245"/>
      <c r="V27" s="246"/>
      <c r="W27" s="245"/>
      <c r="X27" s="246"/>
      <c r="Y27" s="245"/>
      <c r="Z27" s="247"/>
      <c r="AA27" s="246"/>
      <c r="AB27" s="245"/>
      <c r="AC27" s="60"/>
      <c r="AD27" s="61"/>
      <c r="AE27" s="60"/>
      <c r="AF27" s="148"/>
      <c r="AG27" s="145">
        <f t="shared" si="0"/>
        <v>0</v>
      </c>
      <c r="AH27" s="53"/>
      <c r="AI27" s="49"/>
      <c r="AJ27" s="47"/>
      <c r="AK27" s="55"/>
      <c r="AL27" s="47"/>
      <c r="AM27" s="60"/>
      <c r="AN27" s="156"/>
      <c r="AO27" s="158"/>
      <c r="AP27" s="48">
        <f t="shared" si="4"/>
        <v>0</v>
      </c>
      <c r="AQ27" s="53"/>
      <c r="AR27" s="53"/>
      <c r="AS27" s="50"/>
      <c r="AT27" s="36"/>
      <c r="AU27" s="38">
        <f t="shared" si="5"/>
        <v>15</v>
      </c>
      <c r="AV27" s="17"/>
    </row>
    <row r="28" spans="1:48" s="14" customFormat="1" ht="24" hidden="1" customHeight="1" x14ac:dyDescent="0.2">
      <c r="A28" s="16"/>
      <c r="B28" s="241" t="str">
        <f t="shared" si="2"/>
        <v/>
      </c>
      <c r="C28" s="242"/>
      <c r="D28" s="243"/>
      <c r="E28" s="54">
        <f t="shared" si="1"/>
        <v>0</v>
      </c>
      <c r="F28" s="49"/>
      <c r="G28" s="53"/>
      <c r="H28" s="53"/>
      <c r="I28" s="53"/>
      <c r="J28" s="53"/>
      <c r="K28" s="50"/>
      <c r="L28" s="49"/>
      <c r="M28" s="50"/>
      <c r="N28" s="49"/>
      <c r="O28" s="53"/>
      <c r="P28" s="50"/>
      <c r="Q28" s="55"/>
      <c r="R28" s="55"/>
      <c r="S28" s="248">
        <f t="shared" si="3"/>
        <v>0</v>
      </c>
      <c r="T28" s="244"/>
      <c r="U28" s="245"/>
      <c r="V28" s="246"/>
      <c r="W28" s="245"/>
      <c r="X28" s="246"/>
      <c r="Y28" s="245"/>
      <c r="Z28" s="247"/>
      <c r="AA28" s="246"/>
      <c r="AB28" s="245"/>
      <c r="AC28" s="60"/>
      <c r="AD28" s="61"/>
      <c r="AE28" s="60"/>
      <c r="AF28" s="148"/>
      <c r="AG28" s="145">
        <f t="shared" si="0"/>
        <v>0</v>
      </c>
      <c r="AH28" s="53"/>
      <c r="AI28" s="49"/>
      <c r="AJ28" s="47"/>
      <c r="AK28" s="55"/>
      <c r="AL28" s="47"/>
      <c r="AM28" s="60"/>
      <c r="AN28" s="156"/>
      <c r="AO28" s="158"/>
      <c r="AP28" s="48">
        <f t="shared" si="4"/>
        <v>0</v>
      </c>
      <c r="AQ28" s="53"/>
      <c r="AR28" s="53"/>
      <c r="AS28" s="50"/>
      <c r="AT28" s="36"/>
      <c r="AU28" s="38">
        <f t="shared" si="5"/>
        <v>16</v>
      </c>
      <c r="AV28" s="17"/>
    </row>
    <row r="29" spans="1:48" s="14" customFormat="1" ht="24" hidden="1" customHeight="1" x14ac:dyDescent="0.2">
      <c r="A29" s="16"/>
      <c r="B29" s="241" t="str">
        <f t="shared" si="2"/>
        <v/>
      </c>
      <c r="C29" s="242"/>
      <c r="D29" s="243"/>
      <c r="E29" s="54">
        <f t="shared" si="1"/>
        <v>0</v>
      </c>
      <c r="F29" s="49"/>
      <c r="G29" s="53"/>
      <c r="H29" s="53"/>
      <c r="I29" s="53"/>
      <c r="J29" s="53"/>
      <c r="K29" s="50"/>
      <c r="L29" s="49"/>
      <c r="M29" s="50"/>
      <c r="N29" s="49"/>
      <c r="O29" s="53"/>
      <c r="P29" s="50"/>
      <c r="Q29" s="55"/>
      <c r="R29" s="55"/>
      <c r="S29" s="248">
        <f t="shared" si="3"/>
        <v>0</v>
      </c>
      <c r="T29" s="244"/>
      <c r="U29" s="245"/>
      <c r="V29" s="246"/>
      <c r="W29" s="245"/>
      <c r="X29" s="246"/>
      <c r="Y29" s="245"/>
      <c r="Z29" s="247"/>
      <c r="AA29" s="246"/>
      <c r="AB29" s="245"/>
      <c r="AC29" s="60"/>
      <c r="AD29" s="61"/>
      <c r="AE29" s="60"/>
      <c r="AF29" s="148"/>
      <c r="AG29" s="145">
        <f t="shared" si="0"/>
        <v>0</v>
      </c>
      <c r="AH29" s="53"/>
      <c r="AI29" s="49"/>
      <c r="AJ29" s="47"/>
      <c r="AK29" s="55"/>
      <c r="AL29" s="47"/>
      <c r="AM29" s="60"/>
      <c r="AN29" s="156"/>
      <c r="AO29" s="158"/>
      <c r="AP29" s="48">
        <f t="shared" si="4"/>
        <v>0</v>
      </c>
      <c r="AQ29" s="53"/>
      <c r="AR29" s="53"/>
      <c r="AS29" s="50"/>
      <c r="AT29" s="36"/>
      <c r="AU29" s="38">
        <f t="shared" si="5"/>
        <v>17</v>
      </c>
      <c r="AV29" s="17"/>
    </row>
    <row r="30" spans="1:48" s="14" customFormat="1" ht="24" hidden="1" customHeight="1" x14ac:dyDescent="0.2">
      <c r="A30" s="16"/>
      <c r="B30" s="241" t="str">
        <f t="shared" si="2"/>
        <v/>
      </c>
      <c r="C30" s="242"/>
      <c r="D30" s="243"/>
      <c r="E30" s="54">
        <f t="shared" si="1"/>
        <v>0</v>
      </c>
      <c r="F30" s="49"/>
      <c r="G30" s="53"/>
      <c r="H30" s="53"/>
      <c r="I30" s="53"/>
      <c r="J30" s="53"/>
      <c r="K30" s="50"/>
      <c r="L30" s="49"/>
      <c r="M30" s="50"/>
      <c r="N30" s="49"/>
      <c r="O30" s="53"/>
      <c r="P30" s="50"/>
      <c r="Q30" s="55"/>
      <c r="R30" s="55"/>
      <c r="S30" s="248">
        <f t="shared" si="3"/>
        <v>0</v>
      </c>
      <c r="T30" s="244"/>
      <c r="U30" s="245"/>
      <c r="V30" s="246"/>
      <c r="W30" s="245"/>
      <c r="X30" s="246"/>
      <c r="Y30" s="245"/>
      <c r="Z30" s="247"/>
      <c r="AA30" s="246"/>
      <c r="AB30" s="245"/>
      <c r="AC30" s="60"/>
      <c r="AD30" s="61"/>
      <c r="AE30" s="60"/>
      <c r="AF30" s="148"/>
      <c r="AG30" s="145">
        <f t="shared" si="0"/>
        <v>0</v>
      </c>
      <c r="AH30" s="53"/>
      <c r="AI30" s="49"/>
      <c r="AJ30" s="47"/>
      <c r="AK30" s="55"/>
      <c r="AL30" s="47"/>
      <c r="AM30" s="60"/>
      <c r="AN30" s="156"/>
      <c r="AO30" s="158"/>
      <c r="AP30" s="48">
        <f t="shared" si="4"/>
        <v>0</v>
      </c>
      <c r="AQ30" s="53"/>
      <c r="AR30" s="53"/>
      <c r="AS30" s="50"/>
      <c r="AT30" s="36"/>
      <c r="AU30" s="38">
        <f t="shared" si="5"/>
        <v>18</v>
      </c>
      <c r="AV30" s="17"/>
    </row>
    <row r="31" spans="1:48" s="14" customFormat="1" ht="24" hidden="1" customHeight="1" x14ac:dyDescent="0.2">
      <c r="A31" s="16"/>
      <c r="B31" s="241" t="str">
        <f t="shared" si="2"/>
        <v/>
      </c>
      <c r="C31" s="242"/>
      <c r="D31" s="243"/>
      <c r="E31" s="54">
        <f t="shared" si="1"/>
        <v>0</v>
      </c>
      <c r="F31" s="49"/>
      <c r="G31" s="53"/>
      <c r="H31" s="53"/>
      <c r="I31" s="53"/>
      <c r="J31" s="53"/>
      <c r="K31" s="50"/>
      <c r="L31" s="49"/>
      <c r="M31" s="50"/>
      <c r="N31" s="49"/>
      <c r="O31" s="53"/>
      <c r="P31" s="50"/>
      <c r="Q31" s="55"/>
      <c r="R31" s="55"/>
      <c r="S31" s="248">
        <f t="shared" si="3"/>
        <v>0</v>
      </c>
      <c r="T31" s="244"/>
      <c r="U31" s="245"/>
      <c r="V31" s="246"/>
      <c r="W31" s="245"/>
      <c r="X31" s="246"/>
      <c r="Y31" s="245"/>
      <c r="Z31" s="247"/>
      <c r="AA31" s="246"/>
      <c r="AB31" s="245"/>
      <c r="AC31" s="60"/>
      <c r="AD31" s="61"/>
      <c r="AE31" s="60"/>
      <c r="AF31" s="148"/>
      <c r="AG31" s="145">
        <f t="shared" si="0"/>
        <v>0</v>
      </c>
      <c r="AH31" s="53"/>
      <c r="AI31" s="49"/>
      <c r="AJ31" s="47"/>
      <c r="AK31" s="55"/>
      <c r="AL31" s="47"/>
      <c r="AM31" s="60"/>
      <c r="AN31" s="156"/>
      <c r="AO31" s="158"/>
      <c r="AP31" s="48">
        <f t="shared" si="4"/>
        <v>0</v>
      </c>
      <c r="AQ31" s="53"/>
      <c r="AR31" s="53"/>
      <c r="AS31" s="50"/>
      <c r="AT31" s="36"/>
      <c r="AU31" s="38">
        <f t="shared" si="5"/>
        <v>19</v>
      </c>
      <c r="AV31" s="17"/>
    </row>
    <row r="32" spans="1:48" s="14" customFormat="1" ht="24" hidden="1" customHeight="1" x14ac:dyDescent="0.2">
      <c r="A32" s="16"/>
      <c r="B32" s="241" t="str">
        <f t="shared" si="2"/>
        <v/>
      </c>
      <c r="C32" s="242"/>
      <c r="D32" s="243"/>
      <c r="E32" s="54">
        <f t="shared" si="1"/>
        <v>0</v>
      </c>
      <c r="F32" s="49"/>
      <c r="G32" s="53"/>
      <c r="H32" s="53"/>
      <c r="I32" s="53"/>
      <c r="J32" s="53"/>
      <c r="K32" s="50"/>
      <c r="L32" s="49"/>
      <c r="M32" s="50"/>
      <c r="N32" s="49"/>
      <c r="O32" s="53"/>
      <c r="P32" s="50"/>
      <c r="Q32" s="55"/>
      <c r="R32" s="55"/>
      <c r="S32" s="248">
        <f t="shared" si="3"/>
        <v>0</v>
      </c>
      <c r="T32" s="244"/>
      <c r="U32" s="245"/>
      <c r="V32" s="246"/>
      <c r="W32" s="245"/>
      <c r="X32" s="246"/>
      <c r="Y32" s="245"/>
      <c r="Z32" s="247"/>
      <c r="AA32" s="246"/>
      <c r="AB32" s="245"/>
      <c r="AC32" s="60"/>
      <c r="AD32" s="61"/>
      <c r="AE32" s="60"/>
      <c r="AF32" s="148"/>
      <c r="AG32" s="145">
        <f t="shared" si="0"/>
        <v>0</v>
      </c>
      <c r="AH32" s="53"/>
      <c r="AI32" s="49"/>
      <c r="AJ32" s="47"/>
      <c r="AK32" s="55"/>
      <c r="AL32" s="47"/>
      <c r="AM32" s="60"/>
      <c r="AN32" s="156"/>
      <c r="AO32" s="158"/>
      <c r="AP32" s="48">
        <f t="shared" si="4"/>
        <v>0</v>
      </c>
      <c r="AQ32" s="53"/>
      <c r="AR32" s="53"/>
      <c r="AS32" s="50"/>
      <c r="AT32" s="36"/>
      <c r="AU32" s="38">
        <f t="shared" si="5"/>
        <v>20</v>
      </c>
      <c r="AV32" s="17"/>
    </row>
    <row r="33" spans="1:48" s="14" customFormat="1" ht="24" hidden="1" customHeight="1" x14ac:dyDescent="0.2">
      <c r="A33" s="16"/>
      <c r="B33" s="241" t="str">
        <f t="shared" si="2"/>
        <v/>
      </c>
      <c r="C33" s="242"/>
      <c r="D33" s="243"/>
      <c r="E33" s="54">
        <f t="shared" si="1"/>
        <v>0</v>
      </c>
      <c r="F33" s="49"/>
      <c r="G33" s="53"/>
      <c r="H33" s="53"/>
      <c r="I33" s="53"/>
      <c r="J33" s="53"/>
      <c r="K33" s="50"/>
      <c r="L33" s="49"/>
      <c r="M33" s="50"/>
      <c r="N33" s="49"/>
      <c r="O33" s="53"/>
      <c r="P33" s="50"/>
      <c r="Q33" s="55"/>
      <c r="R33" s="55"/>
      <c r="S33" s="248">
        <f t="shared" si="3"/>
        <v>0</v>
      </c>
      <c r="T33" s="244"/>
      <c r="U33" s="245"/>
      <c r="V33" s="246"/>
      <c r="W33" s="245"/>
      <c r="X33" s="246"/>
      <c r="Y33" s="245"/>
      <c r="Z33" s="247"/>
      <c r="AA33" s="246"/>
      <c r="AB33" s="245"/>
      <c r="AC33" s="60"/>
      <c r="AD33" s="61"/>
      <c r="AE33" s="60"/>
      <c r="AF33" s="148"/>
      <c r="AG33" s="145">
        <f t="shared" si="0"/>
        <v>0</v>
      </c>
      <c r="AH33" s="53"/>
      <c r="AI33" s="49"/>
      <c r="AJ33" s="47"/>
      <c r="AK33" s="55"/>
      <c r="AL33" s="47"/>
      <c r="AM33" s="60"/>
      <c r="AN33" s="156"/>
      <c r="AO33" s="158"/>
      <c r="AP33" s="48">
        <f t="shared" si="4"/>
        <v>0</v>
      </c>
      <c r="AQ33" s="53"/>
      <c r="AR33" s="53"/>
      <c r="AS33" s="50"/>
      <c r="AT33" s="36"/>
      <c r="AU33" s="38">
        <f t="shared" si="5"/>
        <v>21</v>
      </c>
      <c r="AV33" s="17"/>
    </row>
    <row r="34" spans="1:48" s="14" customFormat="1" ht="24" hidden="1" customHeight="1" x14ac:dyDescent="0.2">
      <c r="A34" s="16"/>
      <c r="B34" s="241" t="str">
        <f t="shared" si="2"/>
        <v/>
      </c>
      <c r="C34" s="242"/>
      <c r="D34" s="243"/>
      <c r="E34" s="54">
        <f t="shared" si="1"/>
        <v>0</v>
      </c>
      <c r="F34" s="49"/>
      <c r="G34" s="53"/>
      <c r="H34" s="53"/>
      <c r="I34" s="53"/>
      <c r="J34" s="53"/>
      <c r="K34" s="50"/>
      <c r="L34" s="49"/>
      <c r="M34" s="50"/>
      <c r="N34" s="49"/>
      <c r="O34" s="53"/>
      <c r="P34" s="50"/>
      <c r="Q34" s="55"/>
      <c r="R34" s="55"/>
      <c r="S34" s="248">
        <f t="shared" si="3"/>
        <v>0</v>
      </c>
      <c r="T34" s="244"/>
      <c r="U34" s="245"/>
      <c r="V34" s="246"/>
      <c r="W34" s="245"/>
      <c r="X34" s="246"/>
      <c r="Y34" s="245"/>
      <c r="Z34" s="247"/>
      <c r="AA34" s="246"/>
      <c r="AB34" s="245"/>
      <c r="AC34" s="60"/>
      <c r="AD34" s="61"/>
      <c r="AE34" s="60"/>
      <c r="AF34" s="148"/>
      <c r="AG34" s="145">
        <f t="shared" si="0"/>
        <v>0</v>
      </c>
      <c r="AH34" s="53"/>
      <c r="AI34" s="49"/>
      <c r="AJ34" s="47"/>
      <c r="AK34" s="55"/>
      <c r="AL34" s="47"/>
      <c r="AM34" s="60"/>
      <c r="AN34" s="156"/>
      <c r="AO34" s="158"/>
      <c r="AP34" s="48">
        <f t="shared" si="4"/>
        <v>0</v>
      </c>
      <c r="AQ34" s="53"/>
      <c r="AR34" s="53"/>
      <c r="AS34" s="50"/>
      <c r="AT34" s="36"/>
      <c r="AU34" s="38">
        <f t="shared" si="5"/>
        <v>22</v>
      </c>
      <c r="AV34" s="17"/>
    </row>
    <row r="35" spans="1:48" s="14" customFormat="1" ht="24" hidden="1" customHeight="1" x14ac:dyDescent="0.2">
      <c r="A35" s="16"/>
      <c r="B35" s="241" t="str">
        <f t="shared" si="2"/>
        <v/>
      </c>
      <c r="C35" s="242"/>
      <c r="D35" s="243"/>
      <c r="E35" s="54">
        <f t="shared" si="1"/>
        <v>0</v>
      </c>
      <c r="F35" s="49"/>
      <c r="G35" s="53"/>
      <c r="H35" s="53"/>
      <c r="I35" s="53"/>
      <c r="J35" s="53"/>
      <c r="K35" s="50"/>
      <c r="L35" s="49"/>
      <c r="M35" s="50"/>
      <c r="N35" s="49"/>
      <c r="O35" s="53"/>
      <c r="P35" s="50"/>
      <c r="Q35" s="55"/>
      <c r="R35" s="55"/>
      <c r="S35" s="248">
        <f t="shared" si="3"/>
        <v>0</v>
      </c>
      <c r="T35" s="244"/>
      <c r="U35" s="245"/>
      <c r="V35" s="246"/>
      <c r="W35" s="245"/>
      <c r="X35" s="246"/>
      <c r="Y35" s="245"/>
      <c r="Z35" s="247"/>
      <c r="AA35" s="246"/>
      <c r="AB35" s="245"/>
      <c r="AC35" s="60"/>
      <c r="AD35" s="61"/>
      <c r="AE35" s="60"/>
      <c r="AF35" s="148"/>
      <c r="AG35" s="145">
        <f t="shared" si="0"/>
        <v>0</v>
      </c>
      <c r="AH35" s="53"/>
      <c r="AI35" s="49"/>
      <c r="AJ35" s="47"/>
      <c r="AK35" s="55"/>
      <c r="AL35" s="47"/>
      <c r="AM35" s="60"/>
      <c r="AN35" s="156"/>
      <c r="AO35" s="158"/>
      <c r="AP35" s="48">
        <f t="shared" si="4"/>
        <v>0</v>
      </c>
      <c r="AQ35" s="53"/>
      <c r="AR35" s="53"/>
      <c r="AS35" s="50"/>
      <c r="AT35" s="36"/>
      <c r="AU35" s="38">
        <f t="shared" si="5"/>
        <v>23</v>
      </c>
      <c r="AV35" s="17"/>
    </row>
    <row r="36" spans="1:48" s="14" customFormat="1" ht="24" hidden="1" customHeight="1" x14ac:dyDescent="0.2">
      <c r="A36" s="16"/>
      <c r="B36" s="241" t="str">
        <f t="shared" si="2"/>
        <v/>
      </c>
      <c r="C36" s="242"/>
      <c r="D36" s="243"/>
      <c r="E36" s="54">
        <f t="shared" si="1"/>
        <v>0</v>
      </c>
      <c r="F36" s="49"/>
      <c r="G36" s="53"/>
      <c r="H36" s="53"/>
      <c r="I36" s="53"/>
      <c r="J36" s="53"/>
      <c r="K36" s="50"/>
      <c r="L36" s="49"/>
      <c r="M36" s="50"/>
      <c r="N36" s="49"/>
      <c r="O36" s="53"/>
      <c r="P36" s="50"/>
      <c r="Q36" s="55"/>
      <c r="R36" s="55"/>
      <c r="S36" s="248">
        <f t="shared" si="3"/>
        <v>0</v>
      </c>
      <c r="T36" s="244"/>
      <c r="U36" s="245"/>
      <c r="V36" s="246"/>
      <c r="W36" s="245"/>
      <c r="X36" s="246"/>
      <c r="Y36" s="245"/>
      <c r="Z36" s="247"/>
      <c r="AA36" s="246"/>
      <c r="AB36" s="245"/>
      <c r="AC36" s="60"/>
      <c r="AD36" s="61"/>
      <c r="AE36" s="60"/>
      <c r="AF36" s="148"/>
      <c r="AG36" s="145">
        <f t="shared" si="0"/>
        <v>0</v>
      </c>
      <c r="AH36" s="53"/>
      <c r="AI36" s="49"/>
      <c r="AJ36" s="47"/>
      <c r="AK36" s="55"/>
      <c r="AL36" s="47"/>
      <c r="AM36" s="60"/>
      <c r="AN36" s="156"/>
      <c r="AO36" s="158"/>
      <c r="AP36" s="48">
        <f t="shared" si="4"/>
        <v>0</v>
      </c>
      <c r="AQ36" s="53"/>
      <c r="AR36" s="53"/>
      <c r="AS36" s="50"/>
      <c r="AT36" s="36"/>
      <c r="AU36" s="38">
        <f t="shared" si="5"/>
        <v>24</v>
      </c>
      <c r="AV36" s="17"/>
    </row>
    <row r="37" spans="1:48" s="14" customFormat="1" ht="24" hidden="1" customHeight="1" x14ac:dyDescent="0.2">
      <c r="A37" s="16"/>
      <c r="B37" s="241" t="str">
        <f t="shared" si="2"/>
        <v/>
      </c>
      <c r="C37" s="242"/>
      <c r="D37" s="243"/>
      <c r="E37" s="54">
        <f t="shared" si="1"/>
        <v>0</v>
      </c>
      <c r="F37" s="49"/>
      <c r="G37" s="53"/>
      <c r="H37" s="53"/>
      <c r="I37" s="53"/>
      <c r="J37" s="53"/>
      <c r="K37" s="50"/>
      <c r="L37" s="49"/>
      <c r="M37" s="50"/>
      <c r="N37" s="49"/>
      <c r="O37" s="53"/>
      <c r="P37" s="50"/>
      <c r="Q37" s="55"/>
      <c r="R37" s="55"/>
      <c r="S37" s="248">
        <f t="shared" si="3"/>
        <v>0</v>
      </c>
      <c r="T37" s="244"/>
      <c r="U37" s="245"/>
      <c r="V37" s="246"/>
      <c r="W37" s="245"/>
      <c r="X37" s="246"/>
      <c r="Y37" s="245"/>
      <c r="Z37" s="247"/>
      <c r="AA37" s="246"/>
      <c r="AB37" s="245"/>
      <c r="AC37" s="60"/>
      <c r="AD37" s="61"/>
      <c r="AE37" s="60"/>
      <c r="AF37" s="148"/>
      <c r="AG37" s="145">
        <f t="shared" si="0"/>
        <v>0</v>
      </c>
      <c r="AH37" s="53"/>
      <c r="AI37" s="49"/>
      <c r="AJ37" s="47"/>
      <c r="AK37" s="55"/>
      <c r="AL37" s="47"/>
      <c r="AM37" s="60"/>
      <c r="AN37" s="156"/>
      <c r="AO37" s="158"/>
      <c r="AP37" s="48">
        <f t="shared" si="4"/>
        <v>0</v>
      </c>
      <c r="AQ37" s="53"/>
      <c r="AR37" s="53"/>
      <c r="AS37" s="50"/>
      <c r="AT37" s="36"/>
      <c r="AU37" s="38">
        <f t="shared" si="5"/>
        <v>25</v>
      </c>
      <c r="AV37" s="17"/>
    </row>
    <row r="38" spans="1:48" s="14" customFormat="1" ht="24" hidden="1" customHeight="1" x14ac:dyDescent="0.2">
      <c r="A38" s="16"/>
      <c r="B38" s="241" t="str">
        <f t="shared" si="2"/>
        <v/>
      </c>
      <c r="C38" s="242"/>
      <c r="D38" s="243"/>
      <c r="E38" s="54">
        <f t="shared" si="1"/>
        <v>0</v>
      </c>
      <c r="F38" s="49"/>
      <c r="G38" s="53"/>
      <c r="H38" s="53"/>
      <c r="I38" s="53"/>
      <c r="J38" s="53"/>
      <c r="K38" s="50"/>
      <c r="L38" s="49"/>
      <c r="M38" s="50"/>
      <c r="N38" s="49"/>
      <c r="O38" s="53"/>
      <c r="P38" s="50"/>
      <c r="Q38" s="55"/>
      <c r="R38" s="55"/>
      <c r="S38" s="248">
        <f t="shared" si="3"/>
        <v>0</v>
      </c>
      <c r="T38" s="244"/>
      <c r="U38" s="245"/>
      <c r="V38" s="246"/>
      <c r="W38" s="245"/>
      <c r="X38" s="246"/>
      <c r="Y38" s="245"/>
      <c r="Z38" s="247"/>
      <c r="AA38" s="246"/>
      <c r="AB38" s="245"/>
      <c r="AC38" s="60"/>
      <c r="AD38" s="61"/>
      <c r="AE38" s="60"/>
      <c r="AF38" s="148"/>
      <c r="AG38" s="145">
        <f t="shared" si="0"/>
        <v>0</v>
      </c>
      <c r="AH38" s="53"/>
      <c r="AI38" s="49"/>
      <c r="AJ38" s="47"/>
      <c r="AK38" s="55"/>
      <c r="AL38" s="47"/>
      <c r="AM38" s="60"/>
      <c r="AN38" s="156"/>
      <c r="AO38" s="158"/>
      <c r="AP38" s="48">
        <f t="shared" si="4"/>
        <v>0</v>
      </c>
      <c r="AQ38" s="53"/>
      <c r="AR38" s="53"/>
      <c r="AS38" s="50"/>
      <c r="AT38" s="36"/>
      <c r="AU38" s="38">
        <f t="shared" si="5"/>
        <v>26</v>
      </c>
      <c r="AV38" s="17"/>
    </row>
    <row r="39" spans="1:48" s="14" customFormat="1" ht="24" hidden="1" customHeight="1" x14ac:dyDescent="0.2">
      <c r="A39" s="16"/>
      <c r="B39" s="241" t="str">
        <f t="shared" si="2"/>
        <v/>
      </c>
      <c r="C39" s="242"/>
      <c r="D39" s="243"/>
      <c r="E39" s="54">
        <f t="shared" si="1"/>
        <v>0</v>
      </c>
      <c r="F39" s="49"/>
      <c r="G39" s="53"/>
      <c r="H39" s="53"/>
      <c r="I39" s="53"/>
      <c r="J39" s="53"/>
      <c r="K39" s="50"/>
      <c r="L39" s="49"/>
      <c r="M39" s="50"/>
      <c r="N39" s="49"/>
      <c r="O39" s="53"/>
      <c r="P39" s="50"/>
      <c r="Q39" s="55"/>
      <c r="R39" s="55"/>
      <c r="S39" s="248">
        <f t="shared" si="3"/>
        <v>0</v>
      </c>
      <c r="T39" s="244"/>
      <c r="U39" s="245"/>
      <c r="V39" s="246"/>
      <c r="W39" s="245"/>
      <c r="X39" s="246"/>
      <c r="Y39" s="245"/>
      <c r="Z39" s="247"/>
      <c r="AA39" s="246"/>
      <c r="AB39" s="245"/>
      <c r="AC39" s="60"/>
      <c r="AD39" s="61"/>
      <c r="AE39" s="60"/>
      <c r="AF39" s="148"/>
      <c r="AG39" s="145">
        <f t="shared" si="0"/>
        <v>0</v>
      </c>
      <c r="AH39" s="53"/>
      <c r="AI39" s="49"/>
      <c r="AJ39" s="47"/>
      <c r="AK39" s="55"/>
      <c r="AL39" s="47"/>
      <c r="AM39" s="60"/>
      <c r="AN39" s="156"/>
      <c r="AO39" s="158"/>
      <c r="AP39" s="48">
        <f t="shared" si="4"/>
        <v>0</v>
      </c>
      <c r="AQ39" s="53"/>
      <c r="AR39" s="53"/>
      <c r="AS39" s="50"/>
      <c r="AT39" s="36"/>
      <c r="AU39" s="38">
        <f t="shared" si="5"/>
        <v>27</v>
      </c>
      <c r="AV39" s="17"/>
    </row>
    <row r="40" spans="1:48" s="14" customFormat="1" ht="24" hidden="1" customHeight="1" x14ac:dyDescent="0.2">
      <c r="A40" s="16"/>
      <c r="B40" s="241" t="str">
        <f t="shared" si="2"/>
        <v/>
      </c>
      <c r="C40" s="242"/>
      <c r="D40" s="243"/>
      <c r="E40" s="54">
        <f t="shared" si="1"/>
        <v>0</v>
      </c>
      <c r="F40" s="49"/>
      <c r="G40" s="53"/>
      <c r="H40" s="53"/>
      <c r="I40" s="53"/>
      <c r="J40" s="53"/>
      <c r="K40" s="50"/>
      <c r="L40" s="49"/>
      <c r="M40" s="50"/>
      <c r="N40" s="49"/>
      <c r="O40" s="53"/>
      <c r="P40" s="50"/>
      <c r="Q40" s="55"/>
      <c r="R40" s="55"/>
      <c r="S40" s="248">
        <f t="shared" si="3"/>
        <v>0</v>
      </c>
      <c r="T40" s="244"/>
      <c r="U40" s="245"/>
      <c r="V40" s="246"/>
      <c r="W40" s="245"/>
      <c r="X40" s="246"/>
      <c r="Y40" s="245"/>
      <c r="Z40" s="247"/>
      <c r="AA40" s="246"/>
      <c r="AB40" s="245"/>
      <c r="AC40" s="60"/>
      <c r="AD40" s="61"/>
      <c r="AE40" s="60"/>
      <c r="AF40" s="148"/>
      <c r="AG40" s="145">
        <f t="shared" si="0"/>
        <v>0</v>
      </c>
      <c r="AH40" s="53"/>
      <c r="AI40" s="49"/>
      <c r="AJ40" s="47"/>
      <c r="AK40" s="55"/>
      <c r="AL40" s="47"/>
      <c r="AM40" s="60"/>
      <c r="AN40" s="156"/>
      <c r="AO40" s="158"/>
      <c r="AP40" s="48">
        <f t="shared" si="4"/>
        <v>0</v>
      </c>
      <c r="AQ40" s="53"/>
      <c r="AR40" s="53"/>
      <c r="AS40" s="50"/>
      <c r="AT40" s="36"/>
      <c r="AU40" s="38">
        <f t="shared" si="5"/>
        <v>28</v>
      </c>
      <c r="AV40" s="17"/>
    </row>
    <row r="41" spans="1:48" s="14" customFormat="1" ht="24" hidden="1" customHeight="1" x14ac:dyDescent="0.2">
      <c r="A41" s="16"/>
      <c r="B41" s="241" t="str">
        <f t="shared" si="2"/>
        <v/>
      </c>
      <c r="C41" s="242"/>
      <c r="D41" s="243"/>
      <c r="E41" s="54">
        <f t="shared" si="1"/>
        <v>0</v>
      </c>
      <c r="F41" s="49"/>
      <c r="G41" s="53"/>
      <c r="H41" s="53"/>
      <c r="I41" s="53"/>
      <c r="J41" s="53"/>
      <c r="K41" s="50"/>
      <c r="L41" s="49"/>
      <c r="M41" s="50"/>
      <c r="N41" s="49"/>
      <c r="O41" s="53"/>
      <c r="P41" s="50"/>
      <c r="Q41" s="55"/>
      <c r="R41" s="55"/>
      <c r="S41" s="248">
        <f t="shared" si="3"/>
        <v>0</v>
      </c>
      <c r="T41" s="244"/>
      <c r="U41" s="245"/>
      <c r="V41" s="246"/>
      <c r="W41" s="245"/>
      <c r="X41" s="246"/>
      <c r="Y41" s="245"/>
      <c r="Z41" s="247"/>
      <c r="AA41" s="246"/>
      <c r="AB41" s="245"/>
      <c r="AC41" s="60"/>
      <c r="AD41" s="61"/>
      <c r="AE41" s="60"/>
      <c r="AF41" s="148"/>
      <c r="AG41" s="145">
        <f t="shared" si="0"/>
        <v>0</v>
      </c>
      <c r="AH41" s="53"/>
      <c r="AI41" s="49"/>
      <c r="AJ41" s="47"/>
      <c r="AK41" s="55"/>
      <c r="AL41" s="47"/>
      <c r="AM41" s="60"/>
      <c r="AN41" s="156"/>
      <c r="AO41" s="158"/>
      <c r="AP41" s="48">
        <f t="shared" si="4"/>
        <v>0</v>
      </c>
      <c r="AQ41" s="53"/>
      <c r="AR41" s="53"/>
      <c r="AS41" s="50"/>
      <c r="AT41" s="36"/>
      <c r="AU41" s="38">
        <f t="shared" si="5"/>
        <v>29</v>
      </c>
      <c r="AV41" s="17"/>
    </row>
    <row r="42" spans="1:48" s="14" customFormat="1" ht="24" hidden="1" customHeight="1" x14ac:dyDescent="0.2">
      <c r="A42" s="16"/>
      <c r="B42" s="241" t="str">
        <f t="shared" si="2"/>
        <v/>
      </c>
      <c r="C42" s="242"/>
      <c r="D42" s="243"/>
      <c r="E42" s="54">
        <f t="shared" si="1"/>
        <v>0</v>
      </c>
      <c r="F42" s="49"/>
      <c r="G42" s="53"/>
      <c r="H42" s="53"/>
      <c r="I42" s="53"/>
      <c r="J42" s="53"/>
      <c r="K42" s="50"/>
      <c r="L42" s="49"/>
      <c r="M42" s="50"/>
      <c r="N42" s="49"/>
      <c r="O42" s="53"/>
      <c r="P42" s="50"/>
      <c r="Q42" s="55"/>
      <c r="R42" s="55"/>
      <c r="S42" s="248">
        <f t="shared" si="3"/>
        <v>0</v>
      </c>
      <c r="T42" s="244"/>
      <c r="U42" s="245"/>
      <c r="V42" s="246"/>
      <c r="W42" s="245"/>
      <c r="X42" s="246"/>
      <c r="Y42" s="245"/>
      <c r="Z42" s="247"/>
      <c r="AA42" s="246"/>
      <c r="AB42" s="245"/>
      <c r="AC42" s="60"/>
      <c r="AD42" s="61"/>
      <c r="AE42" s="60"/>
      <c r="AF42" s="148"/>
      <c r="AG42" s="145">
        <f t="shared" si="0"/>
        <v>0</v>
      </c>
      <c r="AH42" s="53"/>
      <c r="AI42" s="49"/>
      <c r="AJ42" s="47"/>
      <c r="AK42" s="55"/>
      <c r="AL42" s="47"/>
      <c r="AM42" s="60"/>
      <c r="AN42" s="156"/>
      <c r="AO42" s="158"/>
      <c r="AP42" s="48">
        <f t="shared" si="4"/>
        <v>0</v>
      </c>
      <c r="AQ42" s="53"/>
      <c r="AR42" s="53"/>
      <c r="AS42" s="50"/>
      <c r="AT42" s="36"/>
      <c r="AU42" s="38">
        <f t="shared" si="5"/>
        <v>30</v>
      </c>
      <c r="AV42" s="17"/>
    </row>
    <row r="43" spans="1:48" s="14" customFormat="1" ht="24" hidden="1" customHeight="1" x14ac:dyDescent="0.2">
      <c r="A43" s="16"/>
      <c r="B43" s="241" t="str">
        <f t="shared" si="2"/>
        <v/>
      </c>
      <c r="C43" s="242"/>
      <c r="D43" s="243"/>
      <c r="E43" s="54">
        <f t="shared" si="1"/>
        <v>0</v>
      </c>
      <c r="F43" s="49"/>
      <c r="G43" s="53"/>
      <c r="H43" s="53"/>
      <c r="I43" s="53"/>
      <c r="J43" s="53"/>
      <c r="K43" s="50"/>
      <c r="L43" s="49"/>
      <c r="M43" s="50"/>
      <c r="N43" s="49"/>
      <c r="O43" s="53"/>
      <c r="P43" s="50"/>
      <c r="Q43" s="55"/>
      <c r="R43" s="55"/>
      <c r="S43" s="248">
        <f t="shared" si="3"/>
        <v>0</v>
      </c>
      <c r="T43" s="244"/>
      <c r="U43" s="245"/>
      <c r="V43" s="246"/>
      <c r="W43" s="245"/>
      <c r="X43" s="246"/>
      <c r="Y43" s="245"/>
      <c r="Z43" s="247"/>
      <c r="AA43" s="246"/>
      <c r="AB43" s="245"/>
      <c r="AC43" s="60"/>
      <c r="AD43" s="61"/>
      <c r="AE43" s="60"/>
      <c r="AF43" s="148"/>
      <c r="AG43" s="145">
        <f t="shared" si="0"/>
        <v>0</v>
      </c>
      <c r="AH43" s="53"/>
      <c r="AI43" s="49"/>
      <c r="AJ43" s="47"/>
      <c r="AK43" s="55"/>
      <c r="AL43" s="47"/>
      <c r="AM43" s="60"/>
      <c r="AN43" s="156"/>
      <c r="AO43" s="158"/>
      <c r="AP43" s="48">
        <f t="shared" si="4"/>
        <v>0</v>
      </c>
      <c r="AQ43" s="53"/>
      <c r="AR43" s="53"/>
      <c r="AS43" s="50"/>
      <c r="AT43" s="36"/>
      <c r="AU43" s="38">
        <f t="shared" si="5"/>
        <v>31</v>
      </c>
      <c r="AV43" s="17"/>
    </row>
    <row r="44" spans="1:48" s="14" customFormat="1" ht="24" hidden="1" customHeight="1" x14ac:dyDescent="0.2">
      <c r="A44" s="16"/>
      <c r="B44" s="241" t="str">
        <f t="shared" si="2"/>
        <v/>
      </c>
      <c r="C44" s="242"/>
      <c r="D44" s="243"/>
      <c r="E44" s="54">
        <f t="shared" si="1"/>
        <v>0</v>
      </c>
      <c r="F44" s="49"/>
      <c r="G44" s="53"/>
      <c r="H44" s="53"/>
      <c r="I44" s="53"/>
      <c r="J44" s="53"/>
      <c r="K44" s="50"/>
      <c r="L44" s="49"/>
      <c r="M44" s="50"/>
      <c r="N44" s="49"/>
      <c r="O44" s="53"/>
      <c r="P44" s="50"/>
      <c r="Q44" s="55"/>
      <c r="R44" s="55"/>
      <c r="S44" s="248">
        <f t="shared" si="3"/>
        <v>0</v>
      </c>
      <c r="T44" s="244"/>
      <c r="U44" s="245"/>
      <c r="V44" s="246"/>
      <c r="W44" s="245"/>
      <c r="X44" s="246"/>
      <c r="Y44" s="245"/>
      <c r="Z44" s="247"/>
      <c r="AA44" s="246"/>
      <c r="AB44" s="245"/>
      <c r="AC44" s="60"/>
      <c r="AD44" s="61"/>
      <c r="AE44" s="60"/>
      <c r="AF44" s="148"/>
      <c r="AG44" s="145">
        <f t="shared" si="0"/>
        <v>0</v>
      </c>
      <c r="AH44" s="53"/>
      <c r="AI44" s="49"/>
      <c r="AJ44" s="47"/>
      <c r="AK44" s="55"/>
      <c r="AL44" s="47"/>
      <c r="AM44" s="60"/>
      <c r="AN44" s="156"/>
      <c r="AO44" s="158"/>
      <c r="AP44" s="48">
        <f t="shared" si="4"/>
        <v>0</v>
      </c>
      <c r="AQ44" s="53"/>
      <c r="AR44" s="53"/>
      <c r="AS44" s="50"/>
      <c r="AT44" s="36"/>
      <c r="AU44" s="38">
        <f t="shared" si="5"/>
        <v>32</v>
      </c>
      <c r="AV44" s="17"/>
    </row>
    <row r="45" spans="1:48" s="14" customFormat="1" ht="24" hidden="1" customHeight="1" x14ac:dyDescent="0.2">
      <c r="A45" s="16"/>
      <c r="B45" s="241" t="str">
        <f t="shared" si="2"/>
        <v/>
      </c>
      <c r="C45" s="242"/>
      <c r="D45" s="243"/>
      <c r="E45" s="54">
        <f t="shared" si="1"/>
        <v>0</v>
      </c>
      <c r="F45" s="49"/>
      <c r="G45" s="53"/>
      <c r="H45" s="53"/>
      <c r="I45" s="53"/>
      <c r="J45" s="53"/>
      <c r="K45" s="50"/>
      <c r="L45" s="49"/>
      <c r="M45" s="50"/>
      <c r="N45" s="49"/>
      <c r="O45" s="53"/>
      <c r="P45" s="50"/>
      <c r="Q45" s="55"/>
      <c r="R45" s="55"/>
      <c r="S45" s="248">
        <f t="shared" si="3"/>
        <v>0</v>
      </c>
      <c r="T45" s="244"/>
      <c r="U45" s="245"/>
      <c r="V45" s="246"/>
      <c r="W45" s="245"/>
      <c r="X45" s="246"/>
      <c r="Y45" s="245"/>
      <c r="Z45" s="247"/>
      <c r="AA45" s="246"/>
      <c r="AB45" s="245"/>
      <c r="AC45" s="60"/>
      <c r="AD45" s="61"/>
      <c r="AE45" s="60"/>
      <c r="AF45" s="148"/>
      <c r="AG45" s="145">
        <f t="shared" si="0"/>
        <v>0</v>
      </c>
      <c r="AH45" s="53"/>
      <c r="AI45" s="49"/>
      <c r="AJ45" s="47"/>
      <c r="AK45" s="55"/>
      <c r="AL45" s="47"/>
      <c r="AM45" s="60"/>
      <c r="AN45" s="156"/>
      <c r="AO45" s="158"/>
      <c r="AP45" s="48">
        <f t="shared" si="4"/>
        <v>0</v>
      </c>
      <c r="AQ45" s="53"/>
      <c r="AR45" s="53"/>
      <c r="AS45" s="50"/>
      <c r="AT45" s="36"/>
      <c r="AU45" s="38">
        <f t="shared" si="5"/>
        <v>33</v>
      </c>
      <c r="AV45" s="17"/>
    </row>
    <row r="46" spans="1:48" s="14" customFormat="1" ht="24" hidden="1" customHeight="1" x14ac:dyDescent="0.2">
      <c r="A46" s="16"/>
      <c r="B46" s="241" t="str">
        <f t="shared" si="2"/>
        <v/>
      </c>
      <c r="C46" s="242"/>
      <c r="D46" s="243"/>
      <c r="E46" s="54">
        <f t="shared" si="1"/>
        <v>0</v>
      </c>
      <c r="F46" s="49"/>
      <c r="G46" s="53"/>
      <c r="H46" s="53"/>
      <c r="I46" s="53"/>
      <c r="J46" s="53"/>
      <c r="K46" s="50"/>
      <c r="L46" s="49"/>
      <c r="M46" s="50"/>
      <c r="N46" s="49"/>
      <c r="O46" s="53"/>
      <c r="P46" s="50"/>
      <c r="Q46" s="55"/>
      <c r="R46" s="55"/>
      <c r="S46" s="248">
        <f t="shared" si="3"/>
        <v>0</v>
      </c>
      <c r="T46" s="244"/>
      <c r="U46" s="245"/>
      <c r="V46" s="246"/>
      <c r="W46" s="245"/>
      <c r="X46" s="246"/>
      <c r="Y46" s="245"/>
      <c r="Z46" s="247"/>
      <c r="AA46" s="246"/>
      <c r="AB46" s="245"/>
      <c r="AC46" s="60"/>
      <c r="AD46" s="61"/>
      <c r="AE46" s="60"/>
      <c r="AF46" s="148"/>
      <c r="AG46" s="145">
        <f t="shared" si="0"/>
        <v>0</v>
      </c>
      <c r="AH46" s="53"/>
      <c r="AI46" s="49"/>
      <c r="AJ46" s="47"/>
      <c r="AK46" s="55"/>
      <c r="AL46" s="47"/>
      <c r="AM46" s="60"/>
      <c r="AN46" s="156"/>
      <c r="AO46" s="158"/>
      <c r="AP46" s="48">
        <f t="shared" si="4"/>
        <v>0</v>
      </c>
      <c r="AQ46" s="53"/>
      <c r="AR46" s="53"/>
      <c r="AS46" s="50"/>
      <c r="AT46" s="36"/>
      <c r="AU46" s="38">
        <f t="shared" si="5"/>
        <v>34</v>
      </c>
      <c r="AV46" s="17"/>
    </row>
    <row r="47" spans="1:48" s="14" customFormat="1" ht="24" hidden="1" customHeight="1" x14ac:dyDescent="0.2">
      <c r="A47" s="16"/>
      <c r="B47" s="241" t="str">
        <f t="shared" si="2"/>
        <v/>
      </c>
      <c r="C47" s="242"/>
      <c r="D47" s="243"/>
      <c r="E47" s="54">
        <f t="shared" si="1"/>
        <v>0</v>
      </c>
      <c r="F47" s="49"/>
      <c r="G47" s="53"/>
      <c r="H47" s="53"/>
      <c r="I47" s="53"/>
      <c r="J47" s="53"/>
      <c r="K47" s="50"/>
      <c r="L47" s="49"/>
      <c r="M47" s="50"/>
      <c r="N47" s="49"/>
      <c r="O47" s="53"/>
      <c r="P47" s="50"/>
      <c r="Q47" s="55"/>
      <c r="R47" s="55"/>
      <c r="S47" s="248">
        <f t="shared" si="3"/>
        <v>0</v>
      </c>
      <c r="T47" s="244"/>
      <c r="U47" s="245"/>
      <c r="V47" s="246"/>
      <c r="W47" s="245"/>
      <c r="X47" s="246"/>
      <c r="Y47" s="245"/>
      <c r="Z47" s="247"/>
      <c r="AA47" s="246"/>
      <c r="AB47" s="245"/>
      <c r="AC47" s="60"/>
      <c r="AD47" s="61"/>
      <c r="AE47" s="60"/>
      <c r="AF47" s="148"/>
      <c r="AG47" s="145">
        <f t="shared" si="0"/>
        <v>0</v>
      </c>
      <c r="AH47" s="53"/>
      <c r="AI47" s="49"/>
      <c r="AJ47" s="47"/>
      <c r="AK47" s="55"/>
      <c r="AL47" s="47"/>
      <c r="AM47" s="60"/>
      <c r="AN47" s="156"/>
      <c r="AO47" s="158"/>
      <c r="AP47" s="48">
        <f t="shared" si="4"/>
        <v>0</v>
      </c>
      <c r="AQ47" s="53"/>
      <c r="AR47" s="53"/>
      <c r="AS47" s="50"/>
      <c r="AT47" s="36"/>
      <c r="AU47" s="38">
        <f t="shared" si="5"/>
        <v>35</v>
      </c>
      <c r="AV47" s="17"/>
    </row>
    <row r="48" spans="1:48" s="14" customFormat="1" ht="24" hidden="1" customHeight="1" x14ac:dyDescent="0.2">
      <c r="A48" s="16"/>
      <c r="B48" s="241" t="str">
        <f t="shared" si="2"/>
        <v/>
      </c>
      <c r="C48" s="242"/>
      <c r="D48" s="243"/>
      <c r="E48" s="54">
        <f t="shared" si="1"/>
        <v>0</v>
      </c>
      <c r="F48" s="49"/>
      <c r="G48" s="53"/>
      <c r="H48" s="53"/>
      <c r="I48" s="53"/>
      <c r="J48" s="53"/>
      <c r="K48" s="50"/>
      <c r="L48" s="49"/>
      <c r="M48" s="50"/>
      <c r="N48" s="49"/>
      <c r="O48" s="53"/>
      <c r="P48" s="50"/>
      <c r="Q48" s="55"/>
      <c r="R48" s="55"/>
      <c r="S48" s="248">
        <f t="shared" si="3"/>
        <v>0</v>
      </c>
      <c r="T48" s="244"/>
      <c r="U48" s="245"/>
      <c r="V48" s="246"/>
      <c r="W48" s="245"/>
      <c r="X48" s="246"/>
      <c r="Y48" s="245"/>
      <c r="Z48" s="247"/>
      <c r="AA48" s="246"/>
      <c r="AB48" s="245"/>
      <c r="AC48" s="60"/>
      <c r="AD48" s="61"/>
      <c r="AE48" s="60"/>
      <c r="AF48" s="148"/>
      <c r="AG48" s="145">
        <f t="shared" si="0"/>
        <v>0</v>
      </c>
      <c r="AH48" s="53"/>
      <c r="AI48" s="49"/>
      <c r="AJ48" s="47"/>
      <c r="AK48" s="55"/>
      <c r="AL48" s="47"/>
      <c r="AM48" s="60"/>
      <c r="AN48" s="156"/>
      <c r="AO48" s="158"/>
      <c r="AP48" s="48">
        <f t="shared" si="4"/>
        <v>0</v>
      </c>
      <c r="AQ48" s="53"/>
      <c r="AR48" s="53"/>
      <c r="AS48" s="50"/>
      <c r="AT48" s="36"/>
      <c r="AU48" s="38">
        <f t="shared" si="5"/>
        <v>36</v>
      </c>
      <c r="AV48" s="17"/>
    </row>
    <row r="49" spans="1:48" s="14" customFormat="1" ht="24" hidden="1" customHeight="1" x14ac:dyDescent="0.2">
      <c r="A49" s="16"/>
      <c r="B49" s="241" t="str">
        <f t="shared" si="2"/>
        <v/>
      </c>
      <c r="C49" s="242"/>
      <c r="D49" s="243"/>
      <c r="E49" s="54">
        <f t="shared" si="1"/>
        <v>0</v>
      </c>
      <c r="F49" s="49"/>
      <c r="G49" s="53"/>
      <c r="H49" s="53"/>
      <c r="I49" s="53"/>
      <c r="J49" s="53"/>
      <c r="K49" s="50"/>
      <c r="L49" s="49"/>
      <c r="M49" s="50"/>
      <c r="N49" s="49"/>
      <c r="O49" s="53"/>
      <c r="P49" s="50"/>
      <c r="Q49" s="55"/>
      <c r="R49" s="55"/>
      <c r="S49" s="248">
        <f t="shared" si="3"/>
        <v>0</v>
      </c>
      <c r="T49" s="244"/>
      <c r="U49" s="245"/>
      <c r="V49" s="246"/>
      <c r="W49" s="245"/>
      <c r="X49" s="246"/>
      <c r="Y49" s="245"/>
      <c r="Z49" s="247"/>
      <c r="AA49" s="246"/>
      <c r="AB49" s="245"/>
      <c r="AC49" s="60"/>
      <c r="AD49" s="61"/>
      <c r="AE49" s="60"/>
      <c r="AF49" s="148"/>
      <c r="AG49" s="145">
        <f t="shared" si="0"/>
        <v>0</v>
      </c>
      <c r="AH49" s="53"/>
      <c r="AI49" s="49"/>
      <c r="AJ49" s="47"/>
      <c r="AK49" s="55"/>
      <c r="AL49" s="47"/>
      <c r="AM49" s="60"/>
      <c r="AN49" s="156"/>
      <c r="AO49" s="158"/>
      <c r="AP49" s="48">
        <f t="shared" si="4"/>
        <v>0</v>
      </c>
      <c r="AQ49" s="53"/>
      <c r="AR49" s="53"/>
      <c r="AS49" s="50"/>
      <c r="AT49" s="36"/>
      <c r="AU49" s="38">
        <f t="shared" si="5"/>
        <v>37</v>
      </c>
      <c r="AV49" s="17"/>
    </row>
    <row r="50" spans="1:48" s="14" customFormat="1" ht="24" hidden="1" customHeight="1" x14ac:dyDescent="0.2">
      <c r="A50" s="16"/>
      <c r="B50" s="241" t="str">
        <f t="shared" si="2"/>
        <v/>
      </c>
      <c r="C50" s="242"/>
      <c r="D50" s="243"/>
      <c r="E50" s="54">
        <f t="shared" si="1"/>
        <v>0</v>
      </c>
      <c r="F50" s="49"/>
      <c r="G50" s="53"/>
      <c r="H50" s="53"/>
      <c r="I50" s="53"/>
      <c r="J50" s="53"/>
      <c r="K50" s="50"/>
      <c r="L50" s="49"/>
      <c r="M50" s="50"/>
      <c r="N50" s="49"/>
      <c r="O50" s="53"/>
      <c r="P50" s="50"/>
      <c r="Q50" s="55"/>
      <c r="R50" s="55"/>
      <c r="S50" s="248">
        <f t="shared" si="3"/>
        <v>0</v>
      </c>
      <c r="T50" s="244"/>
      <c r="U50" s="245"/>
      <c r="V50" s="246"/>
      <c r="W50" s="245"/>
      <c r="X50" s="246"/>
      <c r="Y50" s="245"/>
      <c r="Z50" s="247"/>
      <c r="AA50" s="246"/>
      <c r="AB50" s="245"/>
      <c r="AC50" s="60"/>
      <c r="AD50" s="61"/>
      <c r="AE50" s="60"/>
      <c r="AF50" s="148"/>
      <c r="AG50" s="145">
        <f t="shared" si="0"/>
        <v>0</v>
      </c>
      <c r="AH50" s="53"/>
      <c r="AI50" s="49"/>
      <c r="AJ50" s="47"/>
      <c r="AK50" s="55"/>
      <c r="AL50" s="47"/>
      <c r="AM50" s="60"/>
      <c r="AN50" s="156"/>
      <c r="AO50" s="158"/>
      <c r="AP50" s="48">
        <f t="shared" si="4"/>
        <v>0</v>
      </c>
      <c r="AQ50" s="53"/>
      <c r="AR50" s="53"/>
      <c r="AS50" s="50"/>
      <c r="AT50" s="36"/>
      <c r="AU50" s="38">
        <f t="shared" si="5"/>
        <v>38</v>
      </c>
      <c r="AV50" s="17"/>
    </row>
    <row r="51" spans="1:48" s="14" customFormat="1" ht="24" hidden="1" customHeight="1" x14ac:dyDescent="0.2">
      <c r="A51" s="16"/>
      <c r="B51" s="241" t="str">
        <f t="shared" si="2"/>
        <v/>
      </c>
      <c r="C51" s="242"/>
      <c r="D51" s="243"/>
      <c r="E51" s="54">
        <f t="shared" si="1"/>
        <v>0</v>
      </c>
      <c r="F51" s="49"/>
      <c r="G51" s="53"/>
      <c r="H51" s="53"/>
      <c r="I51" s="53"/>
      <c r="J51" s="53"/>
      <c r="K51" s="50"/>
      <c r="L51" s="49"/>
      <c r="M51" s="50"/>
      <c r="N51" s="49"/>
      <c r="O51" s="53"/>
      <c r="P51" s="50"/>
      <c r="Q51" s="55"/>
      <c r="R51" s="55"/>
      <c r="S51" s="248">
        <f t="shared" si="3"/>
        <v>0</v>
      </c>
      <c r="T51" s="244"/>
      <c r="U51" s="245"/>
      <c r="V51" s="246"/>
      <c r="W51" s="245"/>
      <c r="X51" s="246"/>
      <c r="Y51" s="245"/>
      <c r="Z51" s="247"/>
      <c r="AA51" s="246"/>
      <c r="AB51" s="245"/>
      <c r="AC51" s="60"/>
      <c r="AD51" s="61"/>
      <c r="AE51" s="60"/>
      <c r="AF51" s="148"/>
      <c r="AG51" s="145">
        <f t="shared" si="0"/>
        <v>0</v>
      </c>
      <c r="AH51" s="53"/>
      <c r="AI51" s="49"/>
      <c r="AJ51" s="47"/>
      <c r="AK51" s="55"/>
      <c r="AL51" s="47"/>
      <c r="AM51" s="60"/>
      <c r="AN51" s="156"/>
      <c r="AO51" s="158"/>
      <c r="AP51" s="48">
        <f t="shared" si="4"/>
        <v>0</v>
      </c>
      <c r="AQ51" s="53"/>
      <c r="AR51" s="53"/>
      <c r="AS51" s="50"/>
      <c r="AT51" s="36"/>
      <c r="AU51" s="38">
        <f t="shared" si="5"/>
        <v>39</v>
      </c>
      <c r="AV51" s="17"/>
    </row>
    <row r="52" spans="1:48" s="14" customFormat="1" ht="24" hidden="1" customHeight="1" x14ac:dyDescent="0.2">
      <c r="A52" s="16"/>
      <c r="B52" s="241" t="str">
        <f t="shared" si="2"/>
        <v/>
      </c>
      <c r="C52" s="242"/>
      <c r="D52" s="243"/>
      <c r="E52" s="54">
        <f t="shared" si="1"/>
        <v>0</v>
      </c>
      <c r="F52" s="49"/>
      <c r="G52" s="53"/>
      <c r="H52" s="53"/>
      <c r="I52" s="53"/>
      <c r="J52" s="53"/>
      <c r="K52" s="50"/>
      <c r="L52" s="49"/>
      <c r="M52" s="50"/>
      <c r="N52" s="49"/>
      <c r="O52" s="53"/>
      <c r="P52" s="50"/>
      <c r="Q52" s="55"/>
      <c r="R52" s="55"/>
      <c r="S52" s="248">
        <f t="shared" si="3"/>
        <v>0</v>
      </c>
      <c r="T52" s="244"/>
      <c r="U52" s="245"/>
      <c r="V52" s="246"/>
      <c r="W52" s="245"/>
      <c r="X52" s="246"/>
      <c r="Y52" s="245"/>
      <c r="Z52" s="247"/>
      <c r="AA52" s="246"/>
      <c r="AB52" s="245"/>
      <c r="AC52" s="60"/>
      <c r="AD52" s="61"/>
      <c r="AE52" s="60"/>
      <c r="AF52" s="148"/>
      <c r="AG52" s="145">
        <f t="shared" si="0"/>
        <v>0</v>
      </c>
      <c r="AH52" s="53"/>
      <c r="AI52" s="49"/>
      <c r="AJ52" s="47"/>
      <c r="AK52" s="55"/>
      <c r="AL52" s="47"/>
      <c r="AM52" s="60"/>
      <c r="AN52" s="156"/>
      <c r="AO52" s="158"/>
      <c r="AP52" s="48">
        <f t="shared" si="4"/>
        <v>0</v>
      </c>
      <c r="AQ52" s="53"/>
      <c r="AR52" s="53"/>
      <c r="AS52" s="50"/>
      <c r="AT52" s="36"/>
      <c r="AU52" s="38">
        <f t="shared" si="5"/>
        <v>40</v>
      </c>
      <c r="AV52" s="17"/>
    </row>
    <row r="53" spans="1:48" s="14" customFormat="1" ht="24" hidden="1" customHeight="1" x14ac:dyDescent="0.2">
      <c r="A53" s="16"/>
      <c r="B53" s="241" t="str">
        <f t="shared" si="2"/>
        <v/>
      </c>
      <c r="C53" s="242"/>
      <c r="D53" s="243"/>
      <c r="E53" s="54">
        <f t="shared" si="1"/>
        <v>0</v>
      </c>
      <c r="F53" s="49"/>
      <c r="G53" s="53"/>
      <c r="H53" s="53"/>
      <c r="I53" s="53"/>
      <c r="J53" s="53"/>
      <c r="K53" s="50"/>
      <c r="L53" s="49"/>
      <c r="M53" s="50"/>
      <c r="N53" s="49"/>
      <c r="O53" s="53"/>
      <c r="P53" s="50"/>
      <c r="Q53" s="55"/>
      <c r="R53" s="55"/>
      <c r="S53" s="248">
        <f t="shared" si="3"/>
        <v>0</v>
      </c>
      <c r="T53" s="244"/>
      <c r="U53" s="245"/>
      <c r="V53" s="246"/>
      <c r="W53" s="245"/>
      <c r="X53" s="246"/>
      <c r="Y53" s="245"/>
      <c r="Z53" s="247"/>
      <c r="AA53" s="246"/>
      <c r="AB53" s="245"/>
      <c r="AC53" s="60"/>
      <c r="AD53" s="61"/>
      <c r="AE53" s="60"/>
      <c r="AF53" s="148"/>
      <c r="AG53" s="145">
        <f t="shared" si="0"/>
        <v>0</v>
      </c>
      <c r="AH53" s="53"/>
      <c r="AI53" s="49"/>
      <c r="AJ53" s="47"/>
      <c r="AK53" s="55"/>
      <c r="AL53" s="47"/>
      <c r="AM53" s="60"/>
      <c r="AN53" s="156"/>
      <c r="AO53" s="158"/>
      <c r="AP53" s="48">
        <f t="shared" si="4"/>
        <v>0</v>
      </c>
      <c r="AQ53" s="53"/>
      <c r="AR53" s="53"/>
      <c r="AS53" s="50"/>
      <c r="AT53" s="36"/>
      <c r="AU53" s="38">
        <f t="shared" si="5"/>
        <v>41</v>
      </c>
      <c r="AV53" s="17"/>
    </row>
    <row r="54" spans="1:48" s="14" customFormat="1" ht="24" hidden="1" customHeight="1" x14ac:dyDescent="0.2">
      <c r="A54" s="16"/>
      <c r="B54" s="241" t="str">
        <f t="shared" si="2"/>
        <v/>
      </c>
      <c r="C54" s="242"/>
      <c r="D54" s="243"/>
      <c r="E54" s="54">
        <f t="shared" si="1"/>
        <v>0</v>
      </c>
      <c r="F54" s="49"/>
      <c r="G54" s="53"/>
      <c r="H54" s="53"/>
      <c r="I54" s="53"/>
      <c r="J54" s="53"/>
      <c r="K54" s="50"/>
      <c r="L54" s="49"/>
      <c r="M54" s="50"/>
      <c r="N54" s="49"/>
      <c r="O54" s="53"/>
      <c r="P54" s="50"/>
      <c r="Q54" s="55"/>
      <c r="R54" s="55"/>
      <c r="S54" s="248">
        <f t="shared" si="3"/>
        <v>0</v>
      </c>
      <c r="T54" s="244"/>
      <c r="U54" s="245"/>
      <c r="V54" s="246"/>
      <c r="W54" s="245"/>
      <c r="X54" s="246"/>
      <c r="Y54" s="245"/>
      <c r="Z54" s="247"/>
      <c r="AA54" s="246"/>
      <c r="AB54" s="245"/>
      <c r="AC54" s="60"/>
      <c r="AD54" s="61"/>
      <c r="AE54" s="60"/>
      <c r="AF54" s="148"/>
      <c r="AG54" s="145">
        <f t="shared" si="0"/>
        <v>0</v>
      </c>
      <c r="AH54" s="53"/>
      <c r="AI54" s="49"/>
      <c r="AJ54" s="47"/>
      <c r="AK54" s="55"/>
      <c r="AL54" s="47"/>
      <c r="AM54" s="60"/>
      <c r="AN54" s="156"/>
      <c r="AO54" s="158"/>
      <c r="AP54" s="48">
        <f t="shared" si="4"/>
        <v>0</v>
      </c>
      <c r="AQ54" s="53"/>
      <c r="AR54" s="53"/>
      <c r="AS54" s="50"/>
      <c r="AT54" s="36"/>
      <c r="AU54" s="38">
        <f t="shared" si="5"/>
        <v>42</v>
      </c>
      <c r="AV54" s="17"/>
    </row>
    <row r="55" spans="1:48" s="14" customFormat="1" ht="24" hidden="1" customHeight="1" x14ac:dyDescent="0.2">
      <c r="A55" s="16"/>
      <c r="B55" s="241" t="str">
        <f t="shared" si="2"/>
        <v/>
      </c>
      <c r="C55" s="242"/>
      <c r="D55" s="243"/>
      <c r="E55" s="54">
        <f t="shared" si="1"/>
        <v>0</v>
      </c>
      <c r="F55" s="49"/>
      <c r="G55" s="53"/>
      <c r="H55" s="53"/>
      <c r="I55" s="53"/>
      <c r="J55" s="53"/>
      <c r="K55" s="50"/>
      <c r="L55" s="49"/>
      <c r="M55" s="50"/>
      <c r="N55" s="49"/>
      <c r="O55" s="53"/>
      <c r="P55" s="50"/>
      <c r="Q55" s="55"/>
      <c r="R55" s="55"/>
      <c r="S55" s="248">
        <f t="shared" si="3"/>
        <v>0</v>
      </c>
      <c r="T55" s="244"/>
      <c r="U55" s="245"/>
      <c r="V55" s="246"/>
      <c r="W55" s="245"/>
      <c r="X55" s="246"/>
      <c r="Y55" s="245"/>
      <c r="Z55" s="247"/>
      <c r="AA55" s="246"/>
      <c r="AB55" s="245"/>
      <c r="AC55" s="60"/>
      <c r="AD55" s="61"/>
      <c r="AE55" s="60"/>
      <c r="AF55" s="148"/>
      <c r="AG55" s="145">
        <f t="shared" si="0"/>
        <v>0</v>
      </c>
      <c r="AH55" s="53"/>
      <c r="AI55" s="49"/>
      <c r="AJ55" s="47"/>
      <c r="AK55" s="55"/>
      <c r="AL55" s="47"/>
      <c r="AM55" s="60"/>
      <c r="AN55" s="156"/>
      <c r="AO55" s="158"/>
      <c r="AP55" s="48">
        <f t="shared" si="4"/>
        <v>0</v>
      </c>
      <c r="AQ55" s="53"/>
      <c r="AR55" s="53"/>
      <c r="AS55" s="50"/>
      <c r="AT55" s="36"/>
      <c r="AU55" s="38">
        <f t="shared" si="5"/>
        <v>43</v>
      </c>
      <c r="AV55" s="17"/>
    </row>
    <row r="56" spans="1:48" s="14" customFormat="1" ht="24" hidden="1" customHeight="1" x14ac:dyDescent="0.2">
      <c r="A56" s="16"/>
      <c r="B56" s="241" t="str">
        <f t="shared" si="2"/>
        <v/>
      </c>
      <c r="C56" s="242"/>
      <c r="D56" s="243"/>
      <c r="E56" s="54">
        <f t="shared" si="1"/>
        <v>0</v>
      </c>
      <c r="F56" s="49"/>
      <c r="G56" s="53"/>
      <c r="H56" s="53"/>
      <c r="I56" s="53"/>
      <c r="J56" s="53"/>
      <c r="K56" s="50"/>
      <c r="L56" s="49"/>
      <c r="M56" s="50"/>
      <c r="N56" s="49"/>
      <c r="O56" s="53"/>
      <c r="P56" s="50"/>
      <c r="Q56" s="55"/>
      <c r="R56" s="55"/>
      <c r="S56" s="248">
        <f t="shared" si="3"/>
        <v>0</v>
      </c>
      <c r="T56" s="244"/>
      <c r="U56" s="245"/>
      <c r="V56" s="246"/>
      <c r="W56" s="245"/>
      <c r="X56" s="246"/>
      <c r="Y56" s="245"/>
      <c r="Z56" s="247"/>
      <c r="AA56" s="246"/>
      <c r="AB56" s="245"/>
      <c r="AC56" s="60"/>
      <c r="AD56" s="61"/>
      <c r="AE56" s="60"/>
      <c r="AF56" s="148"/>
      <c r="AG56" s="145">
        <f t="shared" si="0"/>
        <v>0</v>
      </c>
      <c r="AH56" s="53"/>
      <c r="AI56" s="49"/>
      <c r="AJ56" s="47"/>
      <c r="AK56" s="55"/>
      <c r="AL56" s="47"/>
      <c r="AM56" s="60"/>
      <c r="AN56" s="156"/>
      <c r="AO56" s="158"/>
      <c r="AP56" s="48">
        <f t="shared" si="4"/>
        <v>0</v>
      </c>
      <c r="AQ56" s="53"/>
      <c r="AR56" s="53"/>
      <c r="AS56" s="50"/>
      <c r="AT56" s="36"/>
      <c r="AU56" s="38">
        <f t="shared" si="5"/>
        <v>44</v>
      </c>
      <c r="AV56" s="17"/>
    </row>
    <row r="57" spans="1:48" s="14" customFormat="1" ht="24" hidden="1" customHeight="1" x14ac:dyDescent="0.2">
      <c r="A57" s="16"/>
      <c r="B57" s="241" t="str">
        <f t="shared" si="2"/>
        <v/>
      </c>
      <c r="C57" s="242"/>
      <c r="D57" s="243"/>
      <c r="E57" s="54">
        <f t="shared" si="1"/>
        <v>0</v>
      </c>
      <c r="F57" s="49"/>
      <c r="G57" s="53"/>
      <c r="H57" s="53"/>
      <c r="I57" s="53"/>
      <c r="J57" s="53"/>
      <c r="K57" s="50"/>
      <c r="L57" s="49"/>
      <c r="M57" s="50"/>
      <c r="N57" s="49"/>
      <c r="O57" s="53"/>
      <c r="P57" s="50"/>
      <c r="Q57" s="55"/>
      <c r="R57" s="55"/>
      <c r="S57" s="248">
        <f t="shared" si="3"/>
        <v>0</v>
      </c>
      <c r="T57" s="244"/>
      <c r="U57" s="245"/>
      <c r="V57" s="246"/>
      <c r="W57" s="245"/>
      <c r="X57" s="246"/>
      <c r="Y57" s="245"/>
      <c r="Z57" s="247"/>
      <c r="AA57" s="246"/>
      <c r="AB57" s="245"/>
      <c r="AC57" s="60"/>
      <c r="AD57" s="61"/>
      <c r="AE57" s="60"/>
      <c r="AF57" s="148"/>
      <c r="AG57" s="145">
        <f t="shared" si="0"/>
        <v>0</v>
      </c>
      <c r="AH57" s="53"/>
      <c r="AI57" s="49"/>
      <c r="AJ57" s="47"/>
      <c r="AK57" s="55"/>
      <c r="AL57" s="47"/>
      <c r="AM57" s="60"/>
      <c r="AN57" s="156"/>
      <c r="AO57" s="158"/>
      <c r="AP57" s="48">
        <f t="shared" si="4"/>
        <v>0</v>
      </c>
      <c r="AQ57" s="53"/>
      <c r="AR57" s="53"/>
      <c r="AS57" s="50"/>
      <c r="AT57" s="36"/>
      <c r="AU57" s="38">
        <f t="shared" si="5"/>
        <v>45</v>
      </c>
      <c r="AV57" s="17"/>
    </row>
    <row r="58" spans="1:48" s="14" customFormat="1" ht="24" hidden="1" customHeight="1" x14ac:dyDescent="0.2">
      <c r="A58" s="16"/>
      <c r="B58" s="241" t="str">
        <f t="shared" si="2"/>
        <v/>
      </c>
      <c r="C58" s="242"/>
      <c r="D58" s="243"/>
      <c r="E58" s="54">
        <f t="shared" si="1"/>
        <v>0</v>
      </c>
      <c r="F58" s="49"/>
      <c r="G58" s="53"/>
      <c r="H58" s="53"/>
      <c r="I58" s="53"/>
      <c r="J58" s="53"/>
      <c r="K58" s="50"/>
      <c r="L58" s="49"/>
      <c r="M58" s="50"/>
      <c r="N58" s="49"/>
      <c r="O58" s="53"/>
      <c r="P58" s="50"/>
      <c r="Q58" s="55"/>
      <c r="R58" s="55"/>
      <c r="S58" s="248">
        <f t="shared" si="3"/>
        <v>0</v>
      </c>
      <c r="T58" s="244"/>
      <c r="U58" s="245"/>
      <c r="V58" s="246"/>
      <c r="W58" s="245"/>
      <c r="X58" s="246"/>
      <c r="Y58" s="245"/>
      <c r="Z58" s="247"/>
      <c r="AA58" s="246"/>
      <c r="AB58" s="245"/>
      <c r="AC58" s="60"/>
      <c r="AD58" s="61"/>
      <c r="AE58" s="60"/>
      <c r="AF58" s="148"/>
      <c r="AG58" s="145">
        <f t="shared" si="0"/>
        <v>0</v>
      </c>
      <c r="AH58" s="53"/>
      <c r="AI58" s="49"/>
      <c r="AJ58" s="47"/>
      <c r="AK58" s="55"/>
      <c r="AL58" s="47"/>
      <c r="AM58" s="60"/>
      <c r="AN58" s="156"/>
      <c r="AO58" s="158"/>
      <c r="AP58" s="48">
        <f t="shared" si="4"/>
        <v>0</v>
      </c>
      <c r="AQ58" s="53"/>
      <c r="AR58" s="53"/>
      <c r="AS58" s="50"/>
      <c r="AT58" s="36"/>
      <c r="AU58" s="38">
        <f t="shared" si="5"/>
        <v>46</v>
      </c>
      <c r="AV58" s="17"/>
    </row>
    <row r="59" spans="1:48" s="14" customFormat="1" ht="24" hidden="1" customHeight="1" x14ac:dyDescent="0.2">
      <c r="A59" s="16"/>
      <c r="B59" s="241" t="str">
        <f t="shared" si="2"/>
        <v/>
      </c>
      <c r="C59" s="242"/>
      <c r="D59" s="243"/>
      <c r="E59" s="54">
        <f t="shared" si="1"/>
        <v>0</v>
      </c>
      <c r="F59" s="49"/>
      <c r="G59" s="53"/>
      <c r="H59" s="53"/>
      <c r="I59" s="53"/>
      <c r="J59" s="53"/>
      <c r="K59" s="50"/>
      <c r="L59" s="49"/>
      <c r="M59" s="50"/>
      <c r="N59" s="49"/>
      <c r="O59" s="53"/>
      <c r="P59" s="50"/>
      <c r="Q59" s="55"/>
      <c r="R59" s="55"/>
      <c r="S59" s="248">
        <f t="shared" si="3"/>
        <v>0</v>
      </c>
      <c r="T59" s="244"/>
      <c r="U59" s="245"/>
      <c r="V59" s="246"/>
      <c r="W59" s="245"/>
      <c r="X59" s="246"/>
      <c r="Y59" s="245"/>
      <c r="Z59" s="247"/>
      <c r="AA59" s="246"/>
      <c r="AB59" s="245"/>
      <c r="AC59" s="60"/>
      <c r="AD59" s="61"/>
      <c r="AE59" s="60"/>
      <c r="AF59" s="148"/>
      <c r="AG59" s="145">
        <f t="shared" si="0"/>
        <v>0</v>
      </c>
      <c r="AH59" s="53"/>
      <c r="AI59" s="49"/>
      <c r="AJ59" s="47"/>
      <c r="AK59" s="55"/>
      <c r="AL59" s="47"/>
      <c r="AM59" s="60"/>
      <c r="AN59" s="156"/>
      <c r="AO59" s="158"/>
      <c r="AP59" s="48">
        <f t="shared" si="4"/>
        <v>0</v>
      </c>
      <c r="AQ59" s="53"/>
      <c r="AR59" s="53"/>
      <c r="AS59" s="50"/>
      <c r="AT59" s="36"/>
      <c r="AU59" s="38">
        <f t="shared" si="5"/>
        <v>47</v>
      </c>
      <c r="AV59" s="17"/>
    </row>
    <row r="60" spans="1:48" s="14" customFormat="1" ht="24" hidden="1" customHeight="1" x14ac:dyDescent="0.35">
      <c r="A60" s="16"/>
      <c r="B60" s="241" t="str">
        <f t="shared" si="2"/>
        <v/>
      </c>
      <c r="C60" s="242"/>
      <c r="D60" s="243"/>
      <c r="E60" s="54">
        <f t="shared" si="1"/>
        <v>0</v>
      </c>
      <c r="F60" s="49"/>
      <c r="G60" s="53"/>
      <c r="H60" s="53"/>
      <c r="I60" s="53"/>
      <c r="J60" s="53"/>
      <c r="K60" s="50"/>
      <c r="L60" s="49"/>
      <c r="M60" s="50"/>
      <c r="N60" s="49"/>
      <c r="O60" s="53"/>
      <c r="P60" s="50"/>
      <c r="Q60" s="55"/>
      <c r="R60" s="55"/>
      <c r="S60" s="248">
        <f t="shared" si="3"/>
        <v>0</v>
      </c>
      <c r="T60" s="244"/>
      <c r="U60" s="245"/>
      <c r="V60" s="246"/>
      <c r="W60" s="245"/>
      <c r="X60" s="246"/>
      <c r="Y60" s="245"/>
      <c r="Z60" s="247"/>
      <c r="AA60" s="246"/>
      <c r="AB60" s="245"/>
      <c r="AC60" s="60"/>
      <c r="AD60" s="61"/>
      <c r="AE60" s="60"/>
      <c r="AF60" s="148"/>
      <c r="AG60" s="145">
        <f t="shared" si="0"/>
        <v>0</v>
      </c>
      <c r="AH60" s="53"/>
      <c r="AI60" s="49"/>
      <c r="AJ60" s="47"/>
      <c r="AK60" s="55"/>
      <c r="AL60" s="47"/>
      <c r="AM60" s="60"/>
      <c r="AN60" s="156"/>
      <c r="AO60" s="158"/>
      <c r="AP60" s="48">
        <f t="shared" si="4"/>
        <v>0</v>
      </c>
      <c r="AQ60" s="53"/>
      <c r="AR60" s="53"/>
      <c r="AS60" s="50"/>
      <c r="AT60" s="114"/>
      <c r="AU60" s="38">
        <f t="shared" si="5"/>
        <v>48</v>
      </c>
      <c r="AV60" s="17"/>
    </row>
    <row r="61" spans="1:48" s="14" customFormat="1" ht="44.25" customHeight="1" thickBot="1" x14ac:dyDescent="0.25">
      <c r="A61" s="16"/>
      <c r="B61" s="241" t="str">
        <f t="shared" si="2"/>
        <v/>
      </c>
      <c r="C61" s="242"/>
      <c r="D61" s="243"/>
      <c r="E61" s="54">
        <f t="shared" si="1"/>
        <v>0</v>
      </c>
      <c r="F61" s="49"/>
      <c r="G61" s="53"/>
      <c r="H61" s="53"/>
      <c r="I61" s="53"/>
      <c r="J61" s="53"/>
      <c r="K61" s="50"/>
      <c r="L61" s="49"/>
      <c r="M61" s="50"/>
      <c r="N61" s="49"/>
      <c r="O61" s="53"/>
      <c r="P61" s="50"/>
      <c r="Q61" s="55"/>
      <c r="R61" s="55"/>
      <c r="S61" s="248">
        <f t="shared" si="3"/>
        <v>0</v>
      </c>
      <c r="T61" s="244"/>
      <c r="U61" s="245"/>
      <c r="V61" s="246"/>
      <c r="W61" s="245"/>
      <c r="X61" s="246"/>
      <c r="Y61" s="245"/>
      <c r="Z61" s="247"/>
      <c r="AA61" s="246"/>
      <c r="AB61" s="245"/>
      <c r="AC61" s="60"/>
      <c r="AD61" s="61"/>
      <c r="AE61" s="60"/>
      <c r="AF61" s="148"/>
      <c r="AG61" s="145">
        <f t="shared" si="0"/>
        <v>0</v>
      </c>
      <c r="AH61" s="53"/>
      <c r="AI61" s="49"/>
      <c r="AJ61" s="47"/>
      <c r="AK61" s="55"/>
      <c r="AL61" s="47"/>
      <c r="AM61" s="60"/>
      <c r="AN61" s="156"/>
      <c r="AO61" s="158"/>
      <c r="AP61" s="48">
        <f t="shared" si="4"/>
        <v>0</v>
      </c>
      <c r="AQ61" s="53"/>
      <c r="AR61" s="53"/>
      <c r="AS61" s="50"/>
      <c r="AT61" s="338" t="s">
        <v>96</v>
      </c>
      <c r="AU61" s="38">
        <f t="shared" si="5"/>
        <v>49</v>
      </c>
      <c r="AV61" s="17"/>
    </row>
    <row r="62" spans="1:48" s="14" customFormat="1" ht="21.75" customHeight="1" x14ac:dyDescent="0.2">
      <c r="A62" s="12"/>
      <c r="B62" s="249">
        <f t="shared" ref="B62:AR62" si="6">SUM(B13:B61)</f>
        <v>0</v>
      </c>
      <c r="C62" s="250">
        <f t="shared" si="6"/>
        <v>0</v>
      </c>
      <c r="D62" s="251">
        <f t="shared" si="6"/>
        <v>0</v>
      </c>
      <c r="E62" s="67">
        <f t="shared" ref="E62" si="7">SUM(E13:E61)</f>
        <v>0</v>
      </c>
      <c r="F62" s="63">
        <f t="shared" si="6"/>
        <v>0</v>
      </c>
      <c r="G62" s="69">
        <f t="shared" si="6"/>
        <v>0</v>
      </c>
      <c r="H62" s="69">
        <f t="shared" si="6"/>
        <v>0</v>
      </c>
      <c r="I62" s="69">
        <f t="shared" si="6"/>
        <v>0</v>
      </c>
      <c r="J62" s="69">
        <f t="shared" si="6"/>
        <v>0</v>
      </c>
      <c r="K62" s="64">
        <f t="shared" si="6"/>
        <v>0</v>
      </c>
      <c r="L62" s="63">
        <f t="shared" si="6"/>
        <v>0</v>
      </c>
      <c r="M62" s="64">
        <f t="shared" si="6"/>
        <v>0</v>
      </c>
      <c r="N62" s="63">
        <f t="shared" si="6"/>
        <v>0</v>
      </c>
      <c r="O62" s="69">
        <f t="shared" si="6"/>
        <v>0</v>
      </c>
      <c r="P62" s="64">
        <f t="shared" si="6"/>
        <v>0</v>
      </c>
      <c r="Q62" s="71">
        <f t="shared" si="6"/>
        <v>0</v>
      </c>
      <c r="R62" s="71">
        <f t="shared" si="6"/>
        <v>0</v>
      </c>
      <c r="S62" s="252">
        <f t="shared" si="6"/>
        <v>0</v>
      </c>
      <c r="T62" s="253">
        <f t="shared" si="6"/>
        <v>0</v>
      </c>
      <c r="U62" s="250">
        <f t="shared" si="6"/>
        <v>0</v>
      </c>
      <c r="V62" s="251">
        <f t="shared" si="6"/>
        <v>0</v>
      </c>
      <c r="W62" s="250">
        <f t="shared" si="6"/>
        <v>0</v>
      </c>
      <c r="X62" s="251">
        <f t="shared" si="6"/>
        <v>0</v>
      </c>
      <c r="Y62" s="250">
        <f t="shared" si="6"/>
        <v>0</v>
      </c>
      <c r="Z62" s="254">
        <f t="shared" si="6"/>
        <v>0</v>
      </c>
      <c r="AA62" s="251">
        <f t="shared" si="6"/>
        <v>0</v>
      </c>
      <c r="AB62" s="250">
        <f t="shared" si="6"/>
        <v>0</v>
      </c>
      <c r="AC62" s="63">
        <f t="shared" si="6"/>
        <v>0</v>
      </c>
      <c r="AD62" s="66">
        <f t="shared" si="6"/>
        <v>0</v>
      </c>
      <c r="AE62" s="63">
        <f t="shared" si="6"/>
        <v>0</v>
      </c>
      <c r="AF62" s="64">
        <f t="shared" si="6"/>
        <v>0</v>
      </c>
      <c r="AG62" s="146">
        <f t="shared" si="6"/>
        <v>0</v>
      </c>
      <c r="AH62" s="69">
        <f t="shared" si="6"/>
        <v>0</v>
      </c>
      <c r="AI62" s="63">
        <f t="shared" si="6"/>
        <v>0</v>
      </c>
      <c r="AJ62" s="66">
        <f t="shared" si="6"/>
        <v>0</v>
      </c>
      <c r="AK62" s="71">
        <f t="shared" si="6"/>
        <v>0</v>
      </c>
      <c r="AL62" s="66">
        <f t="shared" si="6"/>
        <v>0</v>
      </c>
      <c r="AM62" s="63">
        <f t="shared" si="6"/>
        <v>0</v>
      </c>
      <c r="AN62" s="68">
        <f t="shared" si="6"/>
        <v>0</v>
      </c>
      <c r="AO62" s="70">
        <f t="shared" si="6"/>
        <v>0</v>
      </c>
      <c r="AP62" s="62">
        <f t="shared" si="6"/>
        <v>0</v>
      </c>
      <c r="AQ62" s="69">
        <f t="shared" si="6"/>
        <v>0</v>
      </c>
      <c r="AR62" s="69">
        <f t="shared" si="6"/>
        <v>0</v>
      </c>
      <c r="AS62" s="64">
        <f>SUM(AS13:AS61)</f>
        <v>0</v>
      </c>
      <c r="AT62" s="351" t="s">
        <v>39</v>
      </c>
      <c r="AU62" s="353"/>
      <c r="AV62" s="17"/>
    </row>
    <row r="63" spans="1:48" s="14" customFormat="1" ht="21" x14ac:dyDescent="0.2">
      <c r="A63" s="12"/>
      <c r="B63" s="255" t="str">
        <f t="shared" si="2"/>
        <v/>
      </c>
      <c r="C63" s="301"/>
      <c r="D63" s="304"/>
      <c r="E63" s="128">
        <f t="shared" si="1"/>
        <v>0</v>
      </c>
      <c r="F63" s="295"/>
      <c r="G63" s="298"/>
      <c r="H63" s="298"/>
      <c r="I63" s="298"/>
      <c r="J63" s="298"/>
      <c r="K63" s="299"/>
      <c r="L63" s="295"/>
      <c r="M63" s="299"/>
      <c r="N63" s="295"/>
      <c r="O63" s="298"/>
      <c r="P63" s="299"/>
      <c r="Q63" s="113"/>
      <c r="R63" s="113"/>
      <c r="S63" s="258">
        <f>SUM(T63:X63)</f>
        <v>0</v>
      </c>
      <c r="T63" s="317"/>
      <c r="U63" s="301"/>
      <c r="V63" s="304"/>
      <c r="W63" s="301"/>
      <c r="X63" s="304"/>
      <c r="Y63" s="301"/>
      <c r="Z63" s="302"/>
      <c r="AA63" s="304"/>
      <c r="AB63" s="301"/>
      <c r="AC63" s="295"/>
      <c r="AD63" s="318"/>
      <c r="AE63" s="295"/>
      <c r="AF63" s="299"/>
      <c r="AG63" s="147">
        <f t="shared" si="0"/>
        <v>0</v>
      </c>
      <c r="AH63" s="139"/>
      <c r="AI63" s="344"/>
      <c r="AJ63" s="320"/>
      <c r="AK63" s="134"/>
      <c r="AL63" s="320"/>
      <c r="AM63" s="295"/>
      <c r="AN63" s="321"/>
      <c r="AO63" s="300"/>
      <c r="AP63" s="127"/>
      <c r="AQ63" s="319"/>
      <c r="AR63" s="319"/>
      <c r="AS63" s="322"/>
      <c r="AT63" s="380" t="s">
        <v>40</v>
      </c>
      <c r="AU63" s="382"/>
      <c r="AV63" s="17"/>
    </row>
    <row r="64" spans="1:48" s="14" customFormat="1" ht="21.75" customHeight="1" thickBot="1" x14ac:dyDescent="0.25">
      <c r="A64" s="12"/>
      <c r="B64" s="261" t="str">
        <f t="shared" ref="B64:AS64" si="8">IFERROR(B62/B63*100-100,"")</f>
        <v/>
      </c>
      <c r="C64" s="72" t="str">
        <f t="shared" si="8"/>
        <v/>
      </c>
      <c r="D64" s="73" t="str">
        <f t="shared" si="8"/>
        <v/>
      </c>
      <c r="E64" s="77" t="str">
        <f t="shared" si="8"/>
        <v/>
      </c>
      <c r="F64" s="72" t="str">
        <f t="shared" si="8"/>
        <v/>
      </c>
      <c r="G64" s="78" t="str">
        <f t="shared" si="8"/>
        <v/>
      </c>
      <c r="H64" s="78" t="str">
        <f t="shared" si="8"/>
        <v/>
      </c>
      <c r="I64" s="78" t="str">
        <f t="shared" si="8"/>
        <v/>
      </c>
      <c r="J64" s="78" t="str">
        <f t="shared" si="8"/>
        <v/>
      </c>
      <c r="K64" s="73" t="str">
        <f t="shared" si="8"/>
        <v/>
      </c>
      <c r="L64" s="72" t="str">
        <f t="shared" si="8"/>
        <v/>
      </c>
      <c r="M64" s="73" t="str">
        <f t="shared" si="8"/>
        <v/>
      </c>
      <c r="N64" s="72" t="str">
        <f t="shared" si="8"/>
        <v/>
      </c>
      <c r="O64" s="78" t="str">
        <f t="shared" si="8"/>
        <v/>
      </c>
      <c r="P64" s="73" t="str">
        <f t="shared" si="8"/>
        <v/>
      </c>
      <c r="Q64" s="76" t="str">
        <f t="shared" si="8"/>
        <v/>
      </c>
      <c r="R64" s="76" t="str">
        <f t="shared" si="8"/>
        <v/>
      </c>
      <c r="S64" s="76" t="str">
        <f t="shared" si="8"/>
        <v/>
      </c>
      <c r="T64" s="75" t="str">
        <f t="shared" si="8"/>
        <v/>
      </c>
      <c r="U64" s="72" t="str">
        <f t="shared" si="8"/>
        <v/>
      </c>
      <c r="V64" s="73" t="str">
        <f t="shared" si="8"/>
        <v/>
      </c>
      <c r="W64" s="72" t="str">
        <f t="shared" si="8"/>
        <v/>
      </c>
      <c r="X64" s="73" t="str">
        <f t="shared" si="8"/>
        <v/>
      </c>
      <c r="Y64" s="72" t="str">
        <f t="shared" si="8"/>
        <v/>
      </c>
      <c r="Z64" s="78" t="str">
        <f t="shared" si="8"/>
        <v/>
      </c>
      <c r="AA64" s="73" t="str">
        <f t="shared" si="8"/>
        <v/>
      </c>
      <c r="AB64" s="72" t="str">
        <f t="shared" si="8"/>
        <v/>
      </c>
      <c r="AC64" s="72" t="str">
        <f t="shared" si="8"/>
        <v/>
      </c>
      <c r="AD64" s="79" t="str">
        <f t="shared" si="8"/>
        <v/>
      </c>
      <c r="AE64" s="72" t="str">
        <f t="shared" si="8"/>
        <v/>
      </c>
      <c r="AF64" s="73" t="str">
        <f t="shared" si="8"/>
        <v/>
      </c>
      <c r="AG64" s="74" t="str">
        <f t="shared" si="8"/>
        <v/>
      </c>
      <c r="AH64" s="78" t="str">
        <f t="shared" si="8"/>
        <v/>
      </c>
      <c r="AI64" s="72" t="str">
        <f t="shared" si="8"/>
        <v/>
      </c>
      <c r="AJ64" s="79" t="str">
        <f t="shared" si="8"/>
        <v/>
      </c>
      <c r="AK64" s="76" t="str">
        <f t="shared" si="8"/>
        <v/>
      </c>
      <c r="AL64" s="79" t="str">
        <f t="shared" si="8"/>
        <v/>
      </c>
      <c r="AM64" s="72" t="str">
        <f t="shared" si="8"/>
        <v/>
      </c>
      <c r="AN64" s="77" t="str">
        <f t="shared" si="8"/>
        <v/>
      </c>
      <c r="AO64" s="75" t="str">
        <f t="shared" si="8"/>
        <v/>
      </c>
      <c r="AP64" s="72" t="str">
        <f t="shared" si="8"/>
        <v/>
      </c>
      <c r="AQ64" s="78" t="str">
        <f t="shared" si="8"/>
        <v/>
      </c>
      <c r="AR64" s="78" t="str">
        <f t="shared" si="8"/>
        <v/>
      </c>
      <c r="AS64" s="73" t="str">
        <f t="shared" si="8"/>
        <v/>
      </c>
      <c r="AT64" s="374" t="s">
        <v>41</v>
      </c>
      <c r="AU64" s="376"/>
      <c r="AV64" s="17"/>
    </row>
    <row r="65" spans="1:48" s="14" customFormat="1" ht="19.5" customHeight="1" x14ac:dyDescent="0.2">
      <c r="A65" s="16"/>
      <c r="B65" s="204"/>
      <c r="C65" s="204"/>
      <c r="D65" s="204"/>
      <c r="E65" s="205"/>
      <c r="F65" s="205"/>
      <c r="G65" s="205"/>
      <c r="H65" s="205"/>
      <c r="I65" s="205"/>
      <c r="J65" s="205"/>
      <c r="K65" s="205"/>
      <c r="L65" s="406" t="s">
        <v>90</v>
      </c>
      <c r="M65" s="406"/>
      <c r="N65" s="406"/>
      <c r="O65" s="406"/>
      <c r="P65" s="406"/>
      <c r="Q65" s="406"/>
      <c r="R65" s="406"/>
      <c r="S65" s="406"/>
      <c r="T65" s="205"/>
      <c r="U65" s="205"/>
      <c r="V65" s="205"/>
      <c r="W65" s="205"/>
      <c r="X65" s="205"/>
      <c r="Y65" s="205"/>
      <c r="Z65" s="205"/>
      <c r="AA65" s="205"/>
      <c r="AB65" s="205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7"/>
      <c r="AU65" s="35"/>
      <c r="AV65" s="17"/>
    </row>
    <row r="66" spans="1:48" s="14" customFormat="1" ht="5.25" customHeight="1" thickBot="1" x14ac:dyDescent="0.25">
      <c r="A66" s="19"/>
      <c r="B66" s="20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0"/>
      <c r="AV66" s="23"/>
    </row>
    <row r="67" spans="1:48" ht="37.5" customHeight="1" thickTop="1" x14ac:dyDescent="0.2"/>
  </sheetData>
  <sheetProtection password="CC65" sheet="1" formatCells="0" formatColumns="0" formatRows="0" insertColumns="0" insertRows="0" insertHyperlinks="0" deleteColumns="0" deleteRows="0" sort="0" autoFilter="0" pivotTables="0"/>
  <mergeCells count="58">
    <mergeCell ref="AR11:AR12"/>
    <mergeCell ref="AS11:AS12"/>
    <mergeCell ref="AT62:AU62"/>
    <mergeCell ref="AT63:AU63"/>
    <mergeCell ref="AT64:AU64"/>
    <mergeCell ref="AU10:AU12"/>
    <mergeCell ref="AT10:AT12"/>
    <mergeCell ref="L65:S65"/>
    <mergeCell ref="AM11:AN11"/>
    <mergeCell ref="AO11:AO12"/>
    <mergeCell ref="N11:P11"/>
    <mergeCell ref="Q11:Q12"/>
    <mergeCell ref="R11:R12"/>
    <mergeCell ref="S11:S12"/>
    <mergeCell ref="T11:T12"/>
    <mergeCell ref="U11:V11"/>
    <mergeCell ref="W11:X11"/>
    <mergeCell ref="Y11:AA11"/>
    <mergeCell ref="AI11:AJ11"/>
    <mergeCell ref="AK11:AL11"/>
    <mergeCell ref="AP11:AP12"/>
    <mergeCell ref="AQ11:AQ12"/>
    <mergeCell ref="AB11:AB12"/>
    <mergeCell ref="AC11:AC12"/>
    <mergeCell ref="AD11:AD12"/>
    <mergeCell ref="AE11:AF11"/>
    <mergeCell ref="AG11:AG12"/>
    <mergeCell ref="AH11:AH12"/>
    <mergeCell ref="B11:B12"/>
    <mergeCell ref="C11:D11"/>
    <mergeCell ref="E11:E12"/>
    <mergeCell ref="F11:K11"/>
    <mergeCell ref="L11:M11"/>
    <mergeCell ref="B10:D10"/>
    <mergeCell ref="E10:R10"/>
    <mergeCell ref="S10:AB10"/>
    <mergeCell ref="AC10:AL10"/>
    <mergeCell ref="AM10:AS10"/>
    <mergeCell ref="B6:J7"/>
    <mergeCell ref="AO6:AU7"/>
    <mergeCell ref="L7:AM7"/>
    <mergeCell ref="B9:D9"/>
    <mergeCell ref="E9:R9"/>
    <mergeCell ref="S9:AB9"/>
    <mergeCell ref="AC9:AL9"/>
    <mergeCell ref="AM9:AS9"/>
    <mergeCell ref="AO5:AU5"/>
    <mergeCell ref="A1:AV1"/>
    <mergeCell ref="B2:J2"/>
    <mergeCell ref="N2:AH3"/>
    <mergeCell ref="AO2:AU2"/>
    <mergeCell ref="B3:J3"/>
    <mergeCell ref="AO3:AU3"/>
    <mergeCell ref="B5:J5"/>
    <mergeCell ref="N5:R5"/>
    <mergeCell ref="S5:W5"/>
    <mergeCell ref="Z5:AD5"/>
    <mergeCell ref="AE5:AH5"/>
  </mergeCells>
  <conditionalFormatting sqref="C62:D62 C64:D64 W64:AB64 W62:AB62 P62:T62 P64:T64 S14:S61 AP19:AP62 AG19:AG62 E19:E62">
    <cfRule type="cellIs" dxfId="199" priority="12" operator="equal">
      <formula>0</formula>
    </cfRule>
  </conditionalFormatting>
  <conditionalFormatting sqref="B13:B63">
    <cfRule type="cellIs" dxfId="198" priority="11" operator="greaterThan">
      <formula>0</formula>
    </cfRule>
  </conditionalFormatting>
  <conditionalFormatting sqref="S13">
    <cfRule type="cellIs" dxfId="197" priority="10" operator="equal">
      <formula>0</formula>
    </cfRule>
  </conditionalFormatting>
  <conditionalFormatting sqref="S63">
    <cfRule type="cellIs" dxfId="196" priority="9" operator="equal">
      <formula>0</formula>
    </cfRule>
  </conditionalFormatting>
  <conditionalFormatting sqref="U64:V64 U62:V62">
    <cfRule type="cellIs" dxfId="195" priority="8" operator="equal">
      <formula>0</formula>
    </cfRule>
  </conditionalFormatting>
  <conditionalFormatting sqref="AR62 AR64">
    <cfRule type="cellIs" dxfId="194" priority="5" operator="equal">
      <formula>0</formula>
    </cfRule>
  </conditionalFormatting>
  <conditionalFormatting sqref="AC62:AE62 AC64:AE64">
    <cfRule type="cellIs" dxfId="193" priority="3" operator="equal">
      <formula>0</formula>
    </cfRule>
  </conditionalFormatting>
  <conditionalFormatting sqref="AQ62 AP64:AQ64 AS64 AS62">
    <cfRule type="cellIs" dxfId="192" priority="7" operator="equal">
      <formula>0</formula>
    </cfRule>
  </conditionalFormatting>
  <conditionalFormatting sqref="AM62:AO62 AM64:AO64">
    <cfRule type="cellIs" dxfId="191" priority="6" operator="equal">
      <formula>0</formula>
    </cfRule>
  </conditionalFormatting>
  <conditionalFormatting sqref="AF62 AH62:AL62 AF64:AL64">
    <cfRule type="cellIs" dxfId="190" priority="4" operator="equal">
      <formula>0</formula>
    </cfRule>
  </conditionalFormatting>
  <conditionalFormatting sqref="E64:N64 F62:N62">
    <cfRule type="cellIs" dxfId="189" priority="2" operator="equal">
      <formula>0</formula>
    </cfRule>
  </conditionalFormatting>
  <conditionalFormatting sqref="O62 O64">
    <cfRule type="cellIs" dxfId="188" priority="1" operator="equal">
      <formula>0</formula>
    </cfRule>
  </conditionalFormatting>
  <printOptions horizontalCentered="1"/>
  <pageMargins left="0" right="0" top="0.1" bottom="0" header="0" footer="0"/>
  <pageSetup paperSize="9" orientation="landscape" errors="blank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W67"/>
  <sheetViews>
    <sheetView showGridLines="0" zoomScaleNormal="100" workbookViewId="0">
      <selection activeCell="E13" sqref="E13:E63"/>
    </sheetView>
  </sheetViews>
  <sheetFormatPr defaultColWidth="9.140625" defaultRowHeight="17.25" x14ac:dyDescent="0.2"/>
  <cols>
    <col min="1" max="1" width="1" style="1" customWidth="1"/>
    <col min="2" max="45" width="2.85546875" style="1" customWidth="1"/>
    <col min="46" max="46" width="12" style="1" customWidth="1"/>
    <col min="47" max="47" width="2.5703125" style="1" customWidth="1"/>
    <col min="48" max="48" width="0.85546875" style="1" customWidth="1"/>
    <col min="49" max="16384" width="9.140625" style="1"/>
  </cols>
  <sheetData>
    <row r="1" spans="1:49" ht="5.0999999999999996" customHeight="1" thickTop="1" thickBot="1" x14ac:dyDescent="0.25">
      <c r="A1" s="407"/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  <c r="R1" s="408"/>
      <c r="S1" s="408"/>
      <c r="T1" s="408"/>
      <c r="U1" s="408"/>
      <c r="V1" s="408"/>
      <c r="W1" s="408"/>
      <c r="X1" s="408"/>
      <c r="Y1" s="408"/>
      <c r="Z1" s="408"/>
      <c r="AA1" s="408"/>
      <c r="AB1" s="408"/>
      <c r="AC1" s="408"/>
      <c r="AD1" s="408"/>
      <c r="AE1" s="408"/>
      <c r="AF1" s="408"/>
      <c r="AG1" s="408"/>
      <c r="AH1" s="408"/>
      <c r="AI1" s="408"/>
      <c r="AJ1" s="408"/>
      <c r="AK1" s="408"/>
      <c r="AL1" s="408"/>
      <c r="AM1" s="408"/>
      <c r="AN1" s="408"/>
      <c r="AO1" s="408"/>
      <c r="AP1" s="408"/>
      <c r="AQ1" s="408"/>
      <c r="AR1" s="408"/>
      <c r="AS1" s="408"/>
      <c r="AT1" s="408"/>
      <c r="AU1" s="408"/>
      <c r="AV1" s="409"/>
    </row>
    <row r="2" spans="1:49" ht="27" customHeight="1" x14ac:dyDescent="0.2">
      <c r="A2" s="2"/>
      <c r="B2" s="410" t="s">
        <v>94</v>
      </c>
      <c r="C2" s="411"/>
      <c r="D2" s="411"/>
      <c r="E2" s="411"/>
      <c r="F2" s="411"/>
      <c r="G2" s="411"/>
      <c r="H2" s="411"/>
      <c r="I2" s="412"/>
      <c r="J2" s="413"/>
      <c r="N2" s="414" t="s">
        <v>100</v>
      </c>
      <c r="O2" s="414"/>
      <c r="P2" s="414"/>
      <c r="Q2" s="414"/>
      <c r="R2" s="414"/>
      <c r="S2" s="414"/>
      <c r="T2" s="414"/>
      <c r="U2" s="414"/>
      <c r="V2" s="414"/>
      <c r="W2" s="414"/>
      <c r="X2" s="414"/>
      <c r="Y2" s="414"/>
      <c r="Z2" s="414"/>
      <c r="AA2" s="414"/>
      <c r="AB2" s="414"/>
      <c r="AC2" s="414"/>
      <c r="AD2" s="414"/>
      <c r="AE2" s="414"/>
      <c r="AF2" s="414"/>
      <c r="AG2" s="414"/>
      <c r="AH2" s="414"/>
      <c r="AI2" s="6"/>
      <c r="AJ2" s="6"/>
      <c r="AK2" s="6"/>
      <c r="AL2" s="6"/>
      <c r="AM2" s="4"/>
      <c r="AN2" s="4"/>
      <c r="AO2" s="410" t="s">
        <v>35</v>
      </c>
      <c r="AP2" s="411"/>
      <c r="AQ2" s="411"/>
      <c r="AR2" s="411"/>
      <c r="AS2" s="411"/>
      <c r="AT2" s="411"/>
      <c r="AU2" s="413"/>
      <c r="AV2" s="5"/>
    </row>
    <row r="3" spans="1:49" ht="27" customHeight="1" thickBot="1" x14ac:dyDescent="0.25">
      <c r="A3" s="2"/>
      <c r="B3" s="464"/>
      <c r="C3" s="465"/>
      <c r="D3" s="465"/>
      <c r="E3" s="465"/>
      <c r="F3" s="465"/>
      <c r="G3" s="465"/>
      <c r="H3" s="465"/>
      <c r="I3" s="466"/>
      <c r="J3" s="467"/>
      <c r="N3" s="414"/>
      <c r="O3" s="414"/>
      <c r="P3" s="414"/>
      <c r="Q3" s="414"/>
      <c r="R3" s="414"/>
      <c r="S3" s="414"/>
      <c r="T3" s="414"/>
      <c r="U3" s="414"/>
      <c r="V3" s="414"/>
      <c r="W3" s="414"/>
      <c r="X3" s="414"/>
      <c r="Y3" s="414"/>
      <c r="Z3" s="414"/>
      <c r="AA3" s="414"/>
      <c r="AB3" s="414"/>
      <c r="AC3" s="414"/>
      <c r="AD3" s="414"/>
      <c r="AE3" s="414"/>
      <c r="AF3" s="414"/>
      <c r="AG3" s="414"/>
      <c r="AH3" s="414"/>
      <c r="AI3" s="6"/>
      <c r="AJ3" s="6"/>
      <c r="AK3" s="6"/>
      <c r="AL3" s="6"/>
      <c r="AM3" s="6"/>
      <c r="AN3" s="6"/>
      <c r="AO3" s="464"/>
      <c r="AP3" s="465"/>
      <c r="AQ3" s="465"/>
      <c r="AR3" s="465"/>
      <c r="AS3" s="465"/>
      <c r="AT3" s="465"/>
      <c r="AU3" s="467"/>
      <c r="AV3" s="5"/>
    </row>
    <row r="4" spans="1:49" ht="3.75" customHeight="1" thickBot="1" x14ac:dyDescent="0.55000000000000004">
      <c r="A4" s="2"/>
      <c r="B4" s="27"/>
      <c r="C4" s="4"/>
      <c r="D4" s="4"/>
      <c r="E4" s="4"/>
      <c r="F4" s="28"/>
      <c r="G4" s="28"/>
      <c r="H4" s="29"/>
      <c r="I4" s="29"/>
      <c r="J4" s="28"/>
      <c r="L4" s="3"/>
      <c r="M4" s="3"/>
      <c r="N4" s="9"/>
      <c r="O4" s="9"/>
      <c r="P4" s="9"/>
      <c r="Q4" s="9"/>
      <c r="R4" s="7"/>
      <c r="S4" s="7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27"/>
      <c r="AP4" s="4"/>
      <c r="AQ4" s="4"/>
      <c r="AR4" s="4"/>
      <c r="AS4" s="4"/>
      <c r="AT4" s="28"/>
      <c r="AU4" s="28"/>
      <c r="AV4" s="5"/>
    </row>
    <row r="5" spans="1:49" ht="27" customHeight="1" x14ac:dyDescent="0.2">
      <c r="A5" s="2"/>
      <c r="B5" s="419" t="s">
        <v>56</v>
      </c>
      <c r="C5" s="420"/>
      <c r="D5" s="420"/>
      <c r="E5" s="420"/>
      <c r="F5" s="420"/>
      <c r="G5" s="420"/>
      <c r="H5" s="420"/>
      <c r="I5" s="421"/>
      <c r="J5" s="422"/>
      <c r="N5" s="423"/>
      <c r="O5" s="424"/>
      <c r="P5" s="424"/>
      <c r="Q5" s="424"/>
      <c r="R5" s="425"/>
      <c r="S5" s="426" t="s">
        <v>19</v>
      </c>
      <c r="T5" s="427"/>
      <c r="U5" s="427"/>
      <c r="V5" s="427"/>
      <c r="W5" s="427"/>
      <c r="X5" s="30"/>
      <c r="Y5" s="30"/>
      <c r="Z5" s="428"/>
      <c r="AA5" s="429"/>
      <c r="AB5" s="429"/>
      <c r="AC5" s="429"/>
      <c r="AD5" s="430"/>
      <c r="AE5" s="426" t="s">
        <v>57</v>
      </c>
      <c r="AF5" s="427"/>
      <c r="AG5" s="427"/>
      <c r="AH5" s="427"/>
      <c r="AI5" s="84"/>
      <c r="AJ5" s="84"/>
      <c r="AK5" s="84"/>
      <c r="AO5" s="419" t="s">
        <v>93</v>
      </c>
      <c r="AP5" s="420"/>
      <c r="AQ5" s="420"/>
      <c r="AR5" s="420"/>
      <c r="AS5" s="420"/>
      <c r="AT5" s="420"/>
      <c r="AU5" s="422"/>
      <c r="AV5" s="5"/>
    </row>
    <row r="6" spans="1:49" ht="5.0999999999999996" customHeight="1" x14ac:dyDescent="0.2">
      <c r="A6" s="2"/>
      <c r="B6" s="456"/>
      <c r="C6" s="457"/>
      <c r="D6" s="457"/>
      <c r="E6" s="457"/>
      <c r="F6" s="457"/>
      <c r="G6" s="457"/>
      <c r="H6" s="457"/>
      <c r="I6" s="458"/>
      <c r="J6" s="459"/>
      <c r="L6" s="3"/>
      <c r="M6" s="3"/>
      <c r="N6" s="10"/>
      <c r="O6" s="31"/>
      <c r="P6" s="31"/>
      <c r="Q6" s="31"/>
      <c r="R6" s="28"/>
      <c r="S6" s="28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11"/>
      <c r="AJ6" s="11"/>
      <c r="AK6" s="11"/>
      <c r="AL6" s="11"/>
      <c r="AM6" s="11"/>
      <c r="AN6" s="11"/>
      <c r="AO6" s="456"/>
      <c r="AP6" s="457"/>
      <c r="AQ6" s="457"/>
      <c r="AR6" s="457"/>
      <c r="AS6" s="457"/>
      <c r="AT6" s="457"/>
      <c r="AU6" s="459"/>
      <c r="AV6" s="5"/>
    </row>
    <row r="7" spans="1:49" ht="22.5" customHeight="1" thickBot="1" x14ac:dyDescent="0.25">
      <c r="A7" s="2"/>
      <c r="B7" s="460"/>
      <c r="C7" s="461"/>
      <c r="D7" s="461"/>
      <c r="E7" s="461"/>
      <c r="F7" s="461"/>
      <c r="G7" s="461"/>
      <c r="H7" s="461"/>
      <c r="I7" s="462"/>
      <c r="J7" s="463"/>
      <c r="L7" s="452" t="s">
        <v>58</v>
      </c>
      <c r="M7" s="453"/>
      <c r="N7" s="453"/>
      <c r="O7" s="453"/>
      <c r="P7" s="453"/>
      <c r="Q7" s="453"/>
      <c r="R7" s="453"/>
      <c r="S7" s="453"/>
      <c r="T7" s="453"/>
      <c r="U7" s="453"/>
      <c r="V7" s="453"/>
      <c r="W7" s="453"/>
      <c r="X7" s="453"/>
      <c r="Y7" s="453"/>
      <c r="Z7" s="453"/>
      <c r="AA7" s="453"/>
      <c r="AB7" s="453"/>
      <c r="AC7" s="453"/>
      <c r="AD7" s="453"/>
      <c r="AE7" s="453"/>
      <c r="AF7" s="453"/>
      <c r="AG7" s="453"/>
      <c r="AH7" s="453"/>
      <c r="AI7" s="453"/>
      <c r="AJ7" s="453"/>
      <c r="AK7" s="453"/>
      <c r="AL7" s="453"/>
      <c r="AM7" s="454"/>
      <c r="AN7" s="157"/>
      <c r="AO7" s="460"/>
      <c r="AP7" s="461"/>
      <c r="AQ7" s="461"/>
      <c r="AR7" s="461"/>
      <c r="AS7" s="461"/>
      <c r="AT7" s="461"/>
      <c r="AU7" s="463"/>
      <c r="AV7" s="5"/>
    </row>
    <row r="8" spans="1:49" ht="4.7" customHeight="1" thickBot="1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5"/>
    </row>
    <row r="9" spans="1:49" ht="14.25" customHeight="1" x14ac:dyDescent="0.2">
      <c r="A9" s="2"/>
      <c r="B9" s="455">
        <v>5</v>
      </c>
      <c r="C9" s="378"/>
      <c r="D9" s="378"/>
      <c r="E9" s="351">
        <v>4</v>
      </c>
      <c r="F9" s="352"/>
      <c r="G9" s="352"/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89"/>
      <c r="S9" s="377">
        <v>3</v>
      </c>
      <c r="T9" s="378"/>
      <c r="U9" s="378"/>
      <c r="V9" s="378"/>
      <c r="W9" s="378"/>
      <c r="X9" s="378"/>
      <c r="Y9" s="378"/>
      <c r="Z9" s="378"/>
      <c r="AA9" s="378"/>
      <c r="AB9" s="378"/>
      <c r="AC9" s="377">
        <v>2</v>
      </c>
      <c r="AD9" s="378"/>
      <c r="AE9" s="378"/>
      <c r="AF9" s="378"/>
      <c r="AG9" s="378"/>
      <c r="AH9" s="378"/>
      <c r="AI9" s="378"/>
      <c r="AJ9" s="378"/>
      <c r="AK9" s="378"/>
      <c r="AL9" s="378"/>
      <c r="AM9" s="377">
        <v>1</v>
      </c>
      <c r="AN9" s="378"/>
      <c r="AO9" s="378"/>
      <c r="AP9" s="378"/>
      <c r="AQ9" s="378"/>
      <c r="AR9" s="378"/>
      <c r="AS9" s="379"/>
      <c r="AT9" s="99"/>
      <c r="AU9" s="101"/>
      <c r="AV9" s="5"/>
    </row>
    <row r="10" spans="1:49" ht="39.75" customHeight="1" x14ac:dyDescent="0.2">
      <c r="A10" s="2"/>
      <c r="B10" s="396" t="s">
        <v>3</v>
      </c>
      <c r="C10" s="368"/>
      <c r="D10" s="369"/>
      <c r="E10" s="380" t="s">
        <v>83</v>
      </c>
      <c r="F10" s="381"/>
      <c r="G10" s="381"/>
      <c r="H10" s="381"/>
      <c r="I10" s="381"/>
      <c r="J10" s="381"/>
      <c r="K10" s="381"/>
      <c r="L10" s="381"/>
      <c r="M10" s="381"/>
      <c r="N10" s="381"/>
      <c r="O10" s="381"/>
      <c r="P10" s="381"/>
      <c r="Q10" s="381"/>
      <c r="R10" s="381"/>
      <c r="S10" s="380" t="s">
        <v>60</v>
      </c>
      <c r="T10" s="381"/>
      <c r="U10" s="381"/>
      <c r="V10" s="381"/>
      <c r="W10" s="381"/>
      <c r="X10" s="381"/>
      <c r="Y10" s="381"/>
      <c r="Z10" s="381"/>
      <c r="AA10" s="381"/>
      <c r="AB10" s="381"/>
      <c r="AC10" s="367" t="s">
        <v>71</v>
      </c>
      <c r="AD10" s="368"/>
      <c r="AE10" s="368"/>
      <c r="AF10" s="368"/>
      <c r="AG10" s="368"/>
      <c r="AH10" s="368"/>
      <c r="AI10" s="368"/>
      <c r="AJ10" s="368"/>
      <c r="AK10" s="368"/>
      <c r="AL10" s="368"/>
      <c r="AM10" s="367" t="s">
        <v>64</v>
      </c>
      <c r="AN10" s="368"/>
      <c r="AO10" s="368"/>
      <c r="AP10" s="368"/>
      <c r="AQ10" s="368"/>
      <c r="AR10" s="368"/>
      <c r="AS10" s="369"/>
      <c r="AT10" s="362" t="s">
        <v>95</v>
      </c>
      <c r="AU10" s="359" t="s">
        <v>17</v>
      </c>
      <c r="AV10" s="5"/>
    </row>
    <row r="11" spans="1:49" s="14" customFormat="1" ht="33" customHeight="1" x14ac:dyDescent="0.2">
      <c r="A11" s="12"/>
      <c r="B11" s="390" t="s">
        <v>16</v>
      </c>
      <c r="C11" s="392" t="s">
        <v>10</v>
      </c>
      <c r="D11" s="393"/>
      <c r="E11" s="394" t="s">
        <v>2</v>
      </c>
      <c r="F11" s="397" t="s">
        <v>22</v>
      </c>
      <c r="G11" s="398"/>
      <c r="H11" s="398"/>
      <c r="I11" s="398"/>
      <c r="J11" s="398"/>
      <c r="K11" s="399"/>
      <c r="L11" s="346" t="s">
        <v>21</v>
      </c>
      <c r="M11" s="347"/>
      <c r="N11" s="346" t="s">
        <v>20</v>
      </c>
      <c r="O11" s="348"/>
      <c r="P11" s="347"/>
      <c r="Q11" s="404" t="s">
        <v>67</v>
      </c>
      <c r="R11" s="400" t="s">
        <v>70</v>
      </c>
      <c r="S11" s="400" t="s">
        <v>2</v>
      </c>
      <c r="T11" s="402" t="s">
        <v>85</v>
      </c>
      <c r="U11" s="346" t="s">
        <v>72</v>
      </c>
      <c r="V11" s="347"/>
      <c r="W11" s="346" t="s">
        <v>5</v>
      </c>
      <c r="X11" s="347"/>
      <c r="Y11" s="346" t="s">
        <v>4</v>
      </c>
      <c r="Z11" s="348"/>
      <c r="AA11" s="347"/>
      <c r="AB11" s="402" t="s">
        <v>81</v>
      </c>
      <c r="AC11" s="354" t="s">
        <v>46</v>
      </c>
      <c r="AD11" s="365" t="s">
        <v>45</v>
      </c>
      <c r="AE11" s="367" t="s">
        <v>27</v>
      </c>
      <c r="AF11" s="368"/>
      <c r="AG11" s="354" t="s">
        <v>2</v>
      </c>
      <c r="AH11" s="372" t="s">
        <v>85</v>
      </c>
      <c r="AI11" s="385" t="s">
        <v>72</v>
      </c>
      <c r="AJ11" s="386"/>
      <c r="AK11" s="387" t="s">
        <v>89</v>
      </c>
      <c r="AL11" s="388"/>
      <c r="AM11" s="367" t="s">
        <v>43</v>
      </c>
      <c r="AN11" s="368"/>
      <c r="AO11" s="383" t="s">
        <v>44</v>
      </c>
      <c r="AP11" s="468" t="s">
        <v>2</v>
      </c>
      <c r="AQ11" s="470" t="s">
        <v>85</v>
      </c>
      <c r="AR11" s="470" t="s">
        <v>72</v>
      </c>
      <c r="AS11" s="472" t="s">
        <v>88</v>
      </c>
      <c r="AT11" s="363"/>
      <c r="AU11" s="360"/>
      <c r="AV11" s="13"/>
    </row>
    <row r="12" spans="1:49" s="14" customFormat="1" ht="63" customHeight="1" thickBot="1" x14ac:dyDescent="0.25">
      <c r="A12" s="12"/>
      <c r="B12" s="391"/>
      <c r="C12" s="278" t="s">
        <v>14</v>
      </c>
      <c r="D12" s="279" t="s">
        <v>13</v>
      </c>
      <c r="E12" s="395"/>
      <c r="F12" s="226" t="s">
        <v>22</v>
      </c>
      <c r="G12" s="227" t="s">
        <v>78</v>
      </c>
      <c r="H12" s="280" t="s">
        <v>82</v>
      </c>
      <c r="I12" s="280" t="s">
        <v>26</v>
      </c>
      <c r="J12" s="227" t="s">
        <v>30</v>
      </c>
      <c r="K12" s="221" t="s">
        <v>25</v>
      </c>
      <c r="L12" s="226" t="s">
        <v>55</v>
      </c>
      <c r="M12" s="221" t="s">
        <v>54</v>
      </c>
      <c r="N12" s="197" t="s">
        <v>85</v>
      </c>
      <c r="O12" s="153" t="s">
        <v>72</v>
      </c>
      <c r="P12" s="152" t="s">
        <v>88</v>
      </c>
      <c r="Q12" s="405"/>
      <c r="R12" s="401"/>
      <c r="S12" s="401"/>
      <c r="T12" s="403"/>
      <c r="U12" s="224" t="s">
        <v>1</v>
      </c>
      <c r="V12" s="152" t="s">
        <v>0</v>
      </c>
      <c r="W12" s="224" t="s">
        <v>1</v>
      </c>
      <c r="X12" s="152" t="s">
        <v>0</v>
      </c>
      <c r="Y12" s="224" t="s">
        <v>9</v>
      </c>
      <c r="Z12" s="153" t="s">
        <v>8</v>
      </c>
      <c r="AA12" s="223" t="s">
        <v>15</v>
      </c>
      <c r="AB12" s="403"/>
      <c r="AC12" s="355"/>
      <c r="AD12" s="366"/>
      <c r="AE12" s="228" t="s">
        <v>85</v>
      </c>
      <c r="AF12" s="198" t="s">
        <v>88</v>
      </c>
      <c r="AG12" s="355"/>
      <c r="AH12" s="373"/>
      <c r="AI12" s="341" t="s">
        <v>1</v>
      </c>
      <c r="AJ12" s="340" t="s">
        <v>0</v>
      </c>
      <c r="AK12" s="341" t="s">
        <v>1</v>
      </c>
      <c r="AL12" s="340" t="s">
        <v>0</v>
      </c>
      <c r="AM12" s="228" t="s">
        <v>85</v>
      </c>
      <c r="AN12" s="198" t="s">
        <v>88</v>
      </c>
      <c r="AO12" s="384"/>
      <c r="AP12" s="469"/>
      <c r="AQ12" s="471"/>
      <c r="AR12" s="471"/>
      <c r="AS12" s="473"/>
      <c r="AT12" s="364"/>
      <c r="AU12" s="361"/>
      <c r="AV12" s="13"/>
    </row>
    <row r="13" spans="1:49" s="14" customFormat="1" ht="24" customHeight="1" x14ac:dyDescent="0.2">
      <c r="A13" s="16"/>
      <c r="B13" s="229" t="str">
        <f>IFERROR(D13*100/C13,"")</f>
        <v/>
      </c>
      <c r="C13" s="315"/>
      <c r="D13" s="291"/>
      <c r="E13" s="176">
        <f>SUM(F13:R13)</f>
        <v>0</v>
      </c>
      <c r="F13" s="290"/>
      <c r="G13" s="286"/>
      <c r="H13" s="286"/>
      <c r="I13" s="286"/>
      <c r="J13" s="286"/>
      <c r="K13" s="287"/>
      <c r="L13" s="290"/>
      <c r="M13" s="287"/>
      <c r="N13" s="290"/>
      <c r="O13" s="286"/>
      <c r="P13" s="287"/>
      <c r="Q13" s="314"/>
      <c r="R13" s="314"/>
      <c r="S13" s="208">
        <f>SUM(T13:X13)</f>
        <v>0</v>
      </c>
      <c r="T13" s="309"/>
      <c r="U13" s="310"/>
      <c r="V13" s="291"/>
      <c r="W13" s="310"/>
      <c r="X13" s="291"/>
      <c r="Y13" s="310"/>
      <c r="Z13" s="311"/>
      <c r="AA13" s="291"/>
      <c r="AB13" s="310"/>
      <c r="AC13" s="290"/>
      <c r="AD13" s="289"/>
      <c r="AE13" s="290"/>
      <c r="AF13" s="287"/>
      <c r="AG13" s="172">
        <f t="shared" ref="AG13:AG63" si="0">SUM(AH13:AL13)</f>
        <v>0</v>
      </c>
      <c r="AH13" s="286"/>
      <c r="AI13" s="290"/>
      <c r="AJ13" s="289"/>
      <c r="AK13" s="314"/>
      <c r="AL13" s="289"/>
      <c r="AM13" s="290"/>
      <c r="AN13" s="305"/>
      <c r="AO13" s="288"/>
      <c r="AP13" s="170">
        <f>SUM(AQ13:AS13)</f>
        <v>0</v>
      </c>
      <c r="AQ13" s="286"/>
      <c r="AR13" s="286"/>
      <c r="AS13" s="287"/>
      <c r="AT13" s="195"/>
      <c r="AU13" s="37">
        <v>1</v>
      </c>
      <c r="AV13" s="17"/>
    </row>
    <row r="14" spans="1:49" s="14" customFormat="1" ht="24" customHeight="1" x14ac:dyDescent="0.2">
      <c r="A14" s="16"/>
      <c r="B14" s="235" t="str">
        <f>IFERROR(D14*100/C14,"")</f>
        <v/>
      </c>
      <c r="C14" s="316"/>
      <c r="D14" s="266"/>
      <c r="E14" s="177">
        <f t="shared" ref="E14:E63" si="1">SUM(F14:R14)</f>
        <v>0</v>
      </c>
      <c r="F14" s="49"/>
      <c r="G14" s="53"/>
      <c r="H14" s="53"/>
      <c r="I14" s="53"/>
      <c r="J14" s="53"/>
      <c r="K14" s="50"/>
      <c r="L14" s="49"/>
      <c r="M14" s="50"/>
      <c r="N14" s="49"/>
      <c r="O14" s="53"/>
      <c r="P14" s="50"/>
      <c r="Q14" s="55"/>
      <c r="R14" s="55"/>
      <c r="S14" s="238">
        <f>SUM(T14:X14)</f>
        <v>0</v>
      </c>
      <c r="T14" s="312"/>
      <c r="U14" s="293"/>
      <c r="V14" s="58"/>
      <c r="W14" s="293"/>
      <c r="X14" s="58"/>
      <c r="Y14" s="293"/>
      <c r="Z14" s="57"/>
      <c r="AA14" s="58"/>
      <c r="AB14" s="293"/>
      <c r="AC14" s="306"/>
      <c r="AD14" s="313"/>
      <c r="AE14" s="306"/>
      <c r="AF14" s="148"/>
      <c r="AG14" s="173">
        <f t="shared" si="0"/>
        <v>0</v>
      </c>
      <c r="AH14" s="53"/>
      <c r="AI14" s="49"/>
      <c r="AJ14" s="47"/>
      <c r="AK14" s="55"/>
      <c r="AL14" s="47"/>
      <c r="AM14" s="306"/>
      <c r="AN14" s="307"/>
      <c r="AO14" s="308"/>
      <c r="AP14" s="171">
        <f>SUM(AQ14:AS14)</f>
        <v>0</v>
      </c>
      <c r="AQ14" s="53"/>
      <c r="AR14" s="53"/>
      <c r="AS14" s="50"/>
      <c r="AT14" s="196"/>
      <c r="AU14" s="38">
        <f>AU13+1</f>
        <v>2</v>
      </c>
      <c r="AV14" s="17"/>
    </row>
    <row r="15" spans="1:49" s="14" customFormat="1" ht="24" customHeight="1" x14ac:dyDescent="0.2">
      <c r="A15" s="16"/>
      <c r="B15" s="235" t="str">
        <f t="shared" ref="B15:B63" si="2">IFERROR(D15*100/C15,"")</f>
        <v/>
      </c>
      <c r="C15" s="316"/>
      <c r="D15" s="266"/>
      <c r="E15" s="177">
        <f t="shared" si="1"/>
        <v>0</v>
      </c>
      <c r="F15" s="49"/>
      <c r="G15" s="53"/>
      <c r="H15" s="53"/>
      <c r="I15" s="53"/>
      <c r="J15" s="53"/>
      <c r="K15" s="50"/>
      <c r="L15" s="49"/>
      <c r="M15" s="50"/>
      <c r="N15" s="49"/>
      <c r="O15" s="53"/>
      <c r="P15" s="50"/>
      <c r="Q15" s="55"/>
      <c r="R15" s="55"/>
      <c r="S15" s="238">
        <f t="shared" ref="S15:S61" si="3">SUM(T15:X15)</f>
        <v>0</v>
      </c>
      <c r="T15" s="312"/>
      <c r="U15" s="293"/>
      <c r="V15" s="58"/>
      <c r="W15" s="293"/>
      <c r="X15" s="58"/>
      <c r="Y15" s="293"/>
      <c r="Z15" s="57"/>
      <c r="AA15" s="58"/>
      <c r="AB15" s="293"/>
      <c r="AC15" s="306"/>
      <c r="AD15" s="313"/>
      <c r="AE15" s="306"/>
      <c r="AF15" s="148"/>
      <c r="AG15" s="173">
        <f t="shared" si="0"/>
        <v>0</v>
      </c>
      <c r="AH15" s="53"/>
      <c r="AI15" s="49"/>
      <c r="AJ15" s="47"/>
      <c r="AK15" s="55"/>
      <c r="AL15" s="47"/>
      <c r="AM15" s="306"/>
      <c r="AN15" s="307"/>
      <c r="AO15" s="308"/>
      <c r="AP15" s="171">
        <f t="shared" ref="AP15:AP61" si="4">SUM(AQ15:AS15)</f>
        <v>0</v>
      </c>
      <c r="AQ15" s="53"/>
      <c r="AR15" s="53"/>
      <c r="AS15" s="50"/>
      <c r="AT15" s="196"/>
      <c r="AU15" s="38">
        <f t="shared" ref="AU15:AU61" si="5">AU14+1</f>
        <v>3</v>
      </c>
      <c r="AV15" s="17"/>
    </row>
    <row r="16" spans="1:49" s="14" customFormat="1" ht="24" customHeight="1" x14ac:dyDescent="0.2">
      <c r="A16" s="16"/>
      <c r="B16" s="235" t="str">
        <f t="shared" si="2"/>
        <v/>
      </c>
      <c r="C16" s="316"/>
      <c r="D16" s="266"/>
      <c r="E16" s="177">
        <f t="shared" si="1"/>
        <v>0</v>
      </c>
      <c r="F16" s="49"/>
      <c r="G16" s="53"/>
      <c r="H16" s="53"/>
      <c r="I16" s="53"/>
      <c r="J16" s="53"/>
      <c r="K16" s="50"/>
      <c r="L16" s="49"/>
      <c r="M16" s="50"/>
      <c r="N16" s="49"/>
      <c r="O16" s="53"/>
      <c r="P16" s="50"/>
      <c r="Q16" s="55"/>
      <c r="R16" s="55"/>
      <c r="S16" s="238">
        <f t="shared" si="3"/>
        <v>0</v>
      </c>
      <c r="T16" s="312"/>
      <c r="U16" s="293"/>
      <c r="V16" s="58"/>
      <c r="W16" s="293"/>
      <c r="X16" s="58"/>
      <c r="Y16" s="293"/>
      <c r="Z16" s="57"/>
      <c r="AA16" s="58"/>
      <c r="AB16" s="293"/>
      <c r="AC16" s="306"/>
      <c r="AD16" s="313"/>
      <c r="AE16" s="306"/>
      <c r="AF16" s="148"/>
      <c r="AG16" s="173">
        <f t="shared" si="0"/>
        <v>0</v>
      </c>
      <c r="AH16" s="53"/>
      <c r="AI16" s="49"/>
      <c r="AJ16" s="47"/>
      <c r="AK16" s="55"/>
      <c r="AL16" s="47"/>
      <c r="AM16" s="306"/>
      <c r="AN16" s="307"/>
      <c r="AO16" s="308"/>
      <c r="AP16" s="171">
        <f t="shared" si="4"/>
        <v>0</v>
      </c>
      <c r="AQ16" s="53"/>
      <c r="AR16" s="53"/>
      <c r="AS16" s="50"/>
      <c r="AT16" s="196"/>
      <c r="AU16" s="38">
        <f t="shared" si="5"/>
        <v>4</v>
      </c>
      <c r="AV16" s="17"/>
      <c r="AW16" s="18"/>
    </row>
    <row r="17" spans="1:48" s="14" customFormat="1" ht="24" customHeight="1" x14ac:dyDescent="0.2">
      <c r="A17" s="16"/>
      <c r="B17" s="235" t="str">
        <f t="shared" si="2"/>
        <v/>
      </c>
      <c r="C17" s="316"/>
      <c r="D17" s="266"/>
      <c r="E17" s="177">
        <f t="shared" si="1"/>
        <v>0</v>
      </c>
      <c r="F17" s="49"/>
      <c r="G17" s="53"/>
      <c r="H17" s="53"/>
      <c r="I17" s="53"/>
      <c r="J17" s="53"/>
      <c r="K17" s="50"/>
      <c r="L17" s="49"/>
      <c r="M17" s="50"/>
      <c r="N17" s="49"/>
      <c r="O17" s="53"/>
      <c r="P17" s="50"/>
      <c r="Q17" s="55"/>
      <c r="R17" s="55"/>
      <c r="S17" s="238">
        <f t="shared" si="3"/>
        <v>0</v>
      </c>
      <c r="T17" s="312"/>
      <c r="U17" s="293"/>
      <c r="V17" s="58"/>
      <c r="W17" s="293"/>
      <c r="X17" s="58"/>
      <c r="Y17" s="293"/>
      <c r="Z17" s="57"/>
      <c r="AA17" s="58"/>
      <c r="AB17" s="293"/>
      <c r="AC17" s="306"/>
      <c r="AD17" s="313"/>
      <c r="AE17" s="306"/>
      <c r="AF17" s="148"/>
      <c r="AG17" s="173">
        <f t="shared" si="0"/>
        <v>0</v>
      </c>
      <c r="AH17" s="53"/>
      <c r="AI17" s="49"/>
      <c r="AJ17" s="47"/>
      <c r="AK17" s="55"/>
      <c r="AL17" s="47"/>
      <c r="AM17" s="306"/>
      <c r="AN17" s="307"/>
      <c r="AO17" s="308"/>
      <c r="AP17" s="171">
        <f t="shared" si="4"/>
        <v>0</v>
      </c>
      <c r="AQ17" s="53"/>
      <c r="AR17" s="53"/>
      <c r="AS17" s="50"/>
      <c r="AT17" s="196"/>
      <c r="AU17" s="38">
        <f t="shared" si="5"/>
        <v>5</v>
      </c>
      <c r="AV17" s="17"/>
    </row>
    <row r="18" spans="1:48" s="14" customFormat="1" ht="24" customHeight="1" x14ac:dyDescent="0.2">
      <c r="A18" s="16"/>
      <c r="B18" s="235" t="str">
        <f t="shared" si="2"/>
        <v/>
      </c>
      <c r="C18" s="316"/>
      <c r="D18" s="266"/>
      <c r="E18" s="177">
        <f t="shared" si="1"/>
        <v>0</v>
      </c>
      <c r="F18" s="49"/>
      <c r="G18" s="53"/>
      <c r="H18" s="53"/>
      <c r="I18" s="53"/>
      <c r="J18" s="53"/>
      <c r="K18" s="50"/>
      <c r="L18" s="49"/>
      <c r="M18" s="50"/>
      <c r="N18" s="49"/>
      <c r="O18" s="53"/>
      <c r="P18" s="50"/>
      <c r="Q18" s="55"/>
      <c r="R18" s="55"/>
      <c r="S18" s="238">
        <f t="shared" si="3"/>
        <v>0</v>
      </c>
      <c r="T18" s="312"/>
      <c r="U18" s="293"/>
      <c r="V18" s="58"/>
      <c r="W18" s="293"/>
      <c r="X18" s="58"/>
      <c r="Y18" s="293"/>
      <c r="Z18" s="57"/>
      <c r="AA18" s="58"/>
      <c r="AB18" s="293"/>
      <c r="AC18" s="306"/>
      <c r="AD18" s="313"/>
      <c r="AE18" s="306"/>
      <c r="AF18" s="148"/>
      <c r="AG18" s="173">
        <f t="shared" si="0"/>
        <v>0</v>
      </c>
      <c r="AH18" s="53"/>
      <c r="AI18" s="49"/>
      <c r="AJ18" s="47"/>
      <c r="AK18" s="55"/>
      <c r="AL18" s="47"/>
      <c r="AM18" s="306"/>
      <c r="AN18" s="307"/>
      <c r="AO18" s="308"/>
      <c r="AP18" s="171">
        <f t="shared" si="4"/>
        <v>0</v>
      </c>
      <c r="AQ18" s="53"/>
      <c r="AR18" s="53"/>
      <c r="AS18" s="50"/>
      <c r="AT18" s="196"/>
      <c r="AU18" s="38">
        <f t="shared" si="5"/>
        <v>6</v>
      </c>
      <c r="AV18" s="17"/>
    </row>
    <row r="19" spans="1:48" s="14" customFormat="1" ht="24" hidden="1" customHeight="1" x14ac:dyDescent="0.2">
      <c r="A19" s="16"/>
      <c r="B19" s="241" t="str">
        <f t="shared" si="2"/>
        <v/>
      </c>
      <c r="C19" s="242"/>
      <c r="D19" s="243"/>
      <c r="E19" s="54">
        <f t="shared" si="1"/>
        <v>0</v>
      </c>
      <c r="F19" s="49"/>
      <c r="G19" s="53"/>
      <c r="H19" s="53"/>
      <c r="I19" s="53"/>
      <c r="J19" s="53"/>
      <c r="K19" s="50"/>
      <c r="L19" s="49"/>
      <c r="M19" s="50"/>
      <c r="N19" s="49"/>
      <c r="O19" s="53"/>
      <c r="P19" s="50"/>
      <c r="Q19" s="55"/>
      <c r="R19" s="55"/>
      <c r="S19" s="248">
        <f t="shared" si="3"/>
        <v>0</v>
      </c>
      <c r="T19" s="244"/>
      <c r="U19" s="245"/>
      <c r="V19" s="246"/>
      <c r="W19" s="245"/>
      <c r="X19" s="246"/>
      <c r="Y19" s="245"/>
      <c r="Z19" s="247"/>
      <c r="AA19" s="246"/>
      <c r="AB19" s="245"/>
      <c r="AC19" s="60"/>
      <c r="AD19" s="61"/>
      <c r="AE19" s="60"/>
      <c r="AF19" s="148"/>
      <c r="AG19" s="145">
        <f t="shared" si="0"/>
        <v>0</v>
      </c>
      <c r="AH19" s="53"/>
      <c r="AI19" s="49"/>
      <c r="AJ19" s="47"/>
      <c r="AK19" s="55"/>
      <c r="AL19" s="47"/>
      <c r="AM19" s="60"/>
      <c r="AN19" s="156"/>
      <c r="AO19" s="158"/>
      <c r="AP19" s="48">
        <f t="shared" si="4"/>
        <v>0</v>
      </c>
      <c r="AQ19" s="53"/>
      <c r="AR19" s="53"/>
      <c r="AS19" s="50"/>
      <c r="AT19" s="36"/>
      <c r="AU19" s="38">
        <f t="shared" si="5"/>
        <v>7</v>
      </c>
      <c r="AV19" s="17"/>
    </row>
    <row r="20" spans="1:48" s="14" customFormat="1" ht="24" hidden="1" customHeight="1" x14ac:dyDescent="0.2">
      <c r="A20" s="16"/>
      <c r="B20" s="241" t="str">
        <f t="shared" si="2"/>
        <v/>
      </c>
      <c r="C20" s="242"/>
      <c r="D20" s="243"/>
      <c r="E20" s="54">
        <f t="shared" si="1"/>
        <v>0</v>
      </c>
      <c r="F20" s="49"/>
      <c r="G20" s="53"/>
      <c r="H20" s="53"/>
      <c r="I20" s="53"/>
      <c r="J20" s="53"/>
      <c r="K20" s="50"/>
      <c r="L20" s="49"/>
      <c r="M20" s="50"/>
      <c r="N20" s="49"/>
      <c r="O20" s="53"/>
      <c r="P20" s="50"/>
      <c r="Q20" s="55"/>
      <c r="R20" s="55"/>
      <c r="S20" s="248">
        <f t="shared" si="3"/>
        <v>0</v>
      </c>
      <c r="T20" s="244"/>
      <c r="U20" s="245"/>
      <c r="V20" s="246"/>
      <c r="W20" s="245"/>
      <c r="X20" s="246"/>
      <c r="Y20" s="245"/>
      <c r="Z20" s="247"/>
      <c r="AA20" s="246"/>
      <c r="AB20" s="245"/>
      <c r="AC20" s="60"/>
      <c r="AD20" s="61"/>
      <c r="AE20" s="60"/>
      <c r="AF20" s="148"/>
      <c r="AG20" s="145">
        <f t="shared" si="0"/>
        <v>0</v>
      </c>
      <c r="AH20" s="53"/>
      <c r="AI20" s="49"/>
      <c r="AJ20" s="47"/>
      <c r="AK20" s="55"/>
      <c r="AL20" s="47"/>
      <c r="AM20" s="60"/>
      <c r="AN20" s="156"/>
      <c r="AO20" s="158"/>
      <c r="AP20" s="48">
        <f t="shared" si="4"/>
        <v>0</v>
      </c>
      <c r="AQ20" s="53"/>
      <c r="AR20" s="53"/>
      <c r="AS20" s="50"/>
      <c r="AT20" s="36"/>
      <c r="AU20" s="38">
        <f t="shared" si="5"/>
        <v>8</v>
      </c>
      <c r="AV20" s="17"/>
    </row>
    <row r="21" spans="1:48" s="14" customFormat="1" ht="24" hidden="1" customHeight="1" x14ac:dyDescent="0.2">
      <c r="A21" s="16"/>
      <c r="B21" s="241" t="str">
        <f t="shared" si="2"/>
        <v/>
      </c>
      <c r="C21" s="242"/>
      <c r="D21" s="243"/>
      <c r="E21" s="54">
        <f t="shared" si="1"/>
        <v>0</v>
      </c>
      <c r="F21" s="49"/>
      <c r="G21" s="53"/>
      <c r="H21" s="53"/>
      <c r="I21" s="53"/>
      <c r="J21" s="53"/>
      <c r="K21" s="50"/>
      <c r="L21" s="49"/>
      <c r="M21" s="50"/>
      <c r="N21" s="49"/>
      <c r="O21" s="53"/>
      <c r="P21" s="50"/>
      <c r="Q21" s="55"/>
      <c r="R21" s="55"/>
      <c r="S21" s="248">
        <f t="shared" si="3"/>
        <v>0</v>
      </c>
      <c r="T21" s="244"/>
      <c r="U21" s="245"/>
      <c r="V21" s="246"/>
      <c r="W21" s="245"/>
      <c r="X21" s="246"/>
      <c r="Y21" s="245"/>
      <c r="Z21" s="247"/>
      <c r="AA21" s="246"/>
      <c r="AB21" s="245"/>
      <c r="AC21" s="60"/>
      <c r="AD21" s="61"/>
      <c r="AE21" s="60"/>
      <c r="AF21" s="148"/>
      <c r="AG21" s="145">
        <f t="shared" si="0"/>
        <v>0</v>
      </c>
      <c r="AH21" s="53"/>
      <c r="AI21" s="49"/>
      <c r="AJ21" s="47"/>
      <c r="AK21" s="55"/>
      <c r="AL21" s="47"/>
      <c r="AM21" s="60"/>
      <c r="AN21" s="156"/>
      <c r="AO21" s="158"/>
      <c r="AP21" s="48">
        <f t="shared" si="4"/>
        <v>0</v>
      </c>
      <c r="AQ21" s="53"/>
      <c r="AR21" s="53"/>
      <c r="AS21" s="50"/>
      <c r="AT21" s="36"/>
      <c r="AU21" s="38">
        <f t="shared" si="5"/>
        <v>9</v>
      </c>
      <c r="AV21" s="17"/>
    </row>
    <row r="22" spans="1:48" s="14" customFormat="1" ht="24" hidden="1" customHeight="1" x14ac:dyDescent="0.2">
      <c r="A22" s="16"/>
      <c r="B22" s="241" t="str">
        <f t="shared" si="2"/>
        <v/>
      </c>
      <c r="C22" s="242"/>
      <c r="D22" s="243"/>
      <c r="E22" s="54">
        <f t="shared" si="1"/>
        <v>0</v>
      </c>
      <c r="F22" s="49"/>
      <c r="G22" s="53"/>
      <c r="H22" s="53"/>
      <c r="I22" s="53"/>
      <c r="J22" s="53"/>
      <c r="K22" s="50"/>
      <c r="L22" s="49"/>
      <c r="M22" s="50"/>
      <c r="N22" s="49"/>
      <c r="O22" s="53"/>
      <c r="P22" s="50"/>
      <c r="Q22" s="55"/>
      <c r="R22" s="55"/>
      <c r="S22" s="248">
        <f t="shared" si="3"/>
        <v>0</v>
      </c>
      <c r="T22" s="244"/>
      <c r="U22" s="245"/>
      <c r="V22" s="246"/>
      <c r="W22" s="245"/>
      <c r="X22" s="246"/>
      <c r="Y22" s="245"/>
      <c r="Z22" s="247"/>
      <c r="AA22" s="246"/>
      <c r="AB22" s="245"/>
      <c r="AC22" s="60"/>
      <c r="AD22" s="61"/>
      <c r="AE22" s="60"/>
      <c r="AF22" s="148"/>
      <c r="AG22" s="145">
        <f t="shared" si="0"/>
        <v>0</v>
      </c>
      <c r="AH22" s="53"/>
      <c r="AI22" s="49"/>
      <c r="AJ22" s="47"/>
      <c r="AK22" s="55"/>
      <c r="AL22" s="47"/>
      <c r="AM22" s="60"/>
      <c r="AN22" s="156"/>
      <c r="AO22" s="158"/>
      <c r="AP22" s="48">
        <f t="shared" si="4"/>
        <v>0</v>
      </c>
      <c r="AQ22" s="53"/>
      <c r="AR22" s="53"/>
      <c r="AS22" s="50"/>
      <c r="AT22" s="36"/>
      <c r="AU22" s="38">
        <f t="shared" si="5"/>
        <v>10</v>
      </c>
      <c r="AV22" s="17"/>
    </row>
    <row r="23" spans="1:48" s="14" customFormat="1" ht="24" hidden="1" customHeight="1" x14ac:dyDescent="0.2">
      <c r="A23" s="16"/>
      <c r="B23" s="241" t="str">
        <f t="shared" si="2"/>
        <v/>
      </c>
      <c r="C23" s="242"/>
      <c r="D23" s="243"/>
      <c r="E23" s="54">
        <f t="shared" si="1"/>
        <v>0</v>
      </c>
      <c r="F23" s="49"/>
      <c r="G23" s="53"/>
      <c r="H23" s="53"/>
      <c r="I23" s="53"/>
      <c r="J23" s="53"/>
      <c r="K23" s="50"/>
      <c r="L23" s="49"/>
      <c r="M23" s="50"/>
      <c r="N23" s="49"/>
      <c r="O23" s="53"/>
      <c r="P23" s="50"/>
      <c r="Q23" s="55"/>
      <c r="R23" s="55"/>
      <c r="S23" s="248">
        <f t="shared" si="3"/>
        <v>0</v>
      </c>
      <c r="T23" s="244"/>
      <c r="U23" s="245"/>
      <c r="V23" s="246"/>
      <c r="W23" s="245"/>
      <c r="X23" s="246"/>
      <c r="Y23" s="245"/>
      <c r="Z23" s="247"/>
      <c r="AA23" s="246"/>
      <c r="AB23" s="245"/>
      <c r="AC23" s="60"/>
      <c r="AD23" s="61"/>
      <c r="AE23" s="60"/>
      <c r="AF23" s="148"/>
      <c r="AG23" s="145">
        <f t="shared" si="0"/>
        <v>0</v>
      </c>
      <c r="AH23" s="53"/>
      <c r="AI23" s="49"/>
      <c r="AJ23" s="47"/>
      <c r="AK23" s="55"/>
      <c r="AL23" s="47"/>
      <c r="AM23" s="60"/>
      <c r="AN23" s="156"/>
      <c r="AO23" s="158"/>
      <c r="AP23" s="48">
        <f t="shared" si="4"/>
        <v>0</v>
      </c>
      <c r="AQ23" s="53"/>
      <c r="AR23" s="53"/>
      <c r="AS23" s="50"/>
      <c r="AT23" s="36"/>
      <c r="AU23" s="38">
        <f t="shared" si="5"/>
        <v>11</v>
      </c>
      <c r="AV23" s="17"/>
    </row>
    <row r="24" spans="1:48" s="14" customFormat="1" ht="24" hidden="1" customHeight="1" x14ac:dyDescent="0.2">
      <c r="A24" s="16"/>
      <c r="B24" s="241" t="str">
        <f t="shared" si="2"/>
        <v/>
      </c>
      <c r="C24" s="242"/>
      <c r="D24" s="243"/>
      <c r="E24" s="54">
        <f t="shared" si="1"/>
        <v>0</v>
      </c>
      <c r="F24" s="49"/>
      <c r="G24" s="53"/>
      <c r="H24" s="53"/>
      <c r="I24" s="53"/>
      <c r="J24" s="53"/>
      <c r="K24" s="50"/>
      <c r="L24" s="49"/>
      <c r="M24" s="50"/>
      <c r="N24" s="49"/>
      <c r="O24" s="53"/>
      <c r="P24" s="50"/>
      <c r="Q24" s="55"/>
      <c r="R24" s="55"/>
      <c r="S24" s="248">
        <f t="shared" si="3"/>
        <v>0</v>
      </c>
      <c r="T24" s="244"/>
      <c r="U24" s="245"/>
      <c r="V24" s="246"/>
      <c r="W24" s="245"/>
      <c r="X24" s="246"/>
      <c r="Y24" s="245"/>
      <c r="Z24" s="247"/>
      <c r="AA24" s="246"/>
      <c r="AB24" s="245"/>
      <c r="AC24" s="60"/>
      <c r="AD24" s="61"/>
      <c r="AE24" s="60"/>
      <c r="AF24" s="148"/>
      <c r="AG24" s="145">
        <f t="shared" si="0"/>
        <v>0</v>
      </c>
      <c r="AH24" s="53"/>
      <c r="AI24" s="49"/>
      <c r="AJ24" s="47"/>
      <c r="AK24" s="55"/>
      <c r="AL24" s="47"/>
      <c r="AM24" s="60"/>
      <c r="AN24" s="156"/>
      <c r="AO24" s="158"/>
      <c r="AP24" s="48">
        <f t="shared" si="4"/>
        <v>0</v>
      </c>
      <c r="AQ24" s="53"/>
      <c r="AR24" s="53"/>
      <c r="AS24" s="50"/>
      <c r="AT24" s="36"/>
      <c r="AU24" s="38">
        <f t="shared" si="5"/>
        <v>12</v>
      </c>
      <c r="AV24" s="17"/>
    </row>
    <row r="25" spans="1:48" s="14" customFormat="1" ht="24" hidden="1" customHeight="1" x14ac:dyDescent="0.2">
      <c r="A25" s="16"/>
      <c r="B25" s="241" t="str">
        <f t="shared" si="2"/>
        <v/>
      </c>
      <c r="C25" s="242"/>
      <c r="D25" s="243"/>
      <c r="E25" s="54">
        <f t="shared" si="1"/>
        <v>0</v>
      </c>
      <c r="F25" s="49"/>
      <c r="G25" s="53"/>
      <c r="H25" s="53"/>
      <c r="I25" s="53"/>
      <c r="J25" s="53"/>
      <c r="K25" s="50"/>
      <c r="L25" s="49"/>
      <c r="M25" s="50"/>
      <c r="N25" s="49"/>
      <c r="O25" s="53"/>
      <c r="P25" s="50"/>
      <c r="Q25" s="55"/>
      <c r="R25" s="55"/>
      <c r="S25" s="248">
        <f t="shared" si="3"/>
        <v>0</v>
      </c>
      <c r="T25" s="244"/>
      <c r="U25" s="245"/>
      <c r="V25" s="246"/>
      <c r="W25" s="245"/>
      <c r="X25" s="246"/>
      <c r="Y25" s="245"/>
      <c r="Z25" s="247"/>
      <c r="AA25" s="246"/>
      <c r="AB25" s="245"/>
      <c r="AC25" s="60"/>
      <c r="AD25" s="61"/>
      <c r="AE25" s="60"/>
      <c r="AF25" s="148"/>
      <c r="AG25" s="145">
        <f t="shared" si="0"/>
        <v>0</v>
      </c>
      <c r="AH25" s="53"/>
      <c r="AI25" s="49"/>
      <c r="AJ25" s="47"/>
      <c r="AK25" s="55"/>
      <c r="AL25" s="47"/>
      <c r="AM25" s="60"/>
      <c r="AN25" s="156"/>
      <c r="AO25" s="158"/>
      <c r="AP25" s="48">
        <f t="shared" si="4"/>
        <v>0</v>
      </c>
      <c r="AQ25" s="53"/>
      <c r="AR25" s="53"/>
      <c r="AS25" s="50"/>
      <c r="AT25" s="36"/>
      <c r="AU25" s="38">
        <f t="shared" si="5"/>
        <v>13</v>
      </c>
      <c r="AV25" s="17"/>
    </row>
    <row r="26" spans="1:48" s="14" customFormat="1" ht="24" hidden="1" customHeight="1" x14ac:dyDescent="0.2">
      <c r="A26" s="16"/>
      <c r="B26" s="241" t="str">
        <f t="shared" si="2"/>
        <v/>
      </c>
      <c r="C26" s="242"/>
      <c r="D26" s="243"/>
      <c r="E26" s="54">
        <f t="shared" si="1"/>
        <v>0</v>
      </c>
      <c r="F26" s="49"/>
      <c r="G26" s="53"/>
      <c r="H26" s="53"/>
      <c r="I26" s="53"/>
      <c r="J26" s="53"/>
      <c r="K26" s="50"/>
      <c r="L26" s="49"/>
      <c r="M26" s="50"/>
      <c r="N26" s="49"/>
      <c r="O26" s="53"/>
      <c r="P26" s="50"/>
      <c r="Q26" s="55"/>
      <c r="R26" s="55"/>
      <c r="S26" s="248">
        <f t="shared" si="3"/>
        <v>0</v>
      </c>
      <c r="T26" s="244"/>
      <c r="U26" s="245"/>
      <c r="V26" s="246"/>
      <c r="W26" s="245"/>
      <c r="X26" s="246"/>
      <c r="Y26" s="245"/>
      <c r="Z26" s="247"/>
      <c r="AA26" s="246"/>
      <c r="AB26" s="245"/>
      <c r="AC26" s="60"/>
      <c r="AD26" s="61"/>
      <c r="AE26" s="60"/>
      <c r="AF26" s="148"/>
      <c r="AG26" s="145">
        <f t="shared" si="0"/>
        <v>0</v>
      </c>
      <c r="AH26" s="53"/>
      <c r="AI26" s="49"/>
      <c r="AJ26" s="47"/>
      <c r="AK26" s="55"/>
      <c r="AL26" s="47"/>
      <c r="AM26" s="60"/>
      <c r="AN26" s="156"/>
      <c r="AO26" s="158"/>
      <c r="AP26" s="48">
        <f t="shared" si="4"/>
        <v>0</v>
      </c>
      <c r="AQ26" s="53"/>
      <c r="AR26" s="53"/>
      <c r="AS26" s="50"/>
      <c r="AT26" s="36"/>
      <c r="AU26" s="38">
        <f t="shared" si="5"/>
        <v>14</v>
      </c>
      <c r="AV26" s="17"/>
    </row>
    <row r="27" spans="1:48" s="14" customFormat="1" ht="24" hidden="1" customHeight="1" x14ac:dyDescent="0.2">
      <c r="A27" s="16"/>
      <c r="B27" s="241" t="str">
        <f t="shared" si="2"/>
        <v/>
      </c>
      <c r="C27" s="242"/>
      <c r="D27" s="243"/>
      <c r="E27" s="54">
        <f t="shared" si="1"/>
        <v>0</v>
      </c>
      <c r="F27" s="49"/>
      <c r="G27" s="53"/>
      <c r="H27" s="53"/>
      <c r="I27" s="53"/>
      <c r="J27" s="53"/>
      <c r="K27" s="50"/>
      <c r="L27" s="49"/>
      <c r="M27" s="50"/>
      <c r="N27" s="49"/>
      <c r="O27" s="53"/>
      <c r="P27" s="50"/>
      <c r="Q27" s="55"/>
      <c r="R27" s="55"/>
      <c r="S27" s="248">
        <f t="shared" si="3"/>
        <v>0</v>
      </c>
      <c r="T27" s="244"/>
      <c r="U27" s="245"/>
      <c r="V27" s="246"/>
      <c r="W27" s="245"/>
      <c r="X27" s="246"/>
      <c r="Y27" s="245"/>
      <c r="Z27" s="247"/>
      <c r="AA27" s="246"/>
      <c r="AB27" s="245"/>
      <c r="AC27" s="60"/>
      <c r="AD27" s="61"/>
      <c r="AE27" s="60"/>
      <c r="AF27" s="148"/>
      <c r="AG27" s="145">
        <f t="shared" si="0"/>
        <v>0</v>
      </c>
      <c r="AH27" s="53"/>
      <c r="AI27" s="49"/>
      <c r="AJ27" s="47"/>
      <c r="AK27" s="55"/>
      <c r="AL27" s="47"/>
      <c r="AM27" s="60"/>
      <c r="AN27" s="156"/>
      <c r="AO27" s="158"/>
      <c r="AP27" s="48">
        <f t="shared" si="4"/>
        <v>0</v>
      </c>
      <c r="AQ27" s="53"/>
      <c r="AR27" s="53"/>
      <c r="AS27" s="50"/>
      <c r="AT27" s="36"/>
      <c r="AU27" s="38">
        <f t="shared" si="5"/>
        <v>15</v>
      </c>
      <c r="AV27" s="17"/>
    </row>
    <row r="28" spans="1:48" s="14" customFormat="1" ht="24" hidden="1" customHeight="1" x14ac:dyDescent="0.2">
      <c r="A28" s="16"/>
      <c r="B28" s="241" t="str">
        <f t="shared" si="2"/>
        <v/>
      </c>
      <c r="C28" s="242"/>
      <c r="D28" s="243"/>
      <c r="E28" s="54">
        <f t="shared" si="1"/>
        <v>0</v>
      </c>
      <c r="F28" s="49"/>
      <c r="G28" s="53"/>
      <c r="H28" s="53"/>
      <c r="I28" s="53"/>
      <c r="J28" s="53"/>
      <c r="K28" s="50"/>
      <c r="L28" s="49"/>
      <c r="M28" s="50"/>
      <c r="N28" s="49"/>
      <c r="O28" s="53"/>
      <c r="P28" s="50"/>
      <c r="Q28" s="55"/>
      <c r="R28" s="55"/>
      <c r="S28" s="248">
        <f t="shared" si="3"/>
        <v>0</v>
      </c>
      <c r="T28" s="244"/>
      <c r="U28" s="245"/>
      <c r="V28" s="246"/>
      <c r="W28" s="245"/>
      <c r="X28" s="246"/>
      <c r="Y28" s="245"/>
      <c r="Z28" s="247"/>
      <c r="AA28" s="246"/>
      <c r="AB28" s="245"/>
      <c r="AC28" s="60"/>
      <c r="AD28" s="61"/>
      <c r="AE28" s="60"/>
      <c r="AF28" s="148"/>
      <c r="AG28" s="145">
        <f t="shared" si="0"/>
        <v>0</v>
      </c>
      <c r="AH28" s="53"/>
      <c r="AI28" s="49"/>
      <c r="AJ28" s="47"/>
      <c r="AK28" s="55"/>
      <c r="AL28" s="47"/>
      <c r="AM28" s="60"/>
      <c r="AN28" s="156"/>
      <c r="AO28" s="158"/>
      <c r="AP28" s="48">
        <f t="shared" si="4"/>
        <v>0</v>
      </c>
      <c r="AQ28" s="53"/>
      <c r="AR28" s="53"/>
      <c r="AS28" s="50"/>
      <c r="AT28" s="36"/>
      <c r="AU28" s="38">
        <f t="shared" si="5"/>
        <v>16</v>
      </c>
      <c r="AV28" s="17"/>
    </row>
    <row r="29" spans="1:48" s="14" customFormat="1" ht="24" hidden="1" customHeight="1" x14ac:dyDescent="0.2">
      <c r="A29" s="16"/>
      <c r="B29" s="241" t="str">
        <f t="shared" si="2"/>
        <v/>
      </c>
      <c r="C29" s="242"/>
      <c r="D29" s="243"/>
      <c r="E29" s="54">
        <f t="shared" si="1"/>
        <v>0</v>
      </c>
      <c r="F29" s="49"/>
      <c r="G29" s="53"/>
      <c r="H29" s="53"/>
      <c r="I29" s="53"/>
      <c r="J29" s="53"/>
      <c r="K29" s="50"/>
      <c r="L29" s="49"/>
      <c r="M29" s="50"/>
      <c r="N29" s="49"/>
      <c r="O29" s="53"/>
      <c r="P29" s="50"/>
      <c r="Q29" s="55"/>
      <c r="R29" s="55"/>
      <c r="S29" s="248">
        <f t="shared" si="3"/>
        <v>0</v>
      </c>
      <c r="T29" s="244"/>
      <c r="U29" s="245"/>
      <c r="V29" s="246"/>
      <c r="W29" s="245"/>
      <c r="X29" s="246"/>
      <c r="Y29" s="245"/>
      <c r="Z29" s="247"/>
      <c r="AA29" s="246"/>
      <c r="AB29" s="245"/>
      <c r="AC29" s="60"/>
      <c r="AD29" s="61"/>
      <c r="AE29" s="60"/>
      <c r="AF29" s="148"/>
      <c r="AG29" s="145">
        <f t="shared" si="0"/>
        <v>0</v>
      </c>
      <c r="AH29" s="53"/>
      <c r="AI29" s="49"/>
      <c r="AJ29" s="47"/>
      <c r="AK29" s="55"/>
      <c r="AL29" s="47"/>
      <c r="AM29" s="60"/>
      <c r="AN29" s="156"/>
      <c r="AO29" s="158"/>
      <c r="AP29" s="48">
        <f t="shared" si="4"/>
        <v>0</v>
      </c>
      <c r="AQ29" s="53"/>
      <c r="AR29" s="53"/>
      <c r="AS29" s="50"/>
      <c r="AT29" s="36"/>
      <c r="AU29" s="38">
        <f t="shared" si="5"/>
        <v>17</v>
      </c>
      <c r="AV29" s="17"/>
    </row>
    <row r="30" spans="1:48" s="14" customFormat="1" ht="24" hidden="1" customHeight="1" x14ac:dyDescent="0.2">
      <c r="A30" s="16"/>
      <c r="B30" s="241" t="str">
        <f t="shared" si="2"/>
        <v/>
      </c>
      <c r="C30" s="242"/>
      <c r="D30" s="243"/>
      <c r="E30" s="54">
        <f t="shared" si="1"/>
        <v>0</v>
      </c>
      <c r="F30" s="49"/>
      <c r="G30" s="53"/>
      <c r="H30" s="53"/>
      <c r="I30" s="53"/>
      <c r="J30" s="53"/>
      <c r="K30" s="50"/>
      <c r="L30" s="49"/>
      <c r="M30" s="50"/>
      <c r="N30" s="49"/>
      <c r="O30" s="53"/>
      <c r="P30" s="50"/>
      <c r="Q30" s="55"/>
      <c r="R30" s="55"/>
      <c r="S30" s="248">
        <f t="shared" si="3"/>
        <v>0</v>
      </c>
      <c r="T30" s="244"/>
      <c r="U30" s="245"/>
      <c r="V30" s="246"/>
      <c r="W30" s="245"/>
      <c r="X30" s="246"/>
      <c r="Y30" s="245"/>
      <c r="Z30" s="247"/>
      <c r="AA30" s="246"/>
      <c r="AB30" s="245"/>
      <c r="AC30" s="60"/>
      <c r="AD30" s="61"/>
      <c r="AE30" s="60"/>
      <c r="AF30" s="148"/>
      <c r="AG30" s="145">
        <f t="shared" si="0"/>
        <v>0</v>
      </c>
      <c r="AH30" s="53"/>
      <c r="AI30" s="49"/>
      <c r="AJ30" s="47"/>
      <c r="AK30" s="55"/>
      <c r="AL30" s="47"/>
      <c r="AM30" s="60"/>
      <c r="AN30" s="156"/>
      <c r="AO30" s="158"/>
      <c r="AP30" s="48">
        <f t="shared" si="4"/>
        <v>0</v>
      </c>
      <c r="AQ30" s="53"/>
      <c r="AR30" s="53"/>
      <c r="AS30" s="50"/>
      <c r="AT30" s="36"/>
      <c r="AU30" s="38">
        <f t="shared" si="5"/>
        <v>18</v>
      </c>
      <c r="AV30" s="17"/>
    </row>
    <row r="31" spans="1:48" s="14" customFormat="1" ht="24" hidden="1" customHeight="1" x14ac:dyDescent="0.2">
      <c r="A31" s="16"/>
      <c r="B31" s="241" t="str">
        <f t="shared" si="2"/>
        <v/>
      </c>
      <c r="C31" s="242"/>
      <c r="D31" s="243"/>
      <c r="E31" s="54">
        <f t="shared" si="1"/>
        <v>0</v>
      </c>
      <c r="F31" s="49"/>
      <c r="G31" s="53"/>
      <c r="H31" s="53"/>
      <c r="I31" s="53"/>
      <c r="J31" s="53"/>
      <c r="K31" s="50"/>
      <c r="L31" s="49"/>
      <c r="M31" s="50"/>
      <c r="N31" s="49"/>
      <c r="O31" s="53"/>
      <c r="P31" s="50"/>
      <c r="Q31" s="55"/>
      <c r="R31" s="55"/>
      <c r="S31" s="248">
        <f t="shared" si="3"/>
        <v>0</v>
      </c>
      <c r="T31" s="244"/>
      <c r="U31" s="245"/>
      <c r="V31" s="246"/>
      <c r="W31" s="245"/>
      <c r="X31" s="246"/>
      <c r="Y31" s="245"/>
      <c r="Z31" s="247"/>
      <c r="AA31" s="246"/>
      <c r="AB31" s="245"/>
      <c r="AC31" s="60"/>
      <c r="AD31" s="61"/>
      <c r="AE31" s="60"/>
      <c r="AF31" s="148"/>
      <c r="AG31" s="145">
        <f t="shared" si="0"/>
        <v>0</v>
      </c>
      <c r="AH31" s="53"/>
      <c r="AI31" s="49"/>
      <c r="AJ31" s="47"/>
      <c r="AK31" s="55"/>
      <c r="AL31" s="47"/>
      <c r="AM31" s="60"/>
      <c r="AN31" s="156"/>
      <c r="AO31" s="158"/>
      <c r="AP31" s="48">
        <f t="shared" si="4"/>
        <v>0</v>
      </c>
      <c r="AQ31" s="53"/>
      <c r="AR31" s="53"/>
      <c r="AS31" s="50"/>
      <c r="AT31" s="36"/>
      <c r="AU31" s="38">
        <f t="shared" si="5"/>
        <v>19</v>
      </c>
      <c r="AV31" s="17"/>
    </row>
    <row r="32" spans="1:48" s="14" customFormat="1" ht="24" hidden="1" customHeight="1" x14ac:dyDescent="0.2">
      <c r="A32" s="16"/>
      <c r="B32" s="241" t="str">
        <f t="shared" si="2"/>
        <v/>
      </c>
      <c r="C32" s="242"/>
      <c r="D32" s="243"/>
      <c r="E32" s="54">
        <f t="shared" si="1"/>
        <v>0</v>
      </c>
      <c r="F32" s="49"/>
      <c r="G32" s="53"/>
      <c r="H32" s="53"/>
      <c r="I32" s="53"/>
      <c r="J32" s="53"/>
      <c r="K32" s="50"/>
      <c r="L32" s="49"/>
      <c r="M32" s="50"/>
      <c r="N32" s="49"/>
      <c r="O32" s="53"/>
      <c r="P32" s="50"/>
      <c r="Q32" s="55"/>
      <c r="R32" s="55"/>
      <c r="S32" s="248">
        <f t="shared" si="3"/>
        <v>0</v>
      </c>
      <c r="T32" s="244"/>
      <c r="U32" s="245"/>
      <c r="V32" s="246"/>
      <c r="W32" s="245"/>
      <c r="X32" s="246"/>
      <c r="Y32" s="245"/>
      <c r="Z32" s="247"/>
      <c r="AA32" s="246"/>
      <c r="AB32" s="245"/>
      <c r="AC32" s="60"/>
      <c r="AD32" s="61"/>
      <c r="AE32" s="60"/>
      <c r="AF32" s="148"/>
      <c r="AG32" s="145">
        <f t="shared" si="0"/>
        <v>0</v>
      </c>
      <c r="AH32" s="53"/>
      <c r="AI32" s="49"/>
      <c r="AJ32" s="47"/>
      <c r="AK32" s="55"/>
      <c r="AL32" s="47"/>
      <c r="AM32" s="60"/>
      <c r="AN32" s="156"/>
      <c r="AO32" s="158"/>
      <c r="AP32" s="48">
        <f t="shared" si="4"/>
        <v>0</v>
      </c>
      <c r="AQ32" s="53"/>
      <c r="AR32" s="53"/>
      <c r="AS32" s="50"/>
      <c r="AT32" s="36"/>
      <c r="AU32" s="38">
        <f t="shared" si="5"/>
        <v>20</v>
      </c>
      <c r="AV32" s="17"/>
    </row>
    <row r="33" spans="1:48" s="14" customFormat="1" ht="24" hidden="1" customHeight="1" x14ac:dyDescent="0.2">
      <c r="A33" s="16"/>
      <c r="B33" s="241" t="str">
        <f t="shared" si="2"/>
        <v/>
      </c>
      <c r="C33" s="242"/>
      <c r="D33" s="243"/>
      <c r="E33" s="54">
        <f t="shared" si="1"/>
        <v>0</v>
      </c>
      <c r="F33" s="49"/>
      <c r="G33" s="53"/>
      <c r="H33" s="53"/>
      <c r="I33" s="53"/>
      <c r="J33" s="53"/>
      <c r="K33" s="50"/>
      <c r="L33" s="49"/>
      <c r="M33" s="50"/>
      <c r="N33" s="49"/>
      <c r="O33" s="53"/>
      <c r="P33" s="50"/>
      <c r="Q33" s="55"/>
      <c r="R33" s="55"/>
      <c r="S33" s="248">
        <f t="shared" si="3"/>
        <v>0</v>
      </c>
      <c r="T33" s="244"/>
      <c r="U33" s="245"/>
      <c r="V33" s="246"/>
      <c r="W33" s="245"/>
      <c r="X33" s="246"/>
      <c r="Y33" s="245"/>
      <c r="Z33" s="247"/>
      <c r="AA33" s="246"/>
      <c r="AB33" s="245"/>
      <c r="AC33" s="60"/>
      <c r="AD33" s="61"/>
      <c r="AE33" s="60"/>
      <c r="AF33" s="148"/>
      <c r="AG33" s="145">
        <f t="shared" si="0"/>
        <v>0</v>
      </c>
      <c r="AH33" s="53"/>
      <c r="AI33" s="49"/>
      <c r="AJ33" s="47"/>
      <c r="AK33" s="55"/>
      <c r="AL33" s="47"/>
      <c r="AM33" s="60"/>
      <c r="AN33" s="156"/>
      <c r="AO33" s="158"/>
      <c r="AP33" s="48">
        <f t="shared" si="4"/>
        <v>0</v>
      </c>
      <c r="AQ33" s="53"/>
      <c r="AR33" s="53"/>
      <c r="AS33" s="50"/>
      <c r="AT33" s="36"/>
      <c r="AU33" s="38">
        <f t="shared" si="5"/>
        <v>21</v>
      </c>
      <c r="AV33" s="17"/>
    </row>
    <row r="34" spans="1:48" s="14" customFormat="1" ht="24" hidden="1" customHeight="1" x14ac:dyDescent="0.2">
      <c r="A34" s="16"/>
      <c r="B34" s="241" t="str">
        <f t="shared" si="2"/>
        <v/>
      </c>
      <c r="C34" s="242"/>
      <c r="D34" s="243"/>
      <c r="E34" s="54">
        <f t="shared" si="1"/>
        <v>0</v>
      </c>
      <c r="F34" s="49"/>
      <c r="G34" s="53"/>
      <c r="H34" s="53"/>
      <c r="I34" s="53"/>
      <c r="J34" s="53"/>
      <c r="K34" s="50"/>
      <c r="L34" s="49"/>
      <c r="M34" s="50"/>
      <c r="N34" s="49"/>
      <c r="O34" s="53"/>
      <c r="P34" s="50"/>
      <c r="Q34" s="55"/>
      <c r="R34" s="55"/>
      <c r="S34" s="248">
        <f t="shared" si="3"/>
        <v>0</v>
      </c>
      <c r="T34" s="244"/>
      <c r="U34" s="245"/>
      <c r="V34" s="246"/>
      <c r="W34" s="245"/>
      <c r="X34" s="246"/>
      <c r="Y34" s="245"/>
      <c r="Z34" s="247"/>
      <c r="AA34" s="246"/>
      <c r="AB34" s="245"/>
      <c r="AC34" s="60"/>
      <c r="AD34" s="61"/>
      <c r="AE34" s="60"/>
      <c r="AF34" s="148"/>
      <c r="AG34" s="145">
        <f t="shared" si="0"/>
        <v>0</v>
      </c>
      <c r="AH34" s="53"/>
      <c r="AI34" s="49"/>
      <c r="AJ34" s="47"/>
      <c r="AK34" s="55"/>
      <c r="AL34" s="47"/>
      <c r="AM34" s="60"/>
      <c r="AN34" s="156"/>
      <c r="AO34" s="158"/>
      <c r="AP34" s="48">
        <f t="shared" si="4"/>
        <v>0</v>
      </c>
      <c r="AQ34" s="53"/>
      <c r="AR34" s="53"/>
      <c r="AS34" s="50"/>
      <c r="AT34" s="36"/>
      <c r="AU34" s="38">
        <f t="shared" si="5"/>
        <v>22</v>
      </c>
      <c r="AV34" s="17"/>
    </row>
    <row r="35" spans="1:48" s="14" customFormat="1" ht="24" hidden="1" customHeight="1" x14ac:dyDescent="0.2">
      <c r="A35" s="16"/>
      <c r="B35" s="241" t="str">
        <f t="shared" si="2"/>
        <v/>
      </c>
      <c r="C35" s="242"/>
      <c r="D35" s="243"/>
      <c r="E35" s="54">
        <f t="shared" si="1"/>
        <v>0</v>
      </c>
      <c r="F35" s="49"/>
      <c r="G35" s="53"/>
      <c r="H35" s="53"/>
      <c r="I35" s="53"/>
      <c r="J35" s="53"/>
      <c r="K35" s="50"/>
      <c r="L35" s="49"/>
      <c r="M35" s="50"/>
      <c r="N35" s="49"/>
      <c r="O35" s="53"/>
      <c r="P35" s="50"/>
      <c r="Q35" s="55"/>
      <c r="R35" s="55"/>
      <c r="S35" s="248">
        <f t="shared" si="3"/>
        <v>0</v>
      </c>
      <c r="T35" s="244"/>
      <c r="U35" s="245"/>
      <c r="V35" s="246"/>
      <c r="W35" s="245"/>
      <c r="X35" s="246"/>
      <c r="Y35" s="245"/>
      <c r="Z35" s="247"/>
      <c r="AA35" s="246"/>
      <c r="AB35" s="245"/>
      <c r="AC35" s="60"/>
      <c r="AD35" s="61"/>
      <c r="AE35" s="60"/>
      <c r="AF35" s="148"/>
      <c r="AG35" s="145">
        <f t="shared" si="0"/>
        <v>0</v>
      </c>
      <c r="AH35" s="53"/>
      <c r="AI35" s="49"/>
      <c r="AJ35" s="47"/>
      <c r="AK35" s="55"/>
      <c r="AL35" s="47"/>
      <c r="AM35" s="60"/>
      <c r="AN35" s="156"/>
      <c r="AO35" s="158"/>
      <c r="AP35" s="48">
        <f t="shared" si="4"/>
        <v>0</v>
      </c>
      <c r="AQ35" s="53"/>
      <c r="AR35" s="53"/>
      <c r="AS35" s="50"/>
      <c r="AT35" s="36"/>
      <c r="AU35" s="38">
        <f t="shared" si="5"/>
        <v>23</v>
      </c>
      <c r="AV35" s="17"/>
    </row>
    <row r="36" spans="1:48" s="14" customFormat="1" ht="24" hidden="1" customHeight="1" x14ac:dyDescent="0.2">
      <c r="A36" s="16"/>
      <c r="B36" s="241" t="str">
        <f t="shared" si="2"/>
        <v/>
      </c>
      <c r="C36" s="242"/>
      <c r="D36" s="243"/>
      <c r="E36" s="54">
        <f t="shared" si="1"/>
        <v>0</v>
      </c>
      <c r="F36" s="49"/>
      <c r="G36" s="53"/>
      <c r="H36" s="53"/>
      <c r="I36" s="53"/>
      <c r="J36" s="53"/>
      <c r="K36" s="50"/>
      <c r="L36" s="49"/>
      <c r="M36" s="50"/>
      <c r="N36" s="49"/>
      <c r="O36" s="53"/>
      <c r="P36" s="50"/>
      <c r="Q36" s="55"/>
      <c r="R36" s="55"/>
      <c r="S36" s="248">
        <f t="shared" si="3"/>
        <v>0</v>
      </c>
      <c r="T36" s="244"/>
      <c r="U36" s="245"/>
      <c r="V36" s="246"/>
      <c r="W36" s="245"/>
      <c r="X36" s="246"/>
      <c r="Y36" s="245"/>
      <c r="Z36" s="247"/>
      <c r="AA36" s="246"/>
      <c r="AB36" s="245"/>
      <c r="AC36" s="60"/>
      <c r="AD36" s="61"/>
      <c r="AE36" s="60"/>
      <c r="AF36" s="148"/>
      <c r="AG36" s="145">
        <f t="shared" si="0"/>
        <v>0</v>
      </c>
      <c r="AH36" s="53"/>
      <c r="AI36" s="49"/>
      <c r="AJ36" s="47"/>
      <c r="AK36" s="55"/>
      <c r="AL36" s="47"/>
      <c r="AM36" s="60"/>
      <c r="AN36" s="156"/>
      <c r="AO36" s="158"/>
      <c r="AP36" s="48">
        <f t="shared" si="4"/>
        <v>0</v>
      </c>
      <c r="AQ36" s="53"/>
      <c r="AR36" s="53"/>
      <c r="AS36" s="50"/>
      <c r="AT36" s="36"/>
      <c r="AU36" s="38">
        <f t="shared" si="5"/>
        <v>24</v>
      </c>
      <c r="AV36" s="17"/>
    </row>
    <row r="37" spans="1:48" s="14" customFormat="1" ht="24" hidden="1" customHeight="1" x14ac:dyDescent="0.2">
      <c r="A37" s="16"/>
      <c r="B37" s="241" t="str">
        <f t="shared" si="2"/>
        <v/>
      </c>
      <c r="C37" s="242"/>
      <c r="D37" s="243"/>
      <c r="E37" s="54">
        <f t="shared" si="1"/>
        <v>0</v>
      </c>
      <c r="F37" s="49"/>
      <c r="G37" s="53"/>
      <c r="H37" s="53"/>
      <c r="I37" s="53"/>
      <c r="J37" s="53"/>
      <c r="K37" s="50"/>
      <c r="L37" s="49"/>
      <c r="M37" s="50"/>
      <c r="N37" s="49"/>
      <c r="O37" s="53"/>
      <c r="P37" s="50"/>
      <c r="Q37" s="55"/>
      <c r="R37" s="55"/>
      <c r="S37" s="248">
        <f t="shared" si="3"/>
        <v>0</v>
      </c>
      <c r="T37" s="244"/>
      <c r="U37" s="245"/>
      <c r="V37" s="246"/>
      <c r="W37" s="245"/>
      <c r="X37" s="246"/>
      <c r="Y37" s="245"/>
      <c r="Z37" s="247"/>
      <c r="AA37" s="246"/>
      <c r="AB37" s="245"/>
      <c r="AC37" s="60"/>
      <c r="AD37" s="61"/>
      <c r="AE37" s="60"/>
      <c r="AF37" s="148"/>
      <c r="AG37" s="145">
        <f t="shared" si="0"/>
        <v>0</v>
      </c>
      <c r="AH37" s="53"/>
      <c r="AI37" s="49"/>
      <c r="AJ37" s="47"/>
      <c r="AK37" s="55"/>
      <c r="AL37" s="47"/>
      <c r="AM37" s="60"/>
      <c r="AN37" s="156"/>
      <c r="AO37" s="158"/>
      <c r="AP37" s="48">
        <f t="shared" si="4"/>
        <v>0</v>
      </c>
      <c r="AQ37" s="53"/>
      <c r="AR37" s="53"/>
      <c r="AS37" s="50"/>
      <c r="AT37" s="36"/>
      <c r="AU37" s="38">
        <f t="shared" si="5"/>
        <v>25</v>
      </c>
      <c r="AV37" s="17"/>
    </row>
    <row r="38" spans="1:48" s="14" customFormat="1" ht="24" hidden="1" customHeight="1" x14ac:dyDescent="0.2">
      <c r="A38" s="16"/>
      <c r="B38" s="241" t="str">
        <f t="shared" si="2"/>
        <v/>
      </c>
      <c r="C38" s="242"/>
      <c r="D38" s="243"/>
      <c r="E38" s="54">
        <f t="shared" si="1"/>
        <v>0</v>
      </c>
      <c r="F38" s="49"/>
      <c r="G38" s="53"/>
      <c r="H38" s="53"/>
      <c r="I38" s="53"/>
      <c r="J38" s="53"/>
      <c r="K38" s="50"/>
      <c r="L38" s="49"/>
      <c r="M38" s="50"/>
      <c r="N38" s="49"/>
      <c r="O38" s="53"/>
      <c r="P38" s="50"/>
      <c r="Q38" s="55"/>
      <c r="R38" s="55"/>
      <c r="S38" s="248">
        <f t="shared" si="3"/>
        <v>0</v>
      </c>
      <c r="T38" s="244"/>
      <c r="U38" s="245"/>
      <c r="V38" s="246"/>
      <c r="W38" s="245"/>
      <c r="X38" s="246"/>
      <c r="Y38" s="245"/>
      <c r="Z38" s="247"/>
      <c r="AA38" s="246"/>
      <c r="AB38" s="245"/>
      <c r="AC38" s="60"/>
      <c r="AD38" s="61"/>
      <c r="AE38" s="60"/>
      <c r="AF38" s="148"/>
      <c r="AG38" s="145">
        <f t="shared" si="0"/>
        <v>0</v>
      </c>
      <c r="AH38" s="53"/>
      <c r="AI38" s="49"/>
      <c r="AJ38" s="47"/>
      <c r="AK38" s="55"/>
      <c r="AL38" s="47"/>
      <c r="AM38" s="60"/>
      <c r="AN38" s="156"/>
      <c r="AO38" s="158"/>
      <c r="AP38" s="48">
        <f t="shared" si="4"/>
        <v>0</v>
      </c>
      <c r="AQ38" s="53"/>
      <c r="AR38" s="53"/>
      <c r="AS38" s="50"/>
      <c r="AT38" s="36"/>
      <c r="AU38" s="38">
        <f t="shared" si="5"/>
        <v>26</v>
      </c>
      <c r="AV38" s="17"/>
    </row>
    <row r="39" spans="1:48" s="14" customFormat="1" ht="24" hidden="1" customHeight="1" x14ac:dyDescent="0.2">
      <c r="A39" s="16"/>
      <c r="B39" s="241" t="str">
        <f t="shared" si="2"/>
        <v/>
      </c>
      <c r="C39" s="242"/>
      <c r="D39" s="243"/>
      <c r="E39" s="54">
        <f t="shared" si="1"/>
        <v>0</v>
      </c>
      <c r="F39" s="49"/>
      <c r="G39" s="53"/>
      <c r="H39" s="53"/>
      <c r="I39" s="53"/>
      <c r="J39" s="53"/>
      <c r="K39" s="50"/>
      <c r="L39" s="49"/>
      <c r="M39" s="50"/>
      <c r="N39" s="49"/>
      <c r="O39" s="53"/>
      <c r="P39" s="50"/>
      <c r="Q39" s="55"/>
      <c r="R39" s="55"/>
      <c r="S39" s="248">
        <f t="shared" si="3"/>
        <v>0</v>
      </c>
      <c r="T39" s="244"/>
      <c r="U39" s="245"/>
      <c r="V39" s="246"/>
      <c r="W39" s="245"/>
      <c r="X39" s="246"/>
      <c r="Y39" s="245"/>
      <c r="Z39" s="247"/>
      <c r="AA39" s="246"/>
      <c r="AB39" s="245"/>
      <c r="AC39" s="60"/>
      <c r="AD39" s="61"/>
      <c r="AE39" s="60"/>
      <c r="AF39" s="148"/>
      <c r="AG39" s="145">
        <f t="shared" si="0"/>
        <v>0</v>
      </c>
      <c r="AH39" s="53"/>
      <c r="AI39" s="49"/>
      <c r="AJ39" s="47"/>
      <c r="AK39" s="55"/>
      <c r="AL39" s="47"/>
      <c r="AM39" s="60"/>
      <c r="AN39" s="156"/>
      <c r="AO39" s="158"/>
      <c r="AP39" s="48">
        <f t="shared" si="4"/>
        <v>0</v>
      </c>
      <c r="AQ39" s="53"/>
      <c r="AR39" s="53"/>
      <c r="AS39" s="50"/>
      <c r="AT39" s="36"/>
      <c r="AU39" s="38">
        <f t="shared" si="5"/>
        <v>27</v>
      </c>
      <c r="AV39" s="17"/>
    </row>
    <row r="40" spans="1:48" s="14" customFormat="1" ht="24" hidden="1" customHeight="1" x14ac:dyDescent="0.2">
      <c r="A40" s="16"/>
      <c r="B40" s="241" t="str">
        <f t="shared" si="2"/>
        <v/>
      </c>
      <c r="C40" s="242"/>
      <c r="D40" s="243"/>
      <c r="E40" s="54">
        <f t="shared" si="1"/>
        <v>0</v>
      </c>
      <c r="F40" s="49"/>
      <c r="G40" s="53"/>
      <c r="H40" s="53"/>
      <c r="I40" s="53"/>
      <c r="J40" s="53"/>
      <c r="K40" s="50"/>
      <c r="L40" s="49"/>
      <c r="M40" s="50"/>
      <c r="N40" s="49"/>
      <c r="O40" s="53"/>
      <c r="P40" s="50"/>
      <c r="Q40" s="55"/>
      <c r="R40" s="55"/>
      <c r="S40" s="248">
        <f t="shared" si="3"/>
        <v>0</v>
      </c>
      <c r="T40" s="244"/>
      <c r="U40" s="245"/>
      <c r="V40" s="246"/>
      <c r="W40" s="245"/>
      <c r="X40" s="246"/>
      <c r="Y40" s="245"/>
      <c r="Z40" s="247"/>
      <c r="AA40" s="246"/>
      <c r="AB40" s="245"/>
      <c r="AC40" s="60"/>
      <c r="AD40" s="61"/>
      <c r="AE40" s="60"/>
      <c r="AF40" s="148"/>
      <c r="AG40" s="145">
        <f t="shared" si="0"/>
        <v>0</v>
      </c>
      <c r="AH40" s="53"/>
      <c r="AI40" s="49"/>
      <c r="AJ40" s="47"/>
      <c r="AK40" s="55"/>
      <c r="AL40" s="47"/>
      <c r="AM40" s="60"/>
      <c r="AN40" s="156"/>
      <c r="AO40" s="158"/>
      <c r="AP40" s="48">
        <f t="shared" si="4"/>
        <v>0</v>
      </c>
      <c r="AQ40" s="53"/>
      <c r="AR40" s="53"/>
      <c r="AS40" s="50"/>
      <c r="AT40" s="36"/>
      <c r="AU40" s="38">
        <f t="shared" si="5"/>
        <v>28</v>
      </c>
      <c r="AV40" s="17"/>
    </row>
    <row r="41" spans="1:48" s="14" customFormat="1" ht="24" hidden="1" customHeight="1" x14ac:dyDescent="0.2">
      <c r="A41" s="16"/>
      <c r="B41" s="241" t="str">
        <f t="shared" si="2"/>
        <v/>
      </c>
      <c r="C41" s="242"/>
      <c r="D41" s="243"/>
      <c r="E41" s="54">
        <f t="shared" si="1"/>
        <v>0</v>
      </c>
      <c r="F41" s="49"/>
      <c r="G41" s="53"/>
      <c r="H41" s="53"/>
      <c r="I41" s="53"/>
      <c r="J41" s="53"/>
      <c r="K41" s="50"/>
      <c r="L41" s="49"/>
      <c r="M41" s="50"/>
      <c r="N41" s="49"/>
      <c r="O41" s="53"/>
      <c r="P41" s="50"/>
      <c r="Q41" s="55"/>
      <c r="R41" s="55"/>
      <c r="S41" s="248">
        <f t="shared" si="3"/>
        <v>0</v>
      </c>
      <c r="T41" s="244"/>
      <c r="U41" s="245"/>
      <c r="V41" s="246"/>
      <c r="W41" s="245"/>
      <c r="X41" s="246"/>
      <c r="Y41" s="245"/>
      <c r="Z41" s="247"/>
      <c r="AA41" s="246"/>
      <c r="AB41" s="245"/>
      <c r="AC41" s="60"/>
      <c r="AD41" s="61"/>
      <c r="AE41" s="60"/>
      <c r="AF41" s="148"/>
      <c r="AG41" s="145">
        <f t="shared" si="0"/>
        <v>0</v>
      </c>
      <c r="AH41" s="53"/>
      <c r="AI41" s="49"/>
      <c r="AJ41" s="47"/>
      <c r="AK41" s="55"/>
      <c r="AL41" s="47"/>
      <c r="AM41" s="60"/>
      <c r="AN41" s="156"/>
      <c r="AO41" s="158"/>
      <c r="AP41" s="48">
        <f t="shared" si="4"/>
        <v>0</v>
      </c>
      <c r="AQ41" s="53"/>
      <c r="AR41" s="53"/>
      <c r="AS41" s="50"/>
      <c r="AT41" s="36"/>
      <c r="AU41" s="38">
        <f t="shared" si="5"/>
        <v>29</v>
      </c>
      <c r="AV41" s="17"/>
    </row>
    <row r="42" spans="1:48" s="14" customFormat="1" ht="24" hidden="1" customHeight="1" x14ac:dyDescent="0.2">
      <c r="A42" s="16"/>
      <c r="B42" s="241" t="str">
        <f t="shared" si="2"/>
        <v/>
      </c>
      <c r="C42" s="242"/>
      <c r="D42" s="243"/>
      <c r="E42" s="54">
        <f t="shared" si="1"/>
        <v>0</v>
      </c>
      <c r="F42" s="49"/>
      <c r="G42" s="53"/>
      <c r="H42" s="53"/>
      <c r="I42" s="53"/>
      <c r="J42" s="53"/>
      <c r="K42" s="50"/>
      <c r="L42" s="49"/>
      <c r="M42" s="50"/>
      <c r="N42" s="49"/>
      <c r="O42" s="53"/>
      <c r="P42" s="50"/>
      <c r="Q42" s="55"/>
      <c r="R42" s="55"/>
      <c r="S42" s="248">
        <f t="shared" si="3"/>
        <v>0</v>
      </c>
      <c r="T42" s="244"/>
      <c r="U42" s="245"/>
      <c r="V42" s="246"/>
      <c r="W42" s="245"/>
      <c r="X42" s="246"/>
      <c r="Y42" s="245"/>
      <c r="Z42" s="247"/>
      <c r="AA42" s="246"/>
      <c r="AB42" s="245"/>
      <c r="AC42" s="60"/>
      <c r="AD42" s="61"/>
      <c r="AE42" s="60"/>
      <c r="AF42" s="148"/>
      <c r="AG42" s="145">
        <f t="shared" si="0"/>
        <v>0</v>
      </c>
      <c r="AH42" s="53"/>
      <c r="AI42" s="49"/>
      <c r="AJ42" s="47"/>
      <c r="AK42" s="55"/>
      <c r="AL42" s="47"/>
      <c r="AM42" s="60"/>
      <c r="AN42" s="156"/>
      <c r="AO42" s="158"/>
      <c r="AP42" s="48">
        <f t="shared" si="4"/>
        <v>0</v>
      </c>
      <c r="AQ42" s="53"/>
      <c r="AR42" s="53"/>
      <c r="AS42" s="50"/>
      <c r="AT42" s="36"/>
      <c r="AU42" s="38">
        <f t="shared" si="5"/>
        <v>30</v>
      </c>
      <c r="AV42" s="17"/>
    </row>
    <row r="43" spans="1:48" s="14" customFormat="1" ht="24" hidden="1" customHeight="1" x14ac:dyDescent="0.2">
      <c r="A43" s="16"/>
      <c r="B43" s="241" t="str">
        <f t="shared" si="2"/>
        <v/>
      </c>
      <c r="C43" s="242"/>
      <c r="D43" s="243"/>
      <c r="E43" s="54">
        <f t="shared" si="1"/>
        <v>0</v>
      </c>
      <c r="F43" s="49"/>
      <c r="G43" s="53"/>
      <c r="H43" s="53"/>
      <c r="I43" s="53"/>
      <c r="J43" s="53"/>
      <c r="K43" s="50"/>
      <c r="L43" s="49"/>
      <c r="M43" s="50"/>
      <c r="N43" s="49"/>
      <c r="O43" s="53"/>
      <c r="P43" s="50"/>
      <c r="Q43" s="55"/>
      <c r="R43" s="55"/>
      <c r="S43" s="248">
        <f t="shared" si="3"/>
        <v>0</v>
      </c>
      <c r="T43" s="244"/>
      <c r="U43" s="245"/>
      <c r="V43" s="246"/>
      <c r="W43" s="245"/>
      <c r="X43" s="246"/>
      <c r="Y43" s="245"/>
      <c r="Z43" s="247"/>
      <c r="AA43" s="246"/>
      <c r="AB43" s="245"/>
      <c r="AC43" s="60"/>
      <c r="AD43" s="61"/>
      <c r="AE43" s="60"/>
      <c r="AF43" s="148"/>
      <c r="AG43" s="145">
        <f t="shared" si="0"/>
        <v>0</v>
      </c>
      <c r="AH43" s="53"/>
      <c r="AI43" s="49"/>
      <c r="AJ43" s="47"/>
      <c r="AK43" s="55"/>
      <c r="AL43" s="47"/>
      <c r="AM43" s="60"/>
      <c r="AN43" s="156"/>
      <c r="AO43" s="158"/>
      <c r="AP43" s="48">
        <f t="shared" si="4"/>
        <v>0</v>
      </c>
      <c r="AQ43" s="53"/>
      <c r="AR43" s="53"/>
      <c r="AS43" s="50"/>
      <c r="AT43" s="36"/>
      <c r="AU43" s="38">
        <f t="shared" si="5"/>
        <v>31</v>
      </c>
      <c r="AV43" s="17"/>
    </row>
    <row r="44" spans="1:48" s="14" customFormat="1" ht="24" hidden="1" customHeight="1" x14ac:dyDescent="0.2">
      <c r="A44" s="16"/>
      <c r="B44" s="241" t="str">
        <f t="shared" si="2"/>
        <v/>
      </c>
      <c r="C44" s="242"/>
      <c r="D44" s="243"/>
      <c r="E44" s="54">
        <f t="shared" si="1"/>
        <v>0</v>
      </c>
      <c r="F44" s="49"/>
      <c r="G44" s="53"/>
      <c r="H44" s="53"/>
      <c r="I44" s="53"/>
      <c r="J44" s="53"/>
      <c r="K44" s="50"/>
      <c r="L44" s="49"/>
      <c r="M44" s="50"/>
      <c r="N44" s="49"/>
      <c r="O44" s="53"/>
      <c r="P44" s="50"/>
      <c r="Q44" s="55"/>
      <c r="R44" s="55"/>
      <c r="S44" s="248">
        <f t="shared" si="3"/>
        <v>0</v>
      </c>
      <c r="T44" s="244"/>
      <c r="U44" s="245"/>
      <c r="V44" s="246"/>
      <c r="W44" s="245"/>
      <c r="X44" s="246"/>
      <c r="Y44" s="245"/>
      <c r="Z44" s="247"/>
      <c r="AA44" s="246"/>
      <c r="AB44" s="245"/>
      <c r="AC44" s="60"/>
      <c r="AD44" s="61"/>
      <c r="AE44" s="60"/>
      <c r="AF44" s="148"/>
      <c r="AG44" s="145">
        <f t="shared" si="0"/>
        <v>0</v>
      </c>
      <c r="AH44" s="53"/>
      <c r="AI44" s="49"/>
      <c r="AJ44" s="47"/>
      <c r="AK44" s="55"/>
      <c r="AL44" s="47"/>
      <c r="AM44" s="60"/>
      <c r="AN44" s="156"/>
      <c r="AO44" s="158"/>
      <c r="AP44" s="48">
        <f t="shared" si="4"/>
        <v>0</v>
      </c>
      <c r="AQ44" s="53"/>
      <c r="AR44" s="53"/>
      <c r="AS44" s="50"/>
      <c r="AT44" s="36"/>
      <c r="AU44" s="38">
        <f t="shared" si="5"/>
        <v>32</v>
      </c>
      <c r="AV44" s="17"/>
    </row>
    <row r="45" spans="1:48" s="14" customFormat="1" ht="24" hidden="1" customHeight="1" x14ac:dyDescent="0.2">
      <c r="A45" s="16"/>
      <c r="B45" s="241" t="str">
        <f t="shared" si="2"/>
        <v/>
      </c>
      <c r="C45" s="242"/>
      <c r="D45" s="243"/>
      <c r="E45" s="54">
        <f t="shared" si="1"/>
        <v>0</v>
      </c>
      <c r="F45" s="49"/>
      <c r="G45" s="53"/>
      <c r="H45" s="53"/>
      <c r="I45" s="53"/>
      <c r="J45" s="53"/>
      <c r="K45" s="50"/>
      <c r="L45" s="49"/>
      <c r="M45" s="50"/>
      <c r="N45" s="49"/>
      <c r="O45" s="53"/>
      <c r="P45" s="50"/>
      <c r="Q45" s="55"/>
      <c r="R45" s="55"/>
      <c r="S45" s="248">
        <f t="shared" si="3"/>
        <v>0</v>
      </c>
      <c r="T45" s="244"/>
      <c r="U45" s="245"/>
      <c r="V45" s="246"/>
      <c r="W45" s="245"/>
      <c r="X45" s="246"/>
      <c r="Y45" s="245"/>
      <c r="Z45" s="247"/>
      <c r="AA45" s="246"/>
      <c r="AB45" s="245"/>
      <c r="AC45" s="60"/>
      <c r="AD45" s="61"/>
      <c r="AE45" s="60"/>
      <c r="AF45" s="148"/>
      <c r="AG45" s="145">
        <f t="shared" si="0"/>
        <v>0</v>
      </c>
      <c r="AH45" s="53"/>
      <c r="AI45" s="49"/>
      <c r="AJ45" s="47"/>
      <c r="AK45" s="55"/>
      <c r="AL45" s="47"/>
      <c r="AM45" s="60"/>
      <c r="AN45" s="156"/>
      <c r="AO45" s="158"/>
      <c r="AP45" s="48">
        <f t="shared" si="4"/>
        <v>0</v>
      </c>
      <c r="AQ45" s="53"/>
      <c r="AR45" s="53"/>
      <c r="AS45" s="50"/>
      <c r="AT45" s="36"/>
      <c r="AU45" s="38">
        <f t="shared" si="5"/>
        <v>33</v>
      </c>
      <c r="AV45" s="17"/>
    </row>
    <row r="46" spans="1:48" s="14" customFormat="1" ht="24" hidden="1" customHeight="1" x14ac:dyDescent="0.2">
      <c r="A46" s="16"/>
      <c r="B46" s="241" t="str">
        <f t="shared" si="2"/>
        <v/>
      </c>
      <c r="C46" s="242"/>
      <c r="D46" s="243"/>
      <c r="E46" s="54">
        <f t="shared" si="1"/>
        <v>0</v>
      </c>
      <c r="F46" s="49"/>
      <c r="G46" s="53"/>
      <c r="H46" s="53"/>
      <c r="I46" s="53"/>
      <c r="J46" s="53"/>
      <c r="K46" s="50"/>
      <c r="L46" s="49"/>
      <c r="M46" s="50"/>
      <c r="N46" s="49"/>
      <c r="O46" s="53"/>
      <c r="P46" s="50"/>
      <c r="Q46" s="55"/>
      <c r="R46" s="55"/>
      <c r="S46" s="248">
        <f t="shared" si="3"/>
        <v>0</v>
      </c>
      <c r="T46" s="244"/>
      <c r="U46" s="245"/>
      <c r="V46" s="246"/>
      <c r="W46" s="245"/>
      <c r="X46" s="246"/>
      <c r="Y46" s="245"/>
      <c r="Z46" s="247"/>
      <c r="AA46" s="246"/>
      <c r="AB46" s="245"/>
      <c r="AC46" s="60"/>
      <c r="AD46" s="61"/>
      <c r="AE46" s="60"/>
      <c r="AF46" s="148"/>
      <c r="AG46" s="145">
        <f t="shared" si="0"/>
        <v>0</v>
      </c>
      <c r="AH46" s="53"/>
      <c r="AI46" s="49"/>
      <c r="AJ46" s="47"/>
      <c r="AK46" s="55"/>
      <c r="AL46" s="47"/>
      <c r="AM46" s="60"/>
      <c r="AN46" s="156"/>
      <c r="AO46" s="158"/>
      <c r="AP46" s="48">
        <f t="shared" si="4"/>
        <v>0</v>
      </c>
      <c r="AQ46" s="53"/>
      <c r="AR46" s="53"/>
      <c r="AS46" s="50"/>
      <c r="AT46" s="36"/>
      <c r="AU46" s="38">
        <f t="shared" si="5"/>
        <v>34</v>
      </c>
      <c r="AV46" s="17"/>
    </row>
    <row r="47" spans="1:48" s="14" customFormat="1" ht="24" hidden="1" customHeight="1" x14ac:dyDescent="0.2">
      <c r="A47" s="16"/>
      <c r="B47" s="241" t="str">
        <f t="shared" si="2"/>
        <v/>
      </c>
      <c r="C47" s="242"/>
      <c r="D47" s="243"/>
      <c r="E47" s="54">
        <f t="shared" si="1"/>
        <v>0</v>
      </c>
      <c r="F47" s="49"/>
      <c r="G47" s="53"/>
      <c r="H47" s="53"/>
      <c r="I47" s="53"/>
      <c r="J47" s="53"/>
      <c r="K47" s="50"/>
      <c r="L47" s="49"/>
      <c r="M47" s="50"/>
      <c r="N47" s="49"/>
      <c r="O47" s="53"/>
      <c r="P47" s="50"/>
      <c r="Q47" s="55"/>
      <c r="R47" s="55"/>
      <c r="S47" s="248">
        <f t="shared" si="3"/>
        <v>0</v>
      </c>
      <c r="T47" s="244"/>
      <c r="U47" s="245"/>
      <c r="V47" s="246"/>
      <c r="W47" s="245"/>
      <c r="X47" s="246"/>
      <c r="Y47" s="245"/>
      <c r="Z47" s="247"/>
      <c r="AA47" s="246"/>
      <c r="AB47" s="245"/>
      <c r="AC47" s="60"/>
      <c r="AD47" s="61"/>
      <c r="AE47" s="60"/>
      <c r="AF47" s="148"/>
      <c r="AG47" s="145">
        <f t="shared" si="0"/>
        <v>0</v>
      </c>
      <c r="AH47" s="53"/>
      <c r="AI47" s="49"/>
      <c r="AJ47" s="47"/>
      <c r="AK47" s="55"/>
      <c r="AL47" s="47"/>
      <c r="AM47" s="60"/>
      <c r="AN47" s="156"/>
      <c r="AO47" s="158"/>
      <c r="AP47" s="48">
        <f t="shared" si="4"/>
        <v>0</v>
      </c>
      <c r="AQ47" s="53"/>
      <c r="AR47" s="53"/>
      <c r="AS47" s="50"/>
      <c r="AT47" s="36"/>
      <c r="AU47" s="38">
        <f t="shared" si="5"/>
        <v>35</v>
      </c>
      <c r="AV47" s="17"/>
    </row>
    <row r="48" spans="1:48" s="14" customFormat="1" ht="24" hidden="1" customHeight="1" x14ac:dyDescent="0.2">
      <c r="A48" s="16"/>
      <c r="B48" s="241" t="str">
        <f t="shared" si="2"/>
        <v/>
      </c>
      <c r="C48" s="242"/>
      <c r="D48" s="243"/>
      <c r="E48" s="54">
        <f t="shared" si="1"/>
        <v>0</v>
      </c>
      <c r="F48" s="49"/>
      <c r="G48" s="53"/>
      <c r="H48" s="53"/>
      <c r="I48" s="53"/>
      <c r="J48" s="53"/>
      <c r="K48" s="50"/>
      <c r="L48" s="49"/>
      <c r="M48" s="50"/>
      <c r="N48" s="49"/>
      <c r="O48" s="53"/>
      <c r="P48" s="50"/>
      <c r="Q48" s="55"/>
      <c r="R48" s="55"/>
      <c r="S48" s="248">
        <f t="shared" si="3"/>
        <v>0</v>
      </c>
      <c r="T48" s="244"/>
      <c r="U48" s="245"/>
      <c r="V48" s="246"/>
      <c r="W48" s="245"/>
      <c r="X48" s="246"/>
      <c r="Y48" s="245"/>
      <c r="Z48" s="247"/>
      <c r="AA48" s="246"/>
      <c r="AB48" s="245"/>
      <c r="AC48" s="60"/>
      <c r="AD48" s="61"/>
      <c r="AE48" s="60"/>
      <c r="AF48" s="148"/>
      <c r="AG48" s="145">
        <f t="shared" si="0"/>
        <v>0</v>
      </c>
      <c r="AH48" s="53"/>
      <c r="AI48" s="49"/>
      <c r="AJ48" s="47"/>
      <c r="AK48" s="55"/>
      <c r="AL48" s="47"/>
      <c r="AM48" s="60"/>
      <c r="AN48" s="156"/>
      <c r="AO48" s="158"/>
      <c r="AP48" s="48">
        <f t="shared" si="4"/>
        <v>0</v>
      </c>
      <c r="AQ48" s="53"/>
      <c r="AR48" s="53"/>
      <c r="AS48" s="50"/>
      <c r="AT48" s="36"/>
      <c r="AU48" s="38">
        <f t="shared" si="5"/>
        <v>36</v>
      </c>
      <c r="AV48" s="17"/>
    </row>
    <row r="49" spans="1:48" s="14" customFormat="1" ht="24" hidden="1" customHeight="1" x14ac:dyDescent="0.2">
      <c r="A49" s="16"/>
      <c r="B49" s="241" t="str">
        <f t="shared" si="2"/>
        <v/>
      </c>
      <c r="C49" s="242"/>
      <c r="D49" s="243"/>
      <c r="E49" s="54">
        <f t="shared" si="1"/>
        <v>0</v>
      </c>
      <c r="F49" s="49"/>
      <c r="G49" s="53"/>
      <c r="H49" s="53"/>
      <c r="I49" s="53"/>
      <c r="J49" s="53"/>
      <c r="K49" s="50"/>
      <c r="L49" s="49"/>
      <c r="M49" s="50"/>
      <c r="N49" s="49"/>
      <c r="O49" s="53"/>
      <c r="P49" s="50"/>
      <c r="Q49" s="55"/>
      <c r="R49" s="55"/>
      <c r="S49" s="248">
        <f t="shared" si="3"/>
        <v>0</v>
      </c>
      <c r="T49" s="244"/>
      <c r="U49" s="245"/>
      <c r="V49" s="246"/>
      <c r="W49" s="245"/>
      <c r="X49" s="246"/>
      <c r="Y49" s="245"/>
      <c r="Z49" s="247"/>
      <c r="AA49" s="246"/>
      <c r="AB49" s="245"/>
      <c r="AC49" s="60"/>
      <c r="AD49" s="61"/>
      <c r="AE49" s="60"/>
      <c r="AF49" s="148"/>
      <c r="AG49" s="145">
        <f t="shared" si="0"/>
        <v>0</v>
      </c>
      <c r="AH49" s="53"/>
      <c r="AI49" s="49"/>
      <c r="AJ49" s="47"/>
      <c r="AK49" s="55"/>
      <c r="AL49" s="47"/>
      <c r="AM49" s="60"/>
      <c r="AN49" s="156"/>
      <c r="AO49" s="158"/>
      <c r="AP49" s="48">
        <f t="shared" si="4"/>
        <v>0</v>
      </c>
      <c r="AQ49" s="53"/>
      <c r="AR49" s="53"/>
      <c r="AS49" s="50"/>
      <c r="AT49" s="36"/>
      <c r="AU49" s="38">
        <f t="shared" si="5"/>
        <v>37</v>
      </c>
      <c r="AV49" s="17"/>
    </row>
    <row r="50" spans="1:48" s="14" customFormat="1" ht="24" hidden="1" customHeight="1" x14ac:dyDescent="0.2">
      <c r="A50" s="16"/>
      <c r="B50" s="241" t="str">
        <f t="shared" si="2"/>
        <v/>
      </c>
      <c r="C50" s="242"/>
      <c r="D50" s="243"/>
      <c r="E50" s="54">
        <f t="shared" si="1"/>
        <v>0</v>
      </c>
      <c r="F50" s="49"/>
      <c r="G50" s="53"/>
      <c r="H50" s="53"/>
      <c r="I50" s="53"/>
      <c r="J50" s="53"/>
      <c r="K50" s="50"/>
      <c r="L50" s="49"/>
      <c r="M50" s="50"/>
      <c r="N50" s="49"/>
      <c r="O50" s="53"/>
      <c r="P50" s="50"/>
      <c r="Q50" s="55"/>
      <c r="R50" s="55"/>
      <c r="S50" s="248">
        <f t="shared" si="3"/>
        <v>0</v>
      </c>
      <c r="T50" s="244"/>
      <c r="U50" s="245"/>
      <c r="V50" s="246"/>
      <c r="W50" s="245"/>
      <c r="X50" s="246"/>
      <c r="Y50" s="245"/>
      <c r="Z50" s="247"/>
      <c r="AA50" s="246"/>
      <c r="AB50" s="245"/>
      <c r="AC50" s="60"/>
      <c r="AD50" s="61"/>
      <c r="AE50" s="60"/>
      <c r="AF50" s="148"/>
      <c r="AG50" s="145">
        <f t="shared" si="0"/>
        <v>0</v>
      </c>
      <c r="AH50" s="53"/>
      <c r="AI50" s="49"/>
      <c r="AJ50" s="47"/>
      <c r="AK50" s="55"/>
      <c r="AL50" s="47"/>
      <c r="AM50" s="60"/>
      <c r="AN50" s="156"/>
      <c r="AO50" s="158"/>
      <c r="AP50" s="48">
        <f t="shared" si="4"/>
        <v>0</v>
      </c>
      <c r="AQ50" s="53"/>
      <c r="AR50" s="53"/>
      <c r="AS50" s="50"/>
      <c r="AT50" s="36"/>
      <c r="AU50" s="38">
        <f t="shared" si="5"/>
        <v>38</v>
      </c>
      <c r="AV50" s="17"/>
    </row>
    <row r="51" spans="1:48" s="14" customFormat="1" ht="24" hidden="1" customHeight="1" x14ac:dyDescent="0.2">
      <c r="A51" s="16"/>
      <c r="B51" s="241" t="str">
        <f t="shared" si="2"/>
        <v/>
      </c>
      <c r="C51" s="242"/>
      <c r="D51" s="243"/>
      <c r="E51" s="54">
        <f t="shared" si="1"/>
        <v>0</v>
      </c>
      <c r="F51" s="49"/>
      <c r="G51" s="53"/>
      <c r="H51" s="53"/>
      <c r="I51" s="53"/>
      <c r="J51" s="53"/>
      <c r="K51" s="50"/>
      <c r="L51" s="49"/>
      <c r="M51" s="50"/>
      <c r="N51" s="49"/>
      <c r="O51" s="53"/>
      <c r="P51" s="50"/>
      <c r="Q51" s="55"/>
      <c r="R51" s="55"/>
      <c r="S51" s="248">
        <f t="shared" si="3"/>
        <v>0</v>
      </c>
      <c r="T51" s="244"/>
      <c r="U51" s="245"/>
      <c r="V51" s="246"/>
      <c r="W51" s="245"/>
      <c r="X51" s="246"/>
      <c r="Y51" s="245"/>
      <c r="Z51" s="247"/>
      <c r="AA51" s="246"/>
      <c r="AB51" s="245"/>
      <c r="AC51" s="60"/>
      <c r="AD51" s="61"/>
      <c r="AE51" s="60"/>
      <c r="AF51" s="148"/>
      <c r="AG51" s="145">
        <f t="shared" si="0"/>
        <v>0</v>
      </c>
      <c r="AH51" s="53"/>
      <c r="AI51" s="49"/>
      <c r="AJ51" s="47"/>
      <c r="AK51" s="55"/>
      <c r="AL51" s="47"/>
      <c r="AM51" s="60"/>
      <c r="AN51" s="156"/>
      <c r="AO51" s="158"/>
      <c r="AP51" s="48">
        <f t="shared" si="4"/>
        <v>0</v>
      </c>
      <c r="AQ51" s="53"/>
      <c r="AR51" s="53"/>
      <c r="AS51" s="50"/>
      <c r="AT51" s="36"/>
      <c r="AU51" s="38">
        <f t="shared" si="5"/>
        <v>39</v>
      </c>
      <c r="AV51" s="17"/>
    </row>
    <row r="52" spans="1:48" s="14" customFormat="1" ht="24" hidden="1" customHeight="1" x14ac:dyDescent="0.2">
      <c r="A52" s="16"/>
      <c r="B52" s="241" t="str">
        <f t="shared" si="2"/>
        <v/>
      </c>
      <c r="C52" s="242"/>
      <c r="D52" s="243"/>
      <c r="E52" s="54">
        <f t="shared" si="1"/>
        <v>0</v>
      </c>
      <c r="F52" s="49"/>
      <c r="G52" s="53"/>
      <c r="H52" s="53"/>
      <c r="I52" s="53"/>
      <c r="J52" s="53"/>
      <c r="K52" s="50"/>
      <c r="L52" s="49"/>
      <c r="M52" s="50"/>
      <c r="N52" s="49"/>
      <c r="O52" s="53"/>
      <c r="P52" s="50"/>
      <c r="Q52" s="55"/>
      <c r="R52" s="55"/>
      <c r="S52" s="248">
        <f t="shared" si="3"/>
        <v>0</v>
      </c>
      <c r="T52" s="244"/>
      <c r="U52" s="245"/>
      <c r="V52" s="246"/>
      <c r="W52" s="245"/>
      <c r="X52" s="246"/>
      <c r="Y52" s="245"/>
      <c r="Z52" s="247"/>
      <c r="AA52" s="246"/>
      <c r="AB52" s="245"/>
      <c r="AC52" s="60"/>
      <c r="AD52" s="61"/>
      <c r="AE52" s="60"/>
      <c r="AF52" s="148"/>
      <c r="AG52" s="145">
        <f t="shared" si="0"/>
        <v>0</v>
      </c>
      <c r="AH52" s="53"/>
      <c r="AI52" s="49"/>
      <c r="AJ52" s="47"/>
      <c r="AK52" s="55"/>
      <c r="AL52" s="47"/>
      <c r="AM52" s="60"/>
      <c r="AN52" s="156"/>
      <c r="AO52" s="158"/>
      <c r="AP52" s="48">
        <f t="shared" si="4"/>
        <v>0</v>
      </c>
      <c r="AQ52" s="53"/>
      <c r="AR52" s="53"/>
      <c r="AS52" s="50"/>
      <c r="AT52" s="36"/>
      <c r="AU52" s="38">
        <f t="shared" si="5"/>
        <v>40</v>
      </c>
      <c r="AV52" s="17"/>
    </row>
    <row r="53" spans="1:48" s="14" customFormat="1" ht="24" hidden="1" customHeight="1" x14ac:dyDescent="0.2">
      <c r="A53" s="16"/>
      <c r="B53" s="241" t="str">
        <f t="shared" si="2"/>
        <v/>
      </c>
      <c r="C53" s="242"/>
      <c r="D53" s="243"/>
      <c r="E53" s="54">
        <f t="shared" si="1"/>
        <v>0</v>
      </c>
      <c r="F53" s="49"/>
      <c r="G53" s="53"/>
      <c r="H53" s="53"/>
      <c r="I53" s="53"/>
      <c r="J53" s="53"/>
      <c r="K53" s="50"/>
      <c r="L53" s="49"/>
      <c r="M53" s="50"/>
      <c r="N53" s="49"/>
      <c r="O53" s="53"/>
      <c r="P53" s="50"/>
      <c r="Q53" s="55"/>
      <c r="R53" s="55"/>
      <c r="S53" s="248">
        <f t="shared" si="3"/>
        <v>0</v>
      </c>
      <c r="T53" s="244"/>
      <c r="U53" s="245"/>
      <c r="V53" s="246"/>
      <c r="W53" s="245"/>
      <c r="X53" s="246"/>
      <c r="Y53" s="245"/>
      <c r="Z53" s="247"/>
      <c r="AA53" s="246"/>
      <c r="AB53" s="245"/>
      <c r="AC53" s="60"/>
      <c r="AD53" s="61"/>
      <c r="AE53" s="60"/>
      <c r="AF53" s="148"/>
      <c r="AG53" s="145">
        <f t="shared" si="0"/>
        <v>0</v>
      </c>
      <c r="AH53" s="53"/>
      <c r="AI53" s="49"/>
      <c r="AJ53" s="47"/>
      <c r="AK53" s="55"/>
      <c r="AL53" s="47"/>
      <c r="AM53" s="60"/>
      <c r="AN53" s="156"/>
      <c r="AO53" s="158"/>
      <c r="AP53" s="48">
        <f t="shared" si="4"/>
        <v>0</v>
      </c>
      <c r="AQ53" s="53"/>
      <c r="AR53" s="53"/>
      <c r="AS53" s="50"/>
      <c r="AT53" s="36"/>
      <c r="AU53" s="38">
        <f t="shared" si="5"/>
        <v>41</v>
      </c>
      <c r="AV53" s="17"/>
    </row>
    <row r="54" spans="1:48" s="14" customFormat="1" ht="24" hidden="1" customHeight="1" x14ac:dyDescent="0.2">
      <c r="A54" s="16"/>
      <c r="B54" s="241" t="str">
        <f t="shared" si="2"/>
        <v/>
      </c>
      <c r="C54" s="242"/>
      <c r="D54" s="243"/>
      <c r="E54" s="54">
        <f t="shared" si="1"/>
        <v>0</v>
      </c>
      <c r="F54" s="49"/>
      <c r="G54" s="53"/>
      <c r="H54" s="53"/>
      <c r="I54" s="53"/>
      <c r="J54" s="53"/>
      <c r="K54" s="50"/>
      <c r="L54" s="49"/>
      <c r="M54" s="50"/>
      <c r="N54" s="49"/>
      <c r="O54" s="53"/>
      <c r="P54" s="50"/>
      <c r="Q54" s="55"/>
      <c r="R54" s="55"/>
      <c r="S54" s="248">
        <f t="shared" si="3"/>
        <v>0</v>
      </c>
      <c r="T54" s="244"/>
      <c r="U54" s="245"/>
      <c r="V54" s="246"/>
      <c r="W54" s="245"/>
      <c r="X54" s="246"/>
      <c r="Y54" s="245"/>
      <c r="Z54" s="247"/>
      <c r="AA54" s="246"/>
      <c r="AB54" s="245"/>
      <c r="AC54" s="60"/>
      <c r="AD54" s="61"/>
      <c r="AE54" s="60"/>
      <c r="AF54" s="148"/>
      <c r="AG54" s="145">
        <f t="shared" si="0"/>
        <v>0</v>
      </c>
      <c r="AH54" s="53"/>
      <c r="AI54" s="49"/>
      <c r="AJ54" s="47"/>
      <c r="AK54" s="55"/>
      <c r="AL54" s="47"/>
      <c r="AM54" s="60"/>
      <c r="AN54" s="156"/>
      <c r="AO54" s="158"/>
      <c r="AP54" s="48">
        <f t="shared" si="4"/>
        <v>0</v>
      </c>
      <c r="AQ54" s="53"/>
      <c r="AR54" s="53"/>
      <c r="AS54" s="50"/>
      <c r="AT54" s="36"/>
      <c r="AU54" s="38">
        <f t="shared" si="5"/>
        <v>42</v>
      </c>
      <c r="AV54" s="17"/>
    </row>
    <row r="55" spans="1:48" s="14" customFormat="1" ht="24" hidden="1" customHeight="1" x14ac:dyDescent="0.2">
      <c r="A55" s="16"/>
      <c r="B55" s="241" t="str">
        <f t="shared" si="2"/>
        <v/>
      </c>
      <c r="C55" s="242"/>
      <c r="D55" s="243"/>
      <c r="E55" s="54">
        <f t="shared" si="1"/>
        <v>0</v>
      </c>
      <c r="F55" s="49"/>
      <c r="G55" s="53"/>
      <c r="H55" s="53"/>
      <c r="I55" s="53"/>
      <c r="J55" s="53"/>
      <c r="K55" s="50"/>
      <c r="L55" s="49"/>
      <c r="M55" s="50"/>
      <c r="N55" s="49"/>
      <c r="O55" s="53"/>
      <c r="P55" s="50"/>
      <c r="Q55" s="55"/>
      <c r="R55" s="55"/>
      <c r="S55" s="248">
        <f t="shared" si="3"/>
        <v>0</v>
      </c>
      <c r="T55" s="244"/>
      <c r="U55" s="245"/>
      <c r="V55" s="246"/>
      <c r="W55" s="245"/>
      <c r="X55" s="246"/>
      <c r="Y55" s="245"/>
      <c r="Z55" s="247"/>
      <c r="AA55" s="246"/>
      <c r="AB55" s="245"/>
      <c r="AC55" s="60"/>
      <c r="AD55" s="61"/>
      <c r="AE55" s="60"/>
      <c r="AF55" s="148"/>
      <c r="AG55" s="145">
        <f t="shared" si="0"/>
        <v>0</v>
      </c>
      <c r="AH55" s="53"/>
      <c r="AI55" s="49"/>
      <c r="AJ55" s="47"/>
      <c r="AK55" s="55"/>
      <c r="AL55" s="47"/>
      <c r="AM55" s="60"/>
      <c r="AN55" s="156"/>
      <c r="AO55" s="158"/>
      <c r="AP55" s="48">
        <f t="shared" si="4"/>
        <v>0</v>
      </c>
      <c r="AQ55" s="53"/>
      <c r="AR55" s="53"/>
      <c r="AS55" s="50"/>
      <c r="AT55" s="36"/>
      <c r="AU55" s="38">
        <f t="shared" si="5"/>
        <v>43</v>
      </c>
      <c r="AV55" s="17"/>
    </row>
    <row r="56" spans="1:48" s="14" customFormat="1" ht="24" hidden="1" customHeight="1" x14ac:dyDescent="0.2">
      <c r="A56" s="16"/>
      <c r="B56" s="241" t="str">
        <f t="shared" si="2"/>
        <v/>
      </c>
      <c r="C56" s="242"/>
      <c r="D56" s="243"/>
      <c r="E56" s="54">
        <f t="shared" si="1"/>
        <v>0</v>
      </c>
      <c r="F56" s="49"/>
      <c r="G56" s="53"/>
      <c r="H56" s="53"/>
      <c r="I56" s="53"/>
      <c r="J56" s="53"/>
      <c r="K56" s="50"/>
      <c r="L56" s="49"/>
      <c r="M56" s="50"/>
      <c r="N56" s="49"/>
      <c r="O56" s="53"/>
      <c r="P56" s="50"/>
      <c r="Q56" s="55"/>
      <c r="R56" s="55"/>
      <c r="S56" s="248">
        <f t="shared" si="3"/>
        <v>0</v>
      </c>
      <c r="T56" s="244"/>
      <c r="U56" s="245"/>
      <c r="V56" s="246"/>
      <c r="W56" s="245"/>
      <c r="X56" s="246"/>
      <c r="Y56" s="245"/>
      <c r="Z56" s="247"/>
      <c r="AA56" s="246"/>
      <c r="AB56" s="245"/>
      <c r="AC56" s="60"/>
      <c r="AD56" s="61"/>
      <c r="AE56" s="60"/>
      <c r="AF56" s="148"/>
      <c r="AG56" s="145">
        <f t="shared" si="0"/>
        <v>0</v>
      </c>
      <c r="AH56" s="53"/>
      <c r="AI56" s="49"/>
      <c r="AJ56" s="47"/>
      <c r="AK56" s="55"/>
      <c r="AL56" s="47"/>
      <c r="AM56" s="60"/>
      <c r="AN56" s="156"/>
      <c r="AO56" s="158"/>
      <c r="AP56" s="48">
        <f t="shared" si="4"/>
        <v>0</v>
      </c>
      <c r="AQ56" s="53"/>
      <c r="AR56" s="53"/>
      <c r="AS56" s="50"/>
      <c r="AT56" s="36"/>
      <c r="AU56" s="38">
        <f t="shared" si="5"/>
        <v>44</v>
      </c>
      <c r="AV56" s="17"/>
    </row>
    <row r="57" spans="1:48" s="14" customFormat="1" ht="24" hidden="1" customHeight="1" x14ac:dyDescent="0.2">
      <c r="A57" s="16"/>
      <c r="B57" s="241" t="str">
        <f t="shared" si="2"/>
        <v/>
      </c>
      <c r="C57" s="242"/>
      <c r="D57" s="243"/>
      <c r="E57" s="54">
        <f t="shared" si="1"/>
        <v>0</v>
      </c>
      <c r="F57" s="49"/>
      <c r="G57" s="53"/>
      <c r="H57" s="53"/>
      <c r="I57" s="53"/>
      <c r="J57" s="53"/>
      <c r="K57" s="50"/>
      <c r="L57" s="49"/>
      <c r="M57" s="50"/>
      <c r="N57" s="49"/>
      <c r="O57" s="53"/>
      <c r="P57" s="50"/>
      <c r="Q57" s="55"/>
      <c r="R57" s="55"/>
      <c r="S57" s="248">
        <f t="shared" si="3"/>
        <v>0</v>
      </c>
      <c r="T57" s="244"/>
      <c r="U57" s="245"/>
      <c r="V57" s="246"/>
      <c r="W57" s="245"/>
      <c r="X57" s="246"/>
      <c r="Y57" s="245"/>
      <c r="Z57" s="247"/>
      <c r="AA57" s="246"/>
      <c r="AB57" s="245"/>
      <c r="AC57" s="60"/>
      <c r="AD57" s="61"/>
      <c r="AE57" s="60"/>
      <c r="AF57" s="148"/>
      <c r="AG57" s="145">
        <f t="shared" si="0"/>
        <v>0</v>
      </c>
      <c r="AH57" s="53"/>
      <c r="AI57" s="49"/>
      <c r="AJ57" s="47"/>
      <c r="AK57" s="55"/>
      <c r="AL57" s="47"/>
      <c r="AM57" s="60"/>
      <c r="AN57" s="156"/>
      <c r="AO57" s="158"/>
      <c r="AP57" s="48">
        <f t="shared" si="4"/>
        <v>0</v>
      </c>
      <c r="AQ57" s="53"/>
      <c r="AR57" s="53"/>
      <c r="AS57" s="50"/>
      <c r="AT57" s="36"/>
      <c r="AU57" s="38">
        <f t="shared" si="5"/>
        <v>45</v>
      </c>
      <c r="AV57" s="17"/>
    </row>
    <row r="58" spans="1:48" s="14" customFormat="1" ht="24" hidden="1" customHeight="1" x14ac:dyDescent="0.2">
      <c r="A58" s="16"/>
      <c r="B58" s="241" t="str">
        <f t="shared" si="2"/>
        <v/>
      </c>
      <c r="C58" s="242"/>
      <c r="D58" s="243"/>
      <c r="E58" s="54">
        <f t="shared" si="1"/>
        <v>0</v>
      </c>
      <c r="F58" s="49"/>
      <c r="G58" s="53"/>
      <c r="H58" s="53"/>
      <c r="I58" s="53"/>
      <c r="J58" s="53"/>
      <c r="K58" s="50"/>
      <c r="L58" s="49"/>
      <c r="M58" s="50"/>
      <c r="N58" s="49"/>
      <c r="O58" s="53"/>
      <c r="P58" s="50"/>
      <c r="Q58" s="55"/>
      <c r="R58" s="55"/>
      <c r="S58" s="248">
        <f t="shared" si="3"/>
        <v>0</v>
      </c>
      <c r="T58" s="244"/>
      <c r="U58" s="245"/>
      <c r="V58" s="246"/>
      <c r="W58" s="245"/>
      <c r="X58" s="246"/>
      <c r="Y58" s="245"/>
      <c r="Z58" s="247"/>
      <c r="AA58" s="246"/>
      <c r="AB58" s="245"/>
      <c r="AC58" s="60"/>
      <c r="AD58" s="61"/>
      <c r="AE58" s="60"/>
      <c r="AF58" s="148"/>
      <c r="AG58" s="145">
        <f t="shared" si="0"/>
        <v>0</v>
      </c>
      <c r="AH58" s="53"/>
      <c r="AI58" s="49"/>
      <c r="AJ58" s="47"/>
      <c r="AK58" s="55"/>
      <c r="AL58" s="47"/>
      <c r="AM58" s="60"/>
      <c r="AN58" s="156"/>
      <c r="AO58" s="158"/>
      <c r="AP58" s="48">
        <f t="shared" si="4"/>
        <v>0</v>
      </c>
      <c r="AQ58" s="53"/>
      <c r="AR58" s="53"/>
      <c r="AS58" s="50"/>
      <c r="AT58" s="36"/>
      <c r="AU58" s="38">
        <f t="shared" si="5"/>
        <v>46</v>
      </c>
      <c r="AV58" s="17"/>
    </row>
    <row r="59" spans="1:48" s="14" customFormat="1" ht="24" hidden="1" customHeight="1" x14ac:dyDescent="0.2">
      <c r="A59" s="16"/>
      <c r="B59" s="241" t="str">
        <f t="shared" si="2"/>
        <v/>
      </c>
      <c r="C59" s="242"/>
      <c r="D59" s="243"/>
      <c r="E59" s="54">
        <f t="shared" si="1"/>
        <v>0</v>
      </c>
      <c r="F59" s="49"/>
      <c r="G59" s="53"/>
      <c r="H59" s="53"/>
      <c r="I59" s="53"/>
      <c r="J59" s="53"/>
      <c r="K59" s="50"/>
      <c r="L59" s="49"/>
      <c r="M59" s="50"/>
      <c r="N59" s="49"/>
      <c r="O59" s="53"/>
      <c r="P59" s="50"/>
      <c r="Q59" s="55"/>
      <c r="R59" s="55"/>
      <c r="S59" s="248">
        <f t="shared" si="3"/>
        <v>0</v>
      </c>
      <c r="T59" s="244"/>
      <c r="U59" s="245"/>
      <c r="V59" s="246"/>
      <c r="W59" s="245"/>
      <c r="X59" s="246"/>
      <c r="Y59" s="245"/>
      <c r="Z59" s="247"/>
      <c r="AA59" s="246"/>
      <c r="AB59" s="245"/>
      <c r="AC59" s="60"/>
      <c r="AD59" s="61"/>
      <c r="AE59" s="60"/>
      <c r="AF59" s="148"/>
      <c r="AG59" s="145">
        <f t="shared" si="0"/>
        <v>0</v>
      </c>
      <c r="AH59" s="53"/>
      <c r="AI59" s="49"/>
      <c r="AJ59" s="47"/>
      <c r="AK59" s="55"/>
      <c r="AL59" s="47"/>
      <c r="AM59" s="60"/>
      <c r="AN59" s="156"/>
      <c r="AO59" s="158"/>
      <c r="AP59" s="48">
        <f t="shared" si="4"/>
        <v>0</v>
      </c>
      <c r="AQ59" s="53"/>
      <c r="AR59" s="53"/>
      <c r="AS59" s="50"/>
      <c r="AT59" s="36"/>
      <c r="AU59" s="38">
        <f t="shared" si="5"/>
        <v>47</v>
      </c>
      <c r="AV59" s="17"/>
    </row>
    <row r="60" spans="1:48" s="14" customFormat="1" ht="24" hidden="1" customHeight="1" x14ac:dyDescent="0.35">
      <c r="A60" s="16"/>
      <c r="B60" s="241" t="str">
        <f t="shared" si="2"/>
        <v/>
      </c>
      <c r="C60" s="242"/>
      <c r="D60" s="243"/>
      <c r="E60" s="54">
        <f t="shared" si="1"/>
        <v>0</v>
      </c>
      <c r="F60" s="49"/>
      <c r="G60" s="53"/>
      <c r="H60" s="53"/>
      <c r="I60" s="53"/>
      <c r="J60" s="53"/>
      <c r="K60" s="50"/>
      <c r="L60" s="49"/>
      <c r="M60" s="50"/>
      <c r="N60" s="49"/>
      <c r="O60" s="53"/>
      <c r="P60" s="50"/>
      <c r="Q60" s="55"/>
      <c r="R60" s="55"/>
      <c r="S60" s="248">
        <f t="shared" si="3"/>
        <v>0</v>
      </c>
      <c r="T60" s="244"/>
      <c r="U60" s="245"/>
      <c r="V60" s="246"/>
      <c r="W60" s="245"/>
      <c r="X60" s="246"/>
      <c r="Y60" s="245"/>
      <c r="Z60" s="247"/>
      <c r="AA60" s="246"/>
      <c r="AB60" s="245"/>
      <c r="AC60" s="60"/>
      <c r="AD60" s="61"/>
      <c r="AE60" s="60"/>
      <c r="AF60" s="148"/>
      <c r="AG60" s="145">
        <f t="shared" si="0"/>
        <v>0</v>
      </c>
      <c r="AH60" s="53"/>
      <c r="AI60" s="49"/>
      <c r="AJ60" s="47"/>
      <c r="AK60" s="55"/>
      <c r="AL60" s="47"/>
      <c r="AM60" s="60"/>
      <c r="AN60" s="156"/>
      <c r="AO60" s="158"/>
      <c r="AP60" s="48">
        <f t="shared" si="4"/>
        <v>0</v>
      </c>
      <c r="AQ60" s="53"/>
      <c r="AR60" s="53"/>
      <c r="AS60" s="50"/>
      <c r="AT60" s="114"/>
      <c r="AU60" s="38">
        <f t="shared" si="5"/>
        <v>48</v>
      </c>
      <c r="AV60" s="17"/>
    </row>
    <row r="61" spans="1:48" s="14" customFormat="1" ht="43.5" customHeight="1" thickBot="1" x14ac:dyDescent="0.25">
      <c r="A61" s="16"/>
      <c r="B61" s="241" t="str">
        <f t="shared" si="2"/>
        <v/>
      </c>
      <c r="C61" s="242"/>
      <c r="D61" s="243"/>
      <c r="E61" s="54">
        <f t="shared" si="1"/>
        <v>0</v>
      </c>
      <c r="F61" s="49"/>
      <c r="G61" s="53"/>
      <c r="H61" s="53"/>
      <c r="I61" s="53"/>
      <c r="J61" s="53"/>
      <c r="K61" s="50"/>
      <c r="L61" s="49"/>
      <c r="M61" s="50"/>
      <c r="N61" s="49"/>
      <c r="O61" s="53"/>
      <c r="P61" s="50"/>
      <c r="Q61" s="55"/>
      <c r="R61" s="55"/>
      <c r="S61" s="248">
        <f t="shared" si="3"/>
        <v>0</v>
      </c>
      <c r="T61" s="244"/>
      <c r="U61" s="245"/>
      <c r="V61" s="246"/>
      <c r="W61" s="245"/>
      <c r="X61" s="246"/>
      <c r="Y61" s="245"/>
      <c r="Z61" s="247"/>
      <c r="AA61" s="246"/>
      <c r="AB61" s="245"/>
      <c r="AC61" s="60"/>
      <c r="AD61" s="61"/>
      <c r="AE61" s="60"/>
      <c r="AF61" s="148"/>
      <c r="AG61" s="145">
        <f t="shared" si="0"/>
        <v>0</v>
      </c>
      <c r="AH61" s="53"/>
      <c r="AI61" s="49"/>
      <c r="AJ61" s="47"/>
      <c r="AK61" s="55"/>
      <c r="AL61" s="47"/>
      <c r="AM61" s="60"/>
      <c r="AN61" s="156"/>
      <c r="AO61" s="158"/>
      <c r="AP61" s="48">
        <f t="shared" si="4"/>
        <v>0</v>
      </c>
      <c r="AQ61" s="53"/>
      <c r="AR61" s="53"/>
      <c r="AS61" s="50"/>
      <c r="AT61" s="338" t="s">
        <v>96</v>
      </c>
      <c r="AU61" s="38">
        <f t="shared" si="5"/>
        <v>49</v>
      </c>
      <c r="AV61" s="17"/>
    </row>
    <row r="62" spans="1:48" s="14" customFormat="1" ht="21.75" customHeight="1" x14ac:dyDescent="0.2">
      <c r="A62" s="12"/>
      <c r="B62" s="249">
        <f t="shared" ref="B62:AR62" si="6">SUM(B13:B61)</f>
        <v>0</v>
      </c>
      <c r="C62" s="250">
        <f t="shared" si="6"/>
        <v>0</v>
      </c>
      <c r="D62" s="251">
        <f t="shared" si="6"/>
        <v>0</v>
      </c>
      <c r="E62" s="67">
        <f t="shared" ref="E62" si="7">SUM(E13:E61)</f>
        <v>0</v>
      </c>
      <c r="F62" s="63">
        <f t="shared" si="6"/>
        <v>0</v>
      </c>
      <c r="G62" s="69">
        <f t="shared" si="6"/>
        <v>0</v>
      </c>
      <c r="H62" s="69">
        <f t="shared" si="6"/>
        <v>0</v>
      </c>
      <c r="I62" s="69">
        <f t="shared" si="6"/>
        <v>0</v>
      </c>
      <c r="J62" s="69">
        <f t="shared" si="6"/>
        <v>0</v>
      </c>
      <c r="K62" s="64">
        <f t="shared" si="6"/>
        <v>0</v>
      </c>
      <c r="L62" s="63">
        <f t="shared" si="6"/>
        <v>0</v>
      </c>
      <c r="M62" s="64">
        <f t="shared" si="6"/>
        <v>0</v>
      </c>
      <c r="N62" s="63">
        <f t="shared" si="6"/>
        <v>0</v>
      </c>
      <c r="O62" s="69">
        <f t="shared" si="6"/>
        <v>0</v>
      </c>
      <c r="P62" s="64">
        <f t="shared" si="6"/>
        <v>0</v>
      </c>
      <c r="Q62" s="71">
        <f t="shared" si="6"/>
        <v>0</v>
      </c>
      <c r="R62" s="71">
        <f t="shared" si="6"/>
        <v>0</v>
      </c>
      <c r="S62" s="252">
        <f t="shared" si="6"/>
        <v>0</v>
      </c>
      <c r="T62" s="253">
        <f t="shared" si="6"/>
        <v>0</v>
      </c>
      <c r="U62" s="250">
        <f t="shared" si="6"/>
        <v>0</v>
      </c>
      <c r="V62" s="251">
        <f t="shared" si="6"/>
        <v>0</v>
      </c>
      <c r="W62" s="250">
        <f t="shared" si="6"/>
        <v>0</v>
      </c>
      <c r="X62" s="251">
        <f t="shared" si="6"/>
        <v>0</v>
      </c>
      <c r="Y62" s="250">
        <f t="shared" si="6"/>
        <v>0</v>
      </c>
      <c r="Z62" s="254">
        <f t="shared" si="6"/>
        <v>0</v>
      </c>
      <c r="AA62" s="251">
        <f t="shared" si="6"/>
        <v>0</v>
      </c>
      <c r="AB62" s="250">
        <f t="shared" si="6"/>
        <v>0</v>
      </c>
      <c r="AC62" s="63">
        <f t="shared" si="6"/>
        <v>0</v>
      </c>
      <c r="AD62" s="66">
        <f t="shared" si="6"/>
        <v>0</v>
      </c>
      <c r="AE62" s="63">
        <f t="shared" si="6"/>
        <v>0</v>
      </c>
      <c r="AF62" s="64">
        <f t="shared" si="6"/>
        <v>0</v>
      </c>
      <c r="AG62" s="146">
        <f t="shared" si="6"/>
        <v>0</v>
      </c>
      <c r="AH62" s="69">
        <f t="shared" si="6"/>
        <v>0</v>
      </c>
      <c r="AI62" s="63">
        <f t="shared" si="6"/>
        <v>0</v>
      </c>
      <c r="AJ62" s="66">
        <f t="shared" si="6"/>
        <v>0</v>
      </c>
      <c r="AK62" s="71">
        <f t="shared" si="6"/>
        <v>0</v>
      </c>
      <c r="AL62" s="66">
        <f t="shared" si="6"/>
        <v>0</v>
      </c>
      <c r="AM62" s="63">
        <f t="shared" si="6"/>
        <v>0</v>
      </c>
      <c r="AN62" s="68">
        <f t="shared" si="6"/>
        <v>0</v>
      </c>
      <c r="AO62" s="70">
        <f t="shared" si="6"/>
        <v>0</v>
      </c>
      <c r="AP62" s="62">
        <f t="shared" si="6"/>
        <v>0</v>
      </c>
      <c r="AQ62" s="69">
        <f t="shared" si="6"/>
        <v>0</v>
      </c>
      <c r="AR62" s="69">
        <f t="shared" si="6"/>
        <v>0</v>
      </c>
      <c r="AS62" s="64">
        <f>SUM(AS13:AS61)</f>
        <v>0</v>
      </c>
      <c r="AT62" s="351" t="s">
        <v>39</v>
      </c>
      <c r="AU62" s="353"/>
      <c r="AV62" s="17"/>
    </row>
    <row r="63" spans="1:48" s="14" customFormat="1" ht="21" x14ac:dyDescent="0.2">
      <c r="A63" s="12"/>
      <c r="B63" s="255" t="str">
        <f t="shared" si="2"/>
        <v/>
      </c>
      <c r="C63" s="301"/>
      <c r="D63" s="304"/>
      <c r="E63" s="128">
        <f t="shared" si="1"/>
        <v>0</v>
      </c>
      <c r="F63" s="295"/>
      <c r="G63" s="298"/>
      <c r="H63" s="298"/>
      <c r="I63" s="298"/>
      <c r="J63" s="298"/>
      <c r="K63" s="299"/>
      <c r="L63" s="295"/>
      <c r="M63" s="299"/>
      <c r="N63" s="295"/>
      <c r="O63" s="298"/>
      <c r="P63" s="299"/>
      <c r="Q63" s="113"/>
      <c r="R63" s="113"/>
      <c r="S63" s="258">
        <f>SUM(T63:X63)</f>
        <v>0</v>
      </c>
      <c r="T63" s="317"/>
      <c r="U63" s="301"/>
      <c r="V63" s="304"/>
      <c r="W63" s="301"/>
      <c r="X63" s="304"/>
      <c r="Y63" s="301"/>
      <c r="Z63" s="302"/>
      <c r="AA63" s="304"/>
      <c r="AB63" s="301"/>
      <c r="AC63" s="295"/>
      <c r="AD63" s="318"/>
      <c r="AE63" s="295"/>
      <c r="AF63" s="299"/>
      <c r="AG63" s="147">
        <f t="shared" si="0"/>
        <v>0</v>
      </c>
      <c r="AH63" s="319"/>
      <c r="AI63" s="344"/>
      <c r="AJ63" s="320"/>
      <c r="AK63" s="134"/>
      <c r="AL63" s="320"/>
      <c r="AM63" s="295"/>
      <c r="AN63" s="321"/>
      <c r="AO63" s="300"/>
      <c r="AP63" s="127"/>
      <c r="AQ63" s="319"/>
      <c r="AR63" s="319"/>
      <c r="AS63" s="322"/>
      <c r="AT63" s="380" t="s">
        <v>40</v>
      </c>
      <c r="AU63" s="382"/>
      <c r="AV63" s="17"/>
    </row>
    <row r="64" spans="1:48" s="14" customFormat="1" ht="21.75" customHeight="1" thickBot="1" x14ac:dyDescent="0.25">
      <c r="A64" s="12"/>
      <c r="B64" s="261" t="str">
        <f t="shared" ref="B64:AS64" si="8">IFERROR(B62/B63*100-100,"")</f>
        <v/>
      </c>
      <c r="C64" s="72" t="str">
        <f t="shared" si="8"/>
        <v/>
      </c>
      <c r="D64" s="73" t="str">
        <f t="shared" si="8"/>
        <v/>
      </c>
      <c r="E64" s="77" t="str">
        <f t="shared" si="8"/>
        <v/>
      </c>
      <c r="F64" s="72" t="str">
        <f t="shared" si="8"/>
        <v/>
      </c>
      <c r="G64" s="78" t="str">
        <f t="shared" si="8"/>
        <v/>
      </c>
      <c r="H64" s="78" t="str">
        <f t="shared" si="8"/>
        <v/>
      </c>
      <c r="I64" s="78" t="str">
        <f t="shared" si="8"/>
        <v/>
      </c>
      <c r="J64" s="78" t="str">
        <f t="shared" si="8"/>
        <v/>
      </c>
      <c r="K64" s="73" t="str">
        <f t="shared" si="8"/>
        <v/>
      </c>
      <c r="L64" s="72" t="str">
        <f t="shared" si="8"/>
        <v/>
      </c>
      <c r="M64" s="73" t="str">
        <f t="shared" si="8"/>
        <v/>
      </c>
      <c r="N64" s="72" t="str">
        <f t="shared" si="8"/>
        <v/>
      </c>
      <c r="O64" s="78" t="str">
        <f t="shared" si="8"/>
        <v/>
      </c>
      <c r="P64" s="73" t="str">
        <f t="shared" si="8"/>
        <v/>
      </c>
      <c r="Q64" s="76" t="str">
        <f t="shared" si="8"/>
        <v/>
      </c>
      <c r="R64" s="76" t="str">
        <f t="shared" si="8"/>
        <v/>
      </c>
      <c r="S64" s="76" t="str">
        <f t="shared" si="8"/>
        <v/>
      </c>
      <c r="T64" s="75" t="str">
        <f t="shared" si="8"/>
        <v/>
      </c>
      <c r="U64" s="72" t="str">
        <f t="shared" si="8"/>
        <v/>
      </c>
      <c r="V64" s="73" t="str">
        <f t="shared" si="8"/>
        <v/>
      </c>
      <c r="W64" s="72" t="str">
        <f t="shared" si="8"/>
        <v/>
      </c>
      <c r="X64" s="73" t="str">
        <f t="shared" si="8"/>
        <v/>
      </c>
      <c r="Y64" s="72" t="str">
        <f t="shared" si="8"/>
        <v/>
      </c>
      <c r="Z64" s="78" t="str">
        <f t="shared" si="8"/>
        <v/>
      </c>
      <c r="AA64" s="73" t="str">
        <f t="shared" si="8"/>
        <v/>
      </c>
      <c r="AB64" s="72" t="str">
        <f t="shared" si="8"/>
        <v/>
      </c>
      <c r="AC64" s="72" t="str">
        <f t="shared" si="8"/>
        <v/>
      </c>
      <c r="AD64" s="79" t="str">
        <f t="shared" si="8"/>
        <v/>
      </c>
      <c r="AE64" s="72" t="str">
        <f t="shared" si="8"/>
        <v/>
      </c>
      <c r="AF64" s="73" t="str">
        <f t="shared" si="8"/>
        <v/>
      </c>
      <c r="AG64" s="74" t="str">
        <f t="shared" si="8"/>
        <v/>
      </c>
      <c r="AH64" s="78" t="str">
        <f t="shared" si="8"/>
        <v/>
      </c>
      <c r="AI64" s="72" t="str">
        <f t="shared" si="8"/>
        <v/>
      </c>
      <c r="AJ64" s="79" t="str">
        <f t="shared" si="8"/>
        <v/>
      </c>
      <c r="AK64" s="76" t="str">
        <f t="shared" si="8"/>
        <v/>
      </c>
      <c r="AL64" s="79" t="str">
        <f t="shared" si="8"/>
        <v/>
      </c>
      <c r="AM64" s="72" t="str">
        <f t="shared" si="8"/>
        <v/>
      </c>
      <c r="AN64" s="77" t="str">
        <f t="shared" si="8"/>
        <v/>
      </c>
      <c r="AO64" s="75" t="str">
        <f t="shared" si="8"/>
        <v/>
      </c>
      <c r="AP64" s="72" t="str">
        <f t="shared" si="8"/>
        <v/>
      </c>
      <c r="AQ64" s="78" t="str">
        <f t="shared" si="8"/>
        <v/>
      </c>
      <c r="AR64" s="78" t="str">
        <f t="shared" si="8"/>
        <v/>
      </c>
      <c r="AS64" s="73" t="str">
        <f t="shared" si="8"/>
        <v/>
      </c>
      <c r="AT64" s="374" t="s">
        <v>41</v>
      </c>
      <c r="AU64" s="376"/>
      <c r="AV64" s="17"/>
    </row>
    <row r="65" spans="1:48" s="14" customFormat="1" ht="19.5" customHeight="1" x14ac:dyDescent="0.2">
      <c r="A65" s="16"/>
      <c r="B65" s="204"/>
      <c r="C65" s="204"/>
      <c r="D65" s="204"/>
      <c r="E65" s="205"/>
      <c r="F65" s="205"/>
      <c r="G65" s="205"/>
      <c r="H65" s="205"/>
      <c r="I65" s="205"/>
      <c r="J65" s="205"/>
      <c r="K65" s="205"/>
      <c r="L65" s="406" t="s">
        <v>90</v>
      </c>
      <c r="M65" s="406"/>
      <c r="N65" s="406"/>
      <c r="O65" s="406"/>
      <c r="P65" s="406"/>
      <c r="Q65" s="406"/>
      <c r="R65" s="406"/>
      <c r="S65" s="406"/>
      <c r="T65" s="205"/>
      <c r="U65" s="205"/>
      <c r="V65" s="205"/>
      <c r="W65" s="205"/>
      <c r="X65" s="205"/>
      <c r="Y65" s="205"/>
      <c r="Z65" s="205"/>
      <c r="AA65" s="205"/>
      <c r="AB65" s="205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7"/>
      <c r="AU65" s="35"/>
      <c r="AV65" s="17"/>
    </row>
    <row r="66" spans="1:48" s="14" customFormat="1" ht="5.25" customHeight="1" thickBot="1" x14ac:dyDescent="0.25">
      <c r="A66" s="19"/>
      <c r="B66" s="20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0"/>
      <c r="AV66" s="23"/>
    </row>
    <row r="67" spans="1:48" ht="37.5" customHeight="1" thickTop="1" x14ac:dyDescent="0.2"/>
  </sheetData>
  <sheetProtection password="CC65" sheet="1" formatCells="0" formatColumns="0" formatRows="0" insertColumns="0" insertRows="0" insertHyperlinks="0" deleteColumns="0" deleteRows="0" sort="0" autoFilter="0" pivotTables="0"/>
  <mergeCells count="58">
    <mergeCell ref="AR11:AR12"/>
    <mergeCell ref="AS11:AS12"/>
    <mergeCell ref="AT62:AU62"/>
    <mergeCell ref="AT63:AU63"/>
    <mergeCell ref="AT64:AU64"/>
    <mergeCell ref="AU10:AU12"/>
    <mergeCell ref="AT10:AT12"/>
    <mergeCell ref="L65:S65"/>
    <mergeCell ref="AM11:AN11"/>
    <mergeCell ref="AO11:AO12"/>
    <mergeCell ref="N11:P11"/>
    <mergeCell ref="Q11:Q12"/>
    <mergeCell ref="R11:R12"/>
    <mergeCell ref="S11:S12"/>
    <mergeCell ref="T11:T12"/>
    <mergeCell ref="U11:V11"/>
    <mergeCell ref="W11:X11"/>
    <mergeCell ref="Y11:AA11"/>
    <mergeCell ref="AI11:AJ11"/>
    <mergeCell ref="AK11:AL11"/>
    <mergeCell ref="AP11:AP12"/>
    <mergeCell ref="AQ11:AQ12"/>
    <mergeCell ref="AB11:AB12"/>
    <mergeCell ref="AC11:AC12"/>
    <mergeCell ref="AD11:AD12"/>
    <mergeCell ref="AE11:AF11"/>
    <mergeCell ref="AG11:AG12"/>
    <mergeCell ref="AH11:AH12"/>
    <mergeCell ref="B11:B12"/>
    <mergeCell ref="C11:D11"/>
    <mergeCell ref="E11:E12"/>
    <mergeCell ref="F11:K11"/>
    <mergeCell ref="L11:M11"/>
    <mergeCell ref="B10:D10"/>
    <mergeCell ref="E10:R10"/>
    <mergeCell ref="S10:AB10"/>
    <mergeCell ref="AC10:AL10"/>
    <mergeCell ref="AM10:AS10"/>
    <mergeCell ref="B6:J7"/>
    <mergeCell ref="AO6:AU7"/>
    <mergeCell ref="L7:AM7"/>
    <mergeCell ref="B9:D9"/>
    <mergeCell ref="E9:R9"/>
    <mergeCell ref="S9:AB9"/>
    <mergeCell ref="AC9:AL9"/>
    <mergeCell ref="AM9:AS9"/>
    <mergeCell ref="AO5:AU5"/>
    <mergeCell ref="A1:AV1"/>
    <mergeCell ref="B2:J2"/>
    <mergeCell ref="N2:AH3"/>
    <mergeCell ref="AO2:AU2"/>
    <mergeCell ref="B3:J3"/>
    <mergeCell ref="AO3:AU3"/>
    <mergeCell ref="B5:J5"/>
    <mergeCell ref="N5:R5"/>
    <mergeCell ref="S5:W5"/>
    <mergeCell ref="Z5:AD5"/>
    <mergeCell ref="AE5:AH5"/>
  </mergeCells>
  <conditionalFormatting sqref="C62:D62 C64:D64 W64:AB64 W62:AB62 P62:T62 P64:T64 S14:S61 AP19:AP62 AG19:AG62 E19:E62">
    <cfRule type="cellIs" dxfId="187" priority="12" operator="equal">
      <formula>0</formula>
    </cfRule>
  </conditionalFormatting>
  <conditionalFormatting sqref="B13:B63">
    <cfRule type="cellIs" dxfId="186" priority="11" operator="greaterThan">
      <formula>0</formula>
    </cfRule>
  </conditionalFormatting>
  <conditionalFormatting sqref="S13">
    <cfRule type="cellIs" dxfId="185" priority="10" operator="equal">
      <formula>0</formula>
    </cfRule>
  </conditionalFormatting>
  <conditionalFormatting sqref="S63">
    <cfRule type="cellIs" dxfId="184" priority="9" operator="equal">
      <formula>0</formula>
    </cfRule>
  </conditionalFormatting>
  <conditionalFormatting sqref="U64:V64 U62:V62">
    <cfRule type="cellIs" dxfId="183" priority="8" operator="equal">
      <formula>0</formula>
    </cfRule>
  </conditionalFormatting>
  <conditionalFormatting sqref="AR62 AR64">
    <cfRule type="cellIs" dxfId="182" priority="5" operator="equal">
      <formula>0</formula>
    </cfRule>
  </conditionalFormatting>
  <conditionalFormatting sqref="AC62:AE62 AC64:AE64">
    <cfRule type="cellIs" dxfId="181" priority="3" operator="equal">
      <formula>0</formula>
    </cfRule>
  </conditionalFormatting>
  <conditionalFormatting sqref="AQ62 AP64:AQ64 AS64 AS62">
    <cfRule type="cellIs" dxfId="180" priority="7" operator="equal">
      <formula>0</formula>
    </cfRule>
  </conditionalFormatting>
  <conditionalFormatting sqref="AM62:AO62 AM64:AO64">
    <cfRule type="cellIs" dxfId="179" priority="6" operator="equal">
      <formula>0</formula>
    </cfRule>
  </conditionalFormatting>
  <conditionalFormatting sqref="AF62 AH62:AL62 AF64:AL64">
    <cfRule type="cellIs" dxfId="178" priority="4" operator="equal">
      <formula>0</formula>
    </cfRule>
  </conditionalFormatting>
  <conditionalFormatting sqref="E64:N64 F62:N62">
    <cfRule type="cellIs" dxfId="177" priority="2" operator="equal">
      <formula>0</formula>
    </cfRule>
  </conditionalFormatting>
  <conditionalFormatting sqref="O62 O64">
    <cfRule type="cellIs" dxfId="176" priority="1" operator="equal">
      <formula>0</formula>
    </cfRule>
  </conditionalFormatting>
  <printOptions horizontalCentered="1"/>
  <pageMargins left="0" right="0" top="0.1" bottom="0" header="0" footer="0"/>
  <pageSetup paperSize="9" orientation="landscape" errors="blank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W67"/>
  <sheetViews>
    <sheetView showGridLines="0" zoomScaleNormal="100" workbookViewId="0">
      <selection activeCell="E13" sqref="E13:E63"/>
    </sheetView>
  </sheetViews>
  <sheetFormatPr defaultColWidth="9.140625" defaultRowHeight="17.25" x14ac:dyDescent="0.2"/>
  <cols>
    <col min="1" max="1" width="1" style="1" customWidth="1"/>
    <col min="2" max="45" width="2.85546875" style="1" customWidth="1"/>
    <col min="46" max="46" width="12" style="1" customWidth="1"/>
    <col min="47" max="47" width="2.5703125" style="1" customWidth="1"/>
    <col min="48" max="48" width="0.85546875" style="1" customWidth="1"/>
    <col min="49" max="16384" width="9.140625" style="1"/>
  </cols>
  <sheetData>
    <row r="1" spans="1:49" ht="5.0999999999999996" customHeight="1" thickTop="1" thickBot="1" x14ac:dyDescent="0.25">
      <c r="A1" s="407"/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  <c r="R1" s="408"/>
      <c r="S1" s="408"/>
      <c r="T1" s="408"/>
      <c r="U1" s="408"/>
      <c r="V1" s="408"/>
      <c r="W1" s="408"/>
      <c r="X1" s="408"/>
      <c r="Y1" s="408"/>
      <c r="Z1" s="408"/>
      <c r="AA1" s="408"/>
      <c r="AB1" s="408"/>
      <c r="AC1" s="408"/>
      <c r="AD1" s="408"/>
      <c r="AE1" s="408"/>
      <c r="AF1" s="408"/>
      <c r="AG1" s="408"/>
      <c r="AH1" s="408"/>
      <c r="AI1" s="408"/>
      <c r="AJ1" s="408"/>
      <c r="AK1" s="408"/>
      <c r="AL1" s="408"/>
      <c r="AM1" s="408"/>
      <c r="AN1" s="408"/>
      <c r="AO1" s="408"/>
      <c r="AP1" s="408"/>
      <c r="AQ1" s="408"/>
      <c r="AR1" s="408"/>
      <c r="AS1" s="408"/>
      <c r="AT1" s="408"/>
      <c r="AU1" s="408"/>
      <c r="AV1" s="409"/>
    </row>
    <row r="2" spans="1:49" ht="27" customHeight="1" x14ac:dyDescent="0.2">
      <c r="A2" s="2"/>
      <c r="B2" s="410" t="s">
        <v>94</v>
      </c>
      <c r="C2" s="411"/>
      <c r="D2" s="411"/>
      <c r="E2" s="411"/>
      <c r="F2" s="411"/>
      <c r="G2" s="411"/>
      <c r="H2" s="411"/>
      <c r="I2" s="412"/>
      <c r="J2" s="413"/>
      <c r="N2" s="414" t="s">
        <v>100</v>
      </c>
      <c r="O2" s="414"/>
      <c r="P2" s="414"/>
      <c r="Q2" s="414"/>
      <c r="R2" s="414"/>
      <c r="S2" s="414"/>
      <c r="T2" s="414"/>
      <c r="U2" s="414"/>
      <c r="V2" s="414"/>
      <c r="W2" s="414"/>
      <c r="X2" s="414"/>
      <c r="Y2" s="414"/>
      <c r="Z2" s="414"/>
      <c r="AA2" s="414"/>
      <c r="AB2" s="414"/>
      <c r="AC2" s="414"/>
      <c r="AD2" s="414"/>
      <c r="AE2" s="414"/>
      <c r="AF2" s="414"/>
      <c r="AG2" s="414"/>
      <c r="AH2" s="414"/>
      <c r="AI2" s="6"/>
      <c r="AJ2" s="6"/>
      <c r="AK2" s="6"/>
      <c r="AL2" s="6"/>
      <c r="AM2" s="4"/>
      <c r="AN2" s="4"/>
      <c r="AO2" s="410" t="s">
        <v>35</v>
      </c>
      <c r="AP2" s="411"/>
      <c r="AQ2" s="411"/>
      <c r="AR2" s="411"/>
      <c r="AS2" s="411"/>
      <c r="AT2" s="411"/>
      <c r="AU2" s="413"/>
      <c r="AV2" s="5"/>
    </row>
    <row r="3" spans="1:49" ht="27" customHeight="1" thickBot="1" x14ac:dyDescent="0.25">
      <c r="A3" s="2"/>
      <c r="B3" s="464"/>
      <c r="C3" s="465"/>
      <c r="D3" s="465"/>
      <c r="E3" s="465"/>
      <c r="F3" s="465"/>
      <c r="G3" s="465"/>
      <c r="H3" s="465"/>
      <c r="I3" s="466"/>
      <c r="J3" s="467"/>
      <c r="N3" s="414"/>
      <c r="O3" s="414"/>
      <c r="P3" s="414"/>
      <c r="Q3" s="414"/>
      <c r="R3" s="414"/>
      <c r="S3" s="414"/>
      <c r="T3" s="414"/>
      <c r="U3" s="414"/>
      <c r="V3" s="414"/>
      <c r="W3" s="414"/>
      <c r="X3" s="414"/>
      <c r="Y3" s="414"/>
      <c r="Z3" s="414"/>
      <c r="AA3" s="414"/>
      <c r="AB3" s="414"/>
      <c r="AC3" s="414"/>
      <c r="AD3" s="414"/>
      <c r="AE3" s="414"/>
      <c r="AF3" s="414"/>
      <c r="AG3" s="414"/>
      <c r="AH3" s="414"/>
      <c r="AI3" s="6"/>
      <c r="AJ3" s="6"/>
      <c r="AK3" s="6"/>
      <c r="AL3" s="6"/>
      <c r="AM3" s="6"/>
      <c r="AN3" s="6"/>
      <c r="AO3" s="464"/>
      <c r="AP3" s="465"/>
      <c r="AQ3" s="465"/>
      <c r="AR3" s="465"/>
      <c r="AS3" s="465"/>
      <c r="AT3" s="465"/>
      <c r="AU3" s="467"/>
      <c r="AV3" s="5"/>
    </row>
    <row r="4" spans="1:49" ht="3.75" customHeight="1" thickBot="1" x14ac:dyDescent="0.55000000000000004">
      <c r="A4" s="2"/>
      <c r="B4" s="27"/>
      <c r="C4" s="4"/>
      <c r="D4" s="4"/>
      <c r="E4" s="4"/>
      <c r="F4" s="28"/>
      <c r="G4" s="28"/>
      <c r="H4" s="29"/>
      <c r="I4" s="29"/>
      <c r="J4" s="28"/>
      <c r="L4" s="3"/>
      <c r="M4" s="3"/>
      <c r="N4" s="9"/>
      <c r="O4" s="9"/>
      <c r="P4" s="9"/>
      <c r="Q4" s="9"/>
      <c r="R4" s="7"/>
      <c r="S4" s="7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27"/>
      <c r="AP4" s="4"/>
      <c r="AQ4" s="4"/>
      <c r="AR4" s="4"/>
      <c r="AS4" s="4"/>
      <c r="AT4" s="28"/>
      <c r="AU4" s="28"/>
      <c r="AV4" s="5"/>
    </row>
    <row r="5" spans="1:49" ht="27" customHeight="1" x14ac:dyDescent="0.2">
      <c r="A5" s="2"/>
      <c r="B5" s="419" t="s">
        <v>56</v>
      </c>
      <c r="C5" s="420"/>
      <c r="D5" s="420"/>
      <c r="E5" s="420"/>
      <c r="F5" s="420"/>
      <c r="G5" s="420"/>
      <c r="H5" s="420"/>
      <c r="I5" s="421"/>
      <c r="J5" s="422"/>
      <c r="N5" s="423"/>
      <c r="O5" s="424"/>
      <c r="P5" s="424"/>
      <c r="Q5" s="424"/>
      <c r="R5" s="425"/>
      <c r="S5" s="426" t="s">
        <v>19</v>
      </c>
      <c r="T5" s="427"/>
      <c r="U5" s="427"/>
      <c r="V5" s="427"/>
      <c r="W5" s="427"/>
      <c r="X5" s="30"/>
      <c r="Y5" s="30"/>
      <c r="Z5" s="428"/>
      <c r="AA5" s="429"/>
      <c r="AB5" s="429"/>
      <c r="AC5" s="429"/>
      <c r="AD5" s="430"/>
      <c r="AE5" s="426" t="s">
        <v>57</v>
      </c>
      <c r="AF5" s="427"/>
      <c r="AG5" s="427"/>
      <c r="AH5" s="427"/>
      <c r="AI5" s="84"/>
      <c r="AJ5" s="84"/>
      <c r="AK5" s="84"/>
      <c r="AO5" s="419" t="s">
        <v>93</v>
      </c>
      <c r="AP5" s="420"/>
      <c r="AQ5" s="420"/>
      <c r="AR5" s="420"/>
      <c r="AS5" s="420"/>
      <c r="AT5" s="420"/>
      <c r="AU5" s="422"/>
      <c r="AV5" s="5"/>
    </row>
    <row r="6" spans="1:49" ht="5.0999999999999996" customHeight="1" x14ac:dyDescent="0.2">
      <c r="A6" s="2"/>
      <c r="B6" s="456"/>
      <c r="C6" s="457"/>
      <c r="D6" s="457"/>
      <c r="E6" s="457"/>
      <c r="F6" s="457"/>
      <c r="G6" s="457"/>
      <c r="H6" s="457"/>
      <c r="I6" s="458"/>
      <c r="J6" s="459"/>
      <c r="L6" s="3"/>
      <c r="M6" s="3"/>
      <c r="N6" s="10"/>
      <c r="O6" s="31"/>
      <c r="P6" s="31"/>
      <c r="Q6" s="31"/>
      <c r="R6" s="28"/>
      <c r="S6" s="28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11"/>
      <c r="AJ6" s="11"/>
      <c r="AK6" s="11"/>
      <c r="AL6" s="11"/>
      <c r="AM6" s="11"/>
      <c r="AN6" s="11"/>
      <c r="AO6" s="456"/>
      <c r="AP6" s="457"/>
      <c r="AQ6" s="457"/>
      <c r="AR6" s="457"/>
      <c r="AS6" s="457"/>
      <c r="AT6" s="457"/>
      <c r="AU6" s="459"/>
      <c r="AV6" s="5"/>
    </row>
    <row r="7" spans="1:49" ht="22.5" customHeight="1" thickBot="1" x14ac:dyDescent="0.25">
      <c r="A7" s="2"/>
      <c r="B7" s="460"/>
      <c r="C7" s="461"/>
      <c r="D7" s="461"/>
      <c r="E7" s="461"/>
      <c r="F7" s="461"/>
      <c r="G7" s="461"/>
      <c r="H7" s="461"/>
      <c r="I7" s="462"/>
      <c r="J7" s="463"/>
      <c r="L7" s="452" t="s">
        <v>58</v>
      </c>
      <c r="M7" s="453"/>
      <c r="N7" s="453"/>
      <c r="O7" s="453"/>
      <c r="P7" s="453"/>
      <c r="Q7" s="453"/>
      <c r="R7" s="453"/>
      <c r="S7" s="453"/>
      <c r="T7" s="453"/>
      <c r="U7" s="453"/>
      <c r="V7" s="453"/>
      <c r="W7" s="453"/>
      <c r="X7" s="453"/>
      <c r="Y7" s="453"/>
      <c r="Z7" s="453"/>
      <c r="AA7" s="453"/>
      <c r="AB7" s="453"/>
      <c r="AC7" s="453"/>
      <c r="AD7" s="453"/>
      <c r="AE7" s="453"/>
      <c r="AF7" s="453"/>
      <c r="AG7" s="453"/>
      <c r="AH7" s="453"/>
      <c r="AI7" s="453"/>
      <c r="AJ7" s="453"/>
      <c r="AK7" s="453"/>
      <c r="AL7" s="453"/>
      <c r="AM7" s="454"/>
      <c r="AN7" s="157"/>
      <c r="AO7" s="460"/>
      <c r="AP7" s="461"/>
      <c r="AQ7" s="461"/>
      <c r="AR7" s="461"/>
      <c r="AS7" s="461"/>
      <c r="AT7" s="461"/>
      <c r="AU7" s="463"/>
      <c r="AV7" s="5"/>
    </row>
    <row r="8" spans="1:49" ht="4.7" customHeight="1" thickBot="1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5"/>
    </row>
    <row r="9" spans="1:49" ht="14.25" customHeight="1" x14ac:dyDescent="0.2">
      <c r="A9" s="2"/>
      <c r="B9" s="455">
        <v>5</v>
      </c>
      <c r="C9" s="378"/>
      <c r="D9" s="378"/>
      <c r="E9" s="351">
        <v>4</v>
      </c>
      <c r="F9" s="352"/>
      <c r="G9" s="352"/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89"/>
      <c r="S9" s="377">
        <v>3</v>
      </c>
      <c r="T9" s="378"/>
      <c r="U9" s="378"/>
      <c r="V9" s="378"/>
      <c r="W9" s="378"/>
      <c r="X9" s="378"/>
      <c r="Y9" s="378"/>
      <c r="Z9" s="378"/>
      <c r="AA9" s="378"/>
      <c r="AB9" s="378"/>
      <c r="AC9" s="377">
        <v>2</v>
      </c>
      <c r="AD9" s="378"/>
      <c r="AE9" s="378"/>
      <c r="AF9" s="378"/>
      <c r="AG9" s="378"/>
      <c r="AH9" s="378"/>
      <c r="AI9" s="378"/>
      <c r="AJ9" s="378"/>
      <c r="AK9" s="378"/>
      <c r="AL9" s="378"/>
      <c r="AM9" s="377">
        <v>1</v>
      </c>
      <c r="AN9" s="378"/>
      <c r="AO9" s="378"/>
      <c r="AP9" s="378"/>
      <c r="AQ9" s="378"/>
      <c r="AR9" s="378"/>
      <c r="AS9" s="379"/>
      <c r="AT9" s="99"/>
      <c r="AU9" s="101"/>
      <c r="AV9" s="5"/>
    </row>
    <row r="10" spans="1:49" ht="39.75" customHeight="1" x14ac:dyDescent="0.2">
      <c r="A10" s="2"/>
      <c r="B10" s="396" t="s">
        <v>3</v>
      </c>
      <c r="C10" s="368"/>
      <c r="D10" s="369"/>
      <c r="E10" s="380" t="s">
        <v>83</v>
      </c>
      <c r="F10" s="381"/>
      <c r="G10" s="381"/>
      <c r="H10" s="381"/>
      <c r="I10" s="381"/>
      <c r="J10" s="381"/>
      <c r="K10" s="381"/>
      <c r="L10" s="381"/>
      <c r="M10" s="381"/>
      <c r="N10" s="381"/>
      <c r="O10" s="381"/>
      <c r="P10" s="381"/>
      <c r="Q10" s="381"/>
      <c r="R10" s="381"/>
      <c r="S10" s="380" t="s">
        <v>60</v>
      </c>
      <c r="T10" s="381"/>
      <c r="U10" s="381"/>
      <c r="V10" s="381"/>
      <c r="W10" s="381"/>
      <c r="X10" s="381"/>
      <c r="Y10" s="381"/>
      <c r="Z10" s="381"/>
      <c r="AA10" s="381"/>
      <c r="AB10" s="381"/>
      <c r="AC10" s="367" t="s">
        <v>71</v>
      </c>
      <c r="AD10" s="368"/>
      <c r="AE10" s="368"/>
      <c r="AF10" s="368"/>
      <c r="AG10" s="368"/>
      <c r="AH10" s="368"/>
      <c r="AI10" s="368"/>
      <c r="AJ10" s="368"/>
      <c r="AK10" s="368"/>
      <c r="AL10" s="368"/>
      <c r="AM10" s="367" t="s">
        <v>64</v>
      </c>
      <c r="AN10" s="368"/>
      <c r="AO10" s="368"/>
      <c r="AP10" s="368"/>
      <c r="AQ10" s="368"/>
      <c r="AR10" s="368"/>
      <c r="AS10" s="369"/>
      <c r="AT10" s="362" t="s">
        <v>95</v>
      </c>
      <c r="AU10" s="359" t="s">
        <v>17</v>
      </c>
      <c r="AV10" s="5"/>
    </row>
    <row r="11" spans="1:49" s="14" customFormat="1" ht="33" customHeight="1" x14ac:dyDescent="0.2">
      <c r="A11" s="12"/>
      <c r="B11" s="390" t="s">
        <v>16</v>
      </c>
      <c r="C11" s="392" t="s">
        <v>10</v>
      </c>
      <c r="D11" s="393"/>
      <c r="E11" s="394" t="s">
        <v>2</v>
      </c>
      <c r="F11" s="397" t="s">
        <v>22</v>
      </c>
      <c r="G11" s="398"/>
      <c r="H11" s="398"/>
      <c r="I11" s="398"/>
      <c r="J11" s="398"/>
      <c r="K11" s="399"/>
      <c r="L11" s="346" t="s">
        <v>21</v>
      </c>
      <c r="M11" s="347"/>
      <c r="N11" s="346" t="s">
        <v>20</v>
      </c>
      <c r="O11" s="348"/>
      <c r="P11" s="347"/>
      <c r="Q11" s="404" t="s">
        <v>67</v>
      </c>
      <c r="R11" s="400" t="s">
        <v>70</v>
      </c>
      <c r="S11" s="400" t="s">
        <v>2</v>
      </c>
      <c r="T11" s="402" t="s">
        <v>85</v>
      </c>
      <c r="U11" s="346" t="s">
        <v>72</v>
      </c>
      <c r="V11" s="347"/>
      <c r="W11" s="346" t="s">
        <v>5</v>
      </c>
      <c r="X11" s="347"/>
      <c r="Y11" s="346" t="s">
        <v>4</v>
      </c>
      <c r="Z11" s="348"/>
      <c r="AA11" s="347"/>
      <c r="AB11" s="402" t="s">
        <v>81</v>
      </c>
      <c r="AC11" s="354" t="s">
        <v>46</v>
      </c>
      <c r="AD11" s="365" t="s">
        <v>45</v>
      </c>
      <c r="AE11" s="367" t="s">
        <v>27</v>
      </c>
      <c r="AF11" s="368"/>
      <c r="AG11" s="354" t="s">
        <v>2</v>
      </c>
      <c r="AH11" s="372" t="s">
        <v>85</v>
      </c>
      <c r="AI11" s="385" t="s">
        <v>72</v>
      </c>
      <c r="AJ11" s="386"/>
      <c r="AK11" s="387" t="s">
        <v>89</v>
      </c>
      <c r="AL11" s="388"/>
      <c r="AM11" s="367" t="s">
        <v>43</v>
      </c>
      <c r="AN11" s="368"/>
      <c r="AO11" s="383" t="s">
        <v>44</v>
      </c>
      <c r="AP11" s="468" t="s">
        <v>2</v>
      </c>
      <c r="AQ11" s="470" t="s">
        <v>85</v>
      </c>
      <c r="AR11" s="470" t="s">
        <v>72</v>
      </c>
      <c r="AS11" s="472" t="s">
        <v>88</v>
      </c>
      <c r="AT11" s="363"/>
      <c r="AU11" s="360"/>
      <c r="AV11" s="13"/>
    </row>
    <row r="12" spans="1:49" s="14" customFormat="1" ht="63" customHeight="1" thickBot="1" x14ac:dyDescent="0.25">
      <c r="A12" s="12"/>
      <c r="B12" s="391"/>
      <c r="C12" s="278" t="s">
        <v>14</v>
      </c>
      <c r="D12" s="279" t="s">
        <v>13</v>
      </c>
      <c r="E12" s="395"/>
      <c r="F12" s="226" t="s">
        <v>22</v>
      </c>
      <c r="G12" s="227" t="s">
        <v>78</v>
      </c>
      <c r="H12" s="280" t="s">
        <v>82</v>
      </c>
      <c r="I12" s="280" t="s">
        <v>26</v>
      </c>
      <c r="J12" s="227" t="s">
        <v>30</v>
      </c>
      <c r="K12" s="221" t="s">
        <v>25</v>
      </c>
      <c r="L12" s="226" t="s">
        <v>55</v>
      </c>
      <c r="M12" s="221" t="s">
        <v>54</v>
      </c>
      <c r="N12" s="197" t="s">
        <v>85</v>
      </c>
      <c r="O12" s="153" t="s">
        <v>72</v>
      </c>
      <c r="P12" s="152" t="s">
        <v>88</v>
      </c>
      <c r="Q12" s="405"/>
      <c r="R12" s="401"/>
      <c r="S12" s="401"/>
      <c r="T12" s="403"/>
      <c r="U12" s="224" t="s">
        <v>1</v>
      </c>
      <c r="V12" s="152" t="s">
        <v>0</v>
      </c>
      <c r="W12" s="224" t="s">
        <v>1</v>
      </c>
      <c r="X12" s="152" t="s">
        <v>0</v>
      </c>
      <c r="Y12" s="224" t="s">
        <v>9</v>
      </c>
      <c r="Z12" s="153" t="s">
        <v>8</v>
      </c>
      <c r="AA12" s="223" t="s">
        <v>15</v>
      </c>
      <c r="AB12" s="403"/>
      <c r="AC12" s="355"/>
      <c r="AD12" s="366"/>
      <c r="AE12" s="228" t="s">
        <v>85</v>
      </c>
      <c r="AF12" s="198" t="s">
        <v>88</v>
      </c>
      <c r="AG12" s="355"/>
      <c r="AH12" s="373"/>
      <c r="AI12" s="341" t="s">
        <v>1</v>
      </c>
      <c r="AJ12" s="340" t="s">
        <v>0</v>
      </c>
      <c r="AK12" s="341" t="s">
        <v>1</v>
      </c>
      <c r="AL12" s="340" t="s">
        <v>0</v>
      </c>
      <c r="AM12" s="228" t="s">
        <v>85</v>
      </c>
      <c r="AN12" s="198" t="s">
        <v>88</v>
      </c>
      <c r="AO12" s="384"/>
      <c r="AP12" s="469"/>
      <c r="AQ12" s="471"/>
      <c r="AR12" s="471"/>
      <c r="AS12" s="473"/>
      <c r="AT12" s="364"/>
      <c r="AU12" s="361"/>
      <c r="AV12" s="13"/>
    </row>
    <row r="13" spans="1:49" s="14" customFormat="1" ht="24" customHeight="1" x14ac:dyDescent="0.2">
      <c r="A13" s="16"/>
      <c r="B13" s="229" t="str">
        <f>IFERROR(D13*100/C13,"")</f>
        <v/>
      </c>
      <c r="C13" s="315"/>
      <c r="D13" s="291"/>
      <c r="E13" s="176">
        <f>SUM(F13:R13)</f>
        <v>0</v>
      </c>
      <c r="F13" s="290"/>
      <c r="G13" s="286"/>
      <c r="H13" s="286"/>
      <c r="I13" s="286"/>
      <c r="J13" s="286"/>
      <c r="K13" s="287"/>
      <c r="L13" s="290"/>
      <c r="M13" s="287"/>
      <c r="N13" s="290"/>
      <c r="O13" s="286"/>
      <c r="P13" s="287"/>
      <c r="Q13" s="314"/>
      <c r="R13" s="314"/>
      <c r="S13" s="208">
        <f>SUM(T13:X13)</f>
        <v>0</v>
      </c>
      <c r="T13" s="309"/>
      <c r="U13" s="310"/>
      <c r="V13" s="291"/>
      <c r="W13" s="310"/>
      <c r="X13" s="291"/>
      <c r="Y13" s="310"/>
      <c r="Z13" s="311"/>
      <c r="AA13" s="291"/>
      <c r="AB13" s="310"/>
      <c r="AC13" s="290"/>
      <c r="AD13" s="289"/>
      <c r="AE13" s="290"/>
      <c r="AF13" s="287"/>
      <c r="AG13" s="172">
        <f t="shared" ref="AG13:AG63" si="0">SUM(AH13:AL13)</f>
        <v>0</v>
      </c>
      <c r="AH13" s="286"/>
      <c r="AI13" s="290"/>
      <c r="AJ13" s="289"/>
      <c r="AK13" s="314"/>
      <c r="AL13" s="289"/>
      <c r="AM13" s="290"/>
      <c r="AN13" s="305"/>
      <c r="AO13" s="288"/>
      <c r="AP13" s="170">
        <f>SUM(AQ13:AS13)</f>
        <v>0</v>
      </c>
      <c r="AQ13" s="286"/>
      <c r="AR13" s="286"/>
      <c r="AS13" s="287"/>
      <c r="AT13" s="195"/>
      <c r="AU13" s="37">
        <v>1</v>
      </c>
      <c r="AV13" s="17"/>
    </row>
    <row r="14" spans="1:49" s="14" customFormat="1" ht="24" customHeight="1" x14ac:dyDescent="0.2">
      <c r="A14" s="16"/>
      <c r="B14" s="235" t="str">
        <f>IFERROR(D14*100/C14,"")</f>
        <v/>
      </c>
      <c r="C14" s="316"/>
      <c r="D14" s="266"/>
      <c r="E14" s="177">
        <f t="shared" ref="E14:E63" si="1">SUM(F14:R14)</f>
        <v>0</v>
      </c>
      <c r="F14" s="49"/>
      <c r="G14" s="53"/>
      <c r="H14" s="53"/>
      <c r="I14" s="53"/>
      <c r="J14" s="53"/>
      <c r="K14" s="50"/>
      <c r="L14" s="49"/>
      <c r="M14" s="50"/>
      <c r="N14" s="49"/>
      <c r="O14" s="53"/>
      <c r="P14" s="50"/>
      <c r="Q14" s="55"/>
      <c r="R14" s="55"/>
      <c r="S14" s="238">
        <f>SUM(T14:X14)</f>
        <v>0</v>
      </c>
      <c r="T14" s="312"/>
      <c r="U14" s="293"/>
      <c r="V14" s="58"/>
      <c r="W14" s="293"/>
      <c r="X14" s="58"/>
      <c r="Y14" s="293"/>
      <c r="Z14" s="57"/>
      <c r="AA14" s="58"/>
      <c r="AB14" s="293"/>
      <c r="AC14" s="306"/>
      <c r="AD14" s="313"/>
      <c r="AE14" s="306"/>
      <c r="AF14" s="148"/>
      <c r="AG14" s="173">
        <f t="shared" si="0"/>
        <v>0</v>
      </c>
      <c r="AH14" s="53"/>
      <c r="AI14" s="49"/>
      <c r="AJ14" s="47"/>
      <c r="AK14" s="55"/>
      <c r="AL14" s="47"/>
      <c r="AM14" s="306"/>
      <c r="AN14" s="307"/>
      <c r="AO14" s="308"/>
      <c r="AP14" s="171">
        <f>SUM(AQ14:AS14)</f>
        <v>0</v>
      </c>
      <c r="AQ14" s="53"/>
      <c r="AR14" s="53"/>
      <c r="AS14" s="50"/>
      <c r="AT14" s="196"/>
      <c r="AU14" s="38">
        <f>AU13+1</f>
        <v>2</v>
      </c>
      <c r="AV14" s="17"/>
    </row>
    <row r="15" spans="1:49" s="14" customFormat="1" ht="24" customHeight="1" x14ac:dyDescent="0.2">
      <c r="A15" s="16"/>
      <c r="B15" s="235" t="str">
        <f t="shared" ref="B15:B63" si="2">IFERROR(D15*100/C15,"")</f>
        <v/>
      </c>
      <c r="C15" s="316"/>
      <c r="D15" s="266"/>
      <c r="E15" s="177">
        <f t="shared" si="1"/>
        <v>0</v>
      </c>
      <c r="F15" s="49"/>
      <c r="G15" s="53"/>
      <c r="H15" s="53"/>
      <c r="I15" s="53"/>
      <c r="J15" s="53"/>
      <c r="K15" s="50"/>
      <c r="L15" s="49"/>
      <c r="M15" s="50"/>
      <c r="N15" s="49"/>
      <c r="O15" s="53"/>
      <c r="P15" s="50"/>
      <c r="Q15" s="55"/>
      <c r="R15" s="55"/>
      <c r="S15" s="238">
        <f t="shared" ref="S15:S61" si="3">SUM(T15:X15)</f>
        <v>0</v>
      </c>
      <c r="T15" s="312"/>
      <c r="U15" s="293"/>
      <c r="V15" s="58"/>
      <c r="W15" s="293"/>
      <c r="X15" s="58"/>
      <c r="Y15" s="293"/>
      <c r="Z15" s="57"/>
      <c r="AA15" s="58"/>
      <c r="AB15" s="293"/>
      <c r="AC15" s="306"/>
      <c r="AD15" s="313"/>
      <c r="AE15" s="306"/>
      <c r="AF15" s="148"/>
      <c r="AG15" s="173">
        <f t="shared" si="0"/>
        <v>0</v>
      </c>
      <c r="AH15" s="53"/>
      <c r="AI15" s="49"/>
      <c r="AJ15" s="47"/>
      <c r="AK15" s="55"/>
      <c r="AL15" s="47"/>
      <c r="AM15" s="306"/>
      <c r="AN15" s="307"/>
      <c r="AO15" s="308"/>
      <c r="AP15" s="171">
        <f t="shared" ref="AP15:AP61" si="4">SUM(AQ15:AS15)</f>
        <v>0</v>
      </c>
      <c r="AQ15" s="53"/>
      <c r="AR15" s="53"/>
      <c r="AS15" s="50"/>
      <c r="AT15" s="196"/>
      <c r="AU15" s="38">
        <f t="shared" ref="AU15:AU61" si="5">AU14+1</f>
        <v>3</v>
      </c>
      <c r="AV15" s="17"/>
    </row>
    <row r="16" spans="1:49" s="14" customFormat="1" ht="24" customHeight="1" x14ac:dyDescent="0.2">
      <c r="A16" s="16"/>
      <c r="B16" s="235" t="str">
        <f t="shared" si="2"/>
        <v/>
      </c>
      <c r="C16" s="316"/>
      <c r="D16" s="266"/>
      <c r="E16" s="177">
        <f t="shared" si="1"/>
        <v>0</v>
      </c>
      <c r="F16" s="49"/>
      <c r="G16" s="53"/>
      <c r="H16" s="53"/>
      <c r="I16" s="53"/>
      <c r="J16" s="53"/>
      <c r="K16" s="50"/>
      <c r="L16" s="49"/>
      <c r="M16" s="50"/>
      <c r="N16" s="49"/>
      <c r="O16" s="53"/>
      <c r="P16" s="50"/>
      <c r="Q16" s="55"/>
      <c r="R16" s="55"/>
      <c r="S16" s="238">
        <f t="shared" si="3"/>
        <v>0</v>
      </c>
      <c r="T16" s="312"/>
      <c r="U16" s="293"/>
      <c r="V16" s="58"/>
      <c r="W16" s="293"/>
      <c r="X16" s="58"/>
      <c r="Y16" s="293"/>
      <c r="Z16" s="57"/>
      <c r="AA16" s="58"/>
      <c r="AB16" s="293"/>
      <c r="AC16" s="306"/>
      <c r="AD16" s="313"/>
      <c r="AE16" s="306"/>
      <c r="AF16" s="148"/>
      <c r="AG16" s="173">
        <f t="shared" si="0"/>
        <v>0</v>
      </c>
      <c r="AH16" s="53"/>
      <c r="AI16" s="49"/>
      <c r="AJ16" s="47"/>
      <c r="AK16" s="55"/>
      <c r="AL16" s="47"/>
      <c r="AM16" s="306"/>
      <c r="AN16" s="307"/>
      <c r="AO16" s="308"/>
      <c r="AP16" s="171">
        <f t="shared" si="4"/>
        <v>0</v>
      </c>
      <c r="AQ16" s="53"/>
      <c r="AR16" s="53"/>
      <c r="AS16" s="50"/>
      <c r="AT16" s="196"/>
      <c r="AU16" s="38">
        <f t="shared" si="5"/>
        <v>4</v>
      </c>
      <c r="AV16" s="17"/>
      <c r="AW16" s="18"/>
    </row>
    <row r="17" spans="1:48" s="14" customFormat="1" ht="24" customHeight="1" x14ac:dyDescent="0.2">
      <c r="A17" s="16"/>
      <c r="B17" s="235" t="str">
        <f t="shared" si="2"/>
        <v/>
      </c>
      <c r="C17" s="316"/>
      <c r="D17" s="266"/>
      <c r="E17" s="177">
        <f t="shared" si="1"/>
        <v>0</v>
      </c>
      <c r="F17" s="49"/>
      <c r="G17" s="53"/>
      <c r="H17" s="53"/>
      <c r="I17" s="53"/>
      <c r="J17" s="53"/>
      <c r="K17" s="50"/>
      <c r="L17" s="49"/>
      <c r="M17" s="50"/>
      <c r="N17" s="49"/>
      <c r="O17" s="53"/>
      <c r="P17" s="50"/>
      <c r="Q17" s="55"/>
      <c r="R17" s="55"/>
      <c r="S17" s="238">
        <f t="shared" si="3"/>
        <v>0</v>
      </c>
      <c r="T17" s="312"/>
      <c r="U17" s="293"/>
      <c r="V17" s="58"/>
      <c r="W17" s="293"/>
      <c r="X17" s="58"/>
      <c r="Y17" s="293"/>
      <c r="Z17" s="57"/>
      <c r="AA17" s="58"/>
      <c r="AB17" s="293"/>
      <c r="AC17" s="306"/>
      <c r="AD17" s="313"/>
      <c r="AE17" s="306"/>
      <c r="AF17" s="148"/>
      <c r="AG17" s="173">
        <f t="shared" si="0"/>
        <v>0</v>
      </c>
      <c r="AH17" s="53"/>
      <c r="AI17" s="49"/>
      <c r="AJ17" s="47"/>
      <c r="AK17" s="55"/>
      <c r="AL17" s="47"/>
      <c r="AM17" s="306"/>
      <c r="AN17" s="307"/>
      <c r="AO17" s="308"/>
      <c r="AP17" s="171">
        <f t="shared" si="4"/>
        <v>0</v>
      </c>
      <c r="AQ17" s="53"/>
      <c r="AR17" s="53"/>
      <c r="AS17" s="50"/>
      <c r="AT17" s="196"/>
      <c r="AU17" s="38">
        <f t="shared" si="5"/>
        <v>5</v>
      </c>
      <c r="AV17" s="17"/>
    </row>
    <row r="18" spans="1:48" s="14" customFormat="1" ht="24" customHeight="1" x14ac:dyDescent="0.2">
      <c r="A18" s="16"/>
      <c r="B18" s="235" t="str">
        <f t="shared" si="2"/>
        <v/>
      </c>
      <c r="C18" s="316"/>
      <c r="D18" s="266"/>
      <c r="E18" s="177">
        <f t="shared" si="1"/>
        <v>0</v>
      </c>
      <c r="F18" s="49"/>
      <c r="G18" s="53"/>
      <c r="H18" s="53"/>
      <c r="I18" s="53"/>
      <c r="J18" s="53"/>
      <c r="K18" s="50"/>
      <c r="L18" s="49"/>
      <c r="M18" s="50"/>
      <c r="N18" s="49"/>
      <c r="O18" s="53"/>
      <c r="P18" s="50"/>
      <c r="Q18" s="55"/>
      <c r="R18" s="55"/>
      <c r="S18" s="238">
        <f t="shared" si="3"/>
        <v>0</v>
      </c>
      <c r="T18" s="312"/>
      <c r="U18" s="293"/>
      <c r="V18" s="58"/>
      <c r="W18" s="293"/>
      <c r="X18" s="58"/>
      <c r="Y18" s="293"/>
      <c r="Z18" s="57"/>
      <c r="AA18" s="58"/>
      <c r="AB18" s="293"/>
      <c r="AC18" s="306"/>
      <c r="AD18" s="313"/>
      <c r="AE18" s="306"/>
      <c r="AF18" s="148"/>
      <c r="AG18" s="173">
        <f t="shared" si="0"/>
        <v>0</v>
      </c>
      <c r="AH18" s="53"/>
      <c r="AI18" s="49"/>
      <c r="AJ18" s="47"/>
      <c r="AK18" s="55"/>
      <c r="AL18" s="47"/>
      <c r="AM18" s="306"/>
      <c r="AN18" s="307"/>
      <c r="AO18" s="308"/>
      <c r="AP18" s="171">
        <f t="shared" si="4"/>
        <v>0</v>
      </c>
      <c r="AQ18" s="53"/>
      <c r="AR18" s="53"/>
      <c r="AS18" s="50"/>
      <c r="AT18" s="196"/>
      <c r="AU18" s="38">
        <f t="shared" si="5"/>
        <v>6</v>
      </c>
      <c r="AV18" s="17"/>
    </row>
    <row r="19" spans="1:48" s="14" customFormat="1" ht="24" hidden="1" customHeight="1" x14ac:dyDescent="0.2">
      <c r="A19" s="16"/>
      <c r="B19" s="241" t="str">
        <f t="shared" si="2"/>
        <v/>
      </c>
      <c r="C19" s="242"/>
      <c r="D19" s="243"/>
      <c r="E19" s="54">
        <f t="shared" si="1"/>
        <v>0</v>
      </c>
      <c r="F19" s="49"/>
      <c r="G19" s="53"/>
      <c r="H19" s="53"/>
      <c r="I19" s="53"/>
      <c r="J19" s="53"/>
      <c r="K19" s="50"/>
      <c r="L19" s="49"/>
      <c r="M19" s="50"/>
      <c r="N19" s="49"/>
      <c r="O19" s="53"/>
      <c r="P19" s="50"/>
      <c r="Q19" s="55"/>
      <c r="R19" s="55"/>
      <c r="S19" s="248">
        <f t="shared" si="3"/>
        <v>0</v>
      </c>
      <c r="T19" s="244"/>
      <c r="U19" s="245"/>
      <c r="V19" s="246"/>
      <c r="W19" s="245"/>
      <c r="X19" s="246"/>
      <c r="Y19" s="245"/>
      <c r="Z19" s="247"/>
      <c r="AA19" s="246"/>
      <c r="AB19" s="245"/>
      <c r="AC19" s="60"/>
      <c r="AD19" s="61"/>
      <c r="AE19" s="60"/>
      <c r="AF19" s="148"/>
      <c r="AG19" s="145">
        <f t="shared" si="0"/>
        <v>0</v>
      </c>
      <c r="AH19" s="53"/>
      <c r="AI19" s="49"/>
      <c r="AJ19" s="47"/>
      <c r="AK19" s="55"/>
      <c r="AL19" s="47"/>
      <c r="AM19" s="60"/>
      <c r="AN19" s="156"/>
      <c r="AO19" s="158"/>
      <c r="AP19" s="48">
        <f t="shared" si="4"/>
        <v>0</v>
      </c>
      <c r="AQ19" s="53"/>
      <c r="AR19" s="53"/>
      <c r="AS19" s="50"/>
      <c r="AT19" s="36"/>
      <c r="AU19" s="38">
        <f t="shared" si="5"/>
        <v>7</v>
      </c>
      <c r="AV19" s="17"/>
    </row>
    <row r="20" spans="1:48" s="14" customFormat="1" ht="24" hidden="1" customHeight="1" x14ac:dyDescent="0.2">
      <c r="A20" s="16"/>
      <c r="B20" s="241" t="str">
        <f t="shared" si="2"/>
        <v/>
      </c>
      <c r="C20" s="242"/>
      <c r="D20" s="243"/>
      <c r="E20" s="54">
        <f t="shared" si="1"/>
        <v>0</v>
      </c>
      <c r="F20" s="49"/>
      <c r="G20" s="53"/>
      <c r="H20" s="53"/>
      <c r="I20" s="53"/>
      <c r="J20" s="53"/>
      <c r="K20" s="50"/>
      <c r="L20" s="49"/>
      <c r="M20" s="50"/>
      <c r="N20" s="49"/>
      <c r="O20" s="53"/>
      <c r="P20" s="50"/>
      <c r="Q20" s="55"/>
      <c r="R20" s="55"/>
      <c r="S20" s="248">
        <f t="shared" si="3"/>
        <v>0</v>
      </c>
      <c r="T20" s="244"/>
      <c r="U20" s="245"/>
      <c r="V20" s="246"/>
      <c r="W20" s="245"/>
      <c r="X20" s="246"/>
      <c r="Y20" s="245"/>
      <c r="Z20" s="247"/>
      <c r="AA20" s="246"/>
      <c r="AB20" s="245"/>
      <c r="AC20" s="60"/>
      <c r="AD20" s="61"/>
      <c r="AE20" s="60"/>
      <c r="AF20" s="148"/>
      <c r="AG20" s="145">
        <f t="shared" si="0"/>
        <v>0</v>
      </c>
      <c r="AH20" s="53"/>
      <c r="AI20" s="49"/>
      <c r="AJ20" s="47"/>
      <c r="AK20" s="55"/>
      <c r="AL20" s="47"/>
      <c r="AM20" s="60"/>
      <c r="AN20" s="156"/>
      <c r="AO20" s="158"/>
      <c r="AP20" s="48">
        <f t="shared" si="4"/>
        <v>0</v>
      </c>
      <c r="AQ20" s="53"/>
      <c r="AR20" s="53"/>
      <c r="AS20" s="50"/>
      <c r="AT20" s="36"/>
      <c r="AU20" s="38">
        <f t="shared" si="5"/>
        <v>8</v>
      </c>
      <c r="AV20" s="17"/>
    </row>
    <row r="21" spans="1:48" s="14" customFormat="1" ht="24" hidden="1" customHeight="1" x14ac:dyDescent="0.2">
      <c r="A21" s="16"/>
      <c r="B21" s="241" t="str">
        <f t="shared" si="2"/>
        <v/>
      </c>
      <c r="C21" s="242"/>
      <c r="D21" s="243"/>
      <c r="E21" s="54">
        <f t="shared" si="1"/>
        <v>0</v>
      </c>
      <c r="F21" s="49"/>
      <c r="G21" s="53"/>
      <c r="H21" s="53"/>
      <c r="I21" s="53"/>
      <c r="J21" s="53"/>
      <c r="K21" s="50"/>
      <c r="L21" s="49"/>
      <c r="M21" s="50"/>
      <c r="N21" s="49"/>
      <c r="O21" s="53"/>
      <c r="P21" s="50"/>
      <c r="Q21" s="55"/>
      <c r="R21" s="55"/>
      <c r="S21" s="248">
        <f t="shared" si="3"/>
        <v>0</v>
      </c>
      <c r="T21" s="244"/>
      <c r="U21" s="245"/>
      <c r="V21" s="246"/>
      <c r="W21" s="245"/>
      <c r="X21" s="246"/>
      <c r="Y21" s="245"/>
      <c r="Z21" s="247"/>
      <c r="AA21" s="246"/>
      <c r="AB21" s="245"/>
      <c r="AC21" s="60"/>
      <c r="AD21" s="61"/>
      <c r="AE21" s="60"/>
      <c r="AF21" s="148"/>
      <c r="AG21" s="145">
        <f t="shared" si="0"/>
        <v>0</v>
      </c>
      <c r="AH21" s="53"/>
      <c r="AI21" s="49"/>
      <c r="AJ21" s="47"/>
      <c r="AK21" s="55"/>
      <c r="AL21" s="47"/>
      <c r="AM21" s="60"/>
      <c r="AN21" s="156"/>
      <c r="AO21" s="158"/>
      <c r="AP21" s="48">
        <f t="shared" si="4"/>
        <v>0</v>
      </c>
      <c r="AQ21" s="53"/>
      <c r="AR21" s="53"/>
      <c r="AS21" s="50"/>
      <c r="AT21" s="36"/>
      <c r="AU21" s="38">
        <f t="shared" si="5"/>
        <v>9</v>
      </c>
      <c r="AV21" s="17"/>
    </row>
    <row r="22" spans="1:48" s="14" customFormat="1" ht="24" hidden="1" customHeight="1" x14ac:dyDescent="0.2">
      <c r="A22" s="16"/>
      <c r="B22" s="241" t="str">
        <f t="shared" si="2"/>
        <v/>
      </c>
      <c r="C22" s="242"/>
      <c r="D22" s="243"/>
      <c r="E22" s="54">
        <f t="shared" si="1"/>
        <v>0</v>
      </c>
      <c r="F22" s="49"/>
      <c r="G22" s="53"/>
      <c r="H22" s="53"/>
      <c r="I22" s="53"/>
      <c r="J22" s="53"/>
      <c r="K22" s="50"/>
      <c r="L22" s="49"/>
      <c r="M22" s="50"/>
      <c r="N22" s="49"/>
      <c r="O22" s="53"/>
      <c r="P22" s="50"/>
      <c r="Q22" s="55"/>
      <c r="R22" s="55"/>
      <c r="S22" s="248">
        <f t="shared" si="3"/>
        <v>0</v>
      </c>
      <c r="T22" s="244"/>
      <c r="U22" s="245"/>
      <c r="V22" s="246"/>
      <c r="W22" s="245"/>
      <c r="X22" s="246"/>
      <c r="Y22" s="245"/>
      <c r="Z22" s="247"/>
      <c r="AA22" s="246"/>
      <c r="AB22" s="245"/>
      <c r="AC22" s="60"/>
      <c r="AD22" s="61"/>
      <c r="AE22" s="60"/>
      <c r="AF22" s="148"/>
      <c r="AG22" s="145">
        <f t="shared" si="0"/>
        <v>0</v>
      </c>
      <c r="AH22" s="53"/>
      <c r="AI22" s="49"/>
      <c r="AJ22" s="47"/>
      <c r="AK22" s="55"/>
      <c r="AL22" s="47"/>
      <c r="AM22" s="60"/>
      <c r="AN22" s="156"/>
      <c r="AO22" s="158"/>
      <c r="AP22" s="48">
        <f t="shared" si="4"/>
        <v>0</v>
      </c>
      <c r="AQ22" s="53"/>
      <c r="AR22" s="53"/>
      <c r="AS22" s="50"/>
      <c r="AT22" s="36"/>
      <c r="AU22" s="38">
        <f t="shared" si="5"/>
        <v>10</v>
      </c>
      <c r="AV22" s="17"/>
    </row>
    <row r="23" spans="1:48" s="14" customFormat="1" ht="24" hidden="1" customHeight="1" x14ac:dyDescent="0.2">
      <c r="A23" s="16"/>
      <c r="B23" s="241" t="str">
        <f t="shared" si="2"/>
        <v/>
      </c>
      <c r="C23" s="242"/>
      <c r="D23" s="243"/>
      <c r="E23" s="54">
        <f t="shared" si="1"/>
        <v>0</v>
      </c>
      <c r="F23" s="49"/>
      <c r="G23" s="53"/>
      <c r="H23" s="53"/>
      <c r="I23" s="53"/>
      <c r="J23" s="53"/>
      <c r="K23" s="50"/>
      <c r="L23" s="49"/>
      <c r="M23" s="50"/>
      <c r="N23" s="49"/>
      <c r="O23" s="53"/>
      <c r="P23" s="50"/>
      <c r="Q23" s="55"/>
      <c r="R23" s="55"/>
      <c r="S23" s="248">
        <f t="shared" si="3"/>
        <v>0</v>
      </c>
      <c r="T23" s="244"/>
      <c r="U23" s="245"/>
      <c r="V23" s="246"/>
      <c r="W23" s="245"/>
      <c r="X23" s="246"/>
      <c r="Y23" s="245"/>
      <c r="Z23" s="247"/>
      <c r="AA23" s="246"/>
      <c r="AB23" s="245"/>
      <c r="AC23" s="60"/>
      <c r="AD23" s="61"/>
      <c r="AE23" s="60"/>
      <c r="AF23" s="148"/>
      <c r="AG23" s="145">
        <f t="shared" si="0"/>
        <v>0</v>
      </c>
      <c r="AH23" s="53"/>
      <c r="AI23" s="49"/>
      <c r="AJ23" s="47"/>
      <c r="AK23" s="55"/>
      <c r="AL23" s="47"/>
      <c r="AM23" s="60"/>
      <c r="AN23" s="156"/>
      <c r="AO23" s="158"/>
      <c r="AP23" s="48">
        <f t="shared" si="4"/>
        <v>0</v>
      </c>
      <c r="AQ23" s="53"/>
      <c r="AR23" s="53"/>
      <c r="AS23" s="50"/>
      <c r="AT23" s="36"/>
      <c r="AU23" s="38">
        <f t="shared" si="5"/>
        <v>11</v>
      </c>
      <c r="AV23" s="17"/>
    </row>
    <row r="24" spans="1:48" s="14" customFormat="1" ht="24" hidden="1" customHeight="1" x14ac:dyDescent="0.2">
      <c r="A24" s="16"/>
      <c r="B24" s="241" t="str">
        <f t="shared" si="2"/>
        <v/>
      </c>
      <c r="C24" s="242"/>
      <c r="D24" s="243"/>
      <c r="E24" s="54">
        <f t="shared" si="1"/>
        <v>0</v>
      </c>
      <c r="F24" s="49"/>
      <c r="G24" s="53"/>
      <c r="H24" s="53"/>
      <c r="I24" s="53"/>
      <c r="J24" s="53"/>
      <c r="K24" s="50"/>
      <c r="L24" s="49"/>
      <c r="M24" s="50"/>
      <c r="N24" s="49"/>
      <c r="O24" s="53"/>
      <c r="P24" s="50"/>
      <c r="Q24" s="55"/>
      <c r="R24" s="55"/>
      <c r="S24" s="248">
        <f t="shared" si="3"/>
        <v>0</v>
      </c>
      <c r="T24" s="244"/>
      <c r="U24" s="245"/>
      <c r="V24" s="246"/>
      <c r="W24" s="245"/>
      <c r="X24" s="246"/>
      <c r="Y24" s="245"/>
      <c r="Z24" s="247"/>
      <c r="AA24" s="246"/>
      <c r="AB24" s="245"/>
      <c r="AC24" s="60"/>
      <c r="AD24" s="61"/>
      <c r="AE24" s="60"/>
      <c r="AF24" s="148"/>
      <c r="AG24" s="145">
        <f t="shared" si="0"/>
        <v>0</v>
      </c>
      <c r="AH24" s="53"/>
      <c r="AI24" s="49"/>
      <c r="AJ24" s="47"/>
      <c r="AK24" s="55"/>
      <c r="AL24" s="47"/>
      <c r="AM24" s="60"/>
      <c r="AN24" s="156"/>
      <c r="AO24" s="158"/>
      <c r="AP24" s="48">
        <f t="shared" si="4"/>
        <v>0</v>
      </c>
      <c r="AQ24" s="53"/>
      <c r="AR24" s="53"/>
      <c r="AS24" s="50"/>
      <c r="AT24" s="36"/>
      <c r="AU24" s="38">
        <f t="shared" si="5"/>
        <v>12</v>
      </c>
      <c r="AV24" s="17"/>
    </row>
    <row r="25" spans="1:48" s="14" customFormat="1" ht="24" hidden="1" customHeight="1" x14ac:dyDescent="0.2">
      <c r="A25" s="16"/>
      <c r="B25" s="241" t="str">
        <f t="shared" si="2"/>
        <v/>
      </c>
      <c r="C25" s="242"/>
      <c r="D25" s="243"/>
      <c r="E25" s="54">
        <f t="shared" si="1"/>
        <v>0</v>
      </c>
      <c r="F25" s="49"/>
      <c r="G25" s="53"/>
      <c r="H25" s="53"/>
      <c r="I25" s="53"/>
      <c r="J25" s="53"/>
      <c r="K25" s="50"/>
      <c r="L25" s="49"/>
      <c r="M25" s="50"/>
      <c r="N25" s="49"/>
      <c r="O25" s="53"/>
      <c r="P25" s="50"/>
      <c r="Q25" s="55"/>
      <c r="R25" s="55"/>
      <c r="S25" s="248">
        <f t="shared" si="3"/>
        <v>0</v>
      </c>
      <c r="T25" s="244"/>
      <c r="U25" s="245"/>
      <c r="V25" s="246"/>
      <c r="W25" s="245"/>
      <c r="X25" s="246"/>
      <c r="Y25" s="245"/>
      <c r="Z25" s="247"/>
      <c r="AA25" s="246"/>
      <c r="AB25" s="245"/>
      <c r="AC25" s="60"/>
      <c r="AD25" s="61"/>
      <c r="AE25" s="60"/>
      <c r="AF25" s="148"/>
      <c r="AG25" s="145">
        <f t="shared" si="0"/>
        <v>0</v>
      </c>
      <c r="AH25" s="53"/>
      <c r="AI25" s="49"/>
      <c r="AJ25" s="47"/>
      <c r="AK25" s="55"/>
      <c r="AL25" s="47"/>
      <c r="AM25" s="60"/>
      <c r="AN25" s="156"/>
      <c r="AO25" s="158"/>
      <c r="AP25" s="48">
        <f t="shared" si="4"/>
        <v>0</v>
      </c>
      <c r="AQ25" s="53"/>
      <c r="AR25" s="53"/>
      <c r="AS25" s="50"/>
      <c r="AT25" s="36"/>
      <c r="AU25" s="38">
        <f t="shared" si="5"/>
        <v>13</v>
      </c>
      <c r="AV25" s="17"/>
    </row>
    <row r="26" spans="1:48" s="14" customFormat="1" ht="24" hidden="1" customHeight="1" x14ac:dyDescent="0.2">
      <c r="A26" s="16"/>
      <c r="B26" s="241" t="str">
        <f t="shared" si="2"/>
        <v/>
      </c>
      <c r="C26" s="242"/>
      <c r="D26" s="243"/>
      <c r="E26" s="54">
        <f t="shared" si="1"/>
        <v>0</v>
      </c>
      <c r="F26" s="49"/>
      <c r="G26" s="53"/>
      <c r="H26" s="53"/>
      <c r="I26" s="53"/>
      <c r="J26" s="53"/>
      <c r="K26" s="50"/>
      <c r="L26" s="49"/>
      <c r="M26" s="50"/>
      <c r="N26" s="49"/>
      <c r="O26" s="53"/>
      <c r="P26" s="50"/>
      <c r="Q26" s="55"/>
      <c r="R26" s="55"/>
      <c r="S26" s="248">
        <f t="shared" si="3"/>
        <v>0</v>
      </c>
      <c r="T26" s="244"/>
      <c r="U26" s="245"/>
      <c r="V26" s="246"/>
      <c r="W26" s="245"/>
      <c r="X26" s="246"/>
      <c r="Y26" s="245"/>
      <c r="Z26" s="247"/>
      <c r="AA26" s="246"/>
      <c r="AB26" s="245"/>
      <c r="AC26" s="60"/>
      <c r="AD26" s="61"/>
      <c r="AE26" s="60"/>
      <c r="AF26" s="148"/>
      <c r="AG26" s="145">
        <f t="shared" si="0"/>
        <v>0</v>
      </c>
      <c r="AH26" s="53"/>
      <c r="AI26" s="49"/>
      <c r="AJ26" s="47"/>
      <c r="AK26" s="55"/>
      <c r="AL26" s="47"/>
      <c r="AM26" s="60"/>
      <c r="AN26" s="156"/>
      <c r="AO26" s="158"/>
      <c r="AP26" s="48">
        <f t="shared" si="4"/>
        <v>0</v>
      </c>
      <c r="AQ26" s="53"/>
      <c r="AR26" s="53"/>
      <c r="AS26" s="50"/>
      <c r="AT26" s="36"/>
      <c r="AU26" s="38">
        <f t="shared" si="5"/>
        <v>14</v>
      </c>
      <c r="AV26" s="17"/>
    </row>
    <row r="27" spans="1:48" s="14" customFormat="1" ht="24" hidden="1" customHeight="1" x14ac:dyDescent="0.2">
      <c r="A27" s="16"/>
      <c r="B27" s="241" t="str">
        <f t="shared" si="2"/>
        <v/>
      </c>
      <c r="C27" s="242"/>
      <c r="D27" s="243"/>
      <c r="E27" s="54">
        <f t="shared" si="1"/>
        <v>0</v>
      </c>
      <c r="F27" s="49"/>
      <c r="G27" s="53"/>
      <c r="H27" s="53"/>
      <c r="I27" s="53"/>
      <c r="J27" s="53"/>
      <c r="K27" s="50"/>
      <c r="L27" s="49"/>
      <c r="M27" s="50"/>
      <c r="N27" s="49"/>
      <c r="O27" s="53"/>
      <c r="P27" s="50"/>
      <c r="Q27" s="55"/>
      <c r="R27" s="55"/>
      <c r="S27" s="248">
        <f t="shared" si="3"/>
        <v>0</v>
      </c>
      <c r="T27" s="244"/>
      <c r="U27" s="245"/>
      <c r="V27" s="246"/>
      <c r="W27" s="245"/>
      <c r="X27" s="246"/>
      <c r="Y27" s="245"/>
      <c r="Z27" s="247"/>
      <c r="AA27" s="246"/>
      <c r="AB27" s="245"/>
      <c r="AC27" s="60"/>
      <c r="AD27" s="61"/>
      <c r="AE27" s="60"/>
      <c r="AF27" s="148"/>
      <c r="AG27" s="145">
        <f t="shared" si="0"/>
        <v>0</v>
      </c>
      <c r="AH27" s="53"/>
      <c r="AI27" s="49"/>
      <c r="AJ27" s="47"/>
      <c r="AK27" s="55"/>
      <c r="AL27" s="47"/>
      <c r="AM27" s="60"/>
      <c r="AN27" s="156"/>
      <c r="AO27" s="158"/>
      <c r="AP27" s="48">
        <f t="shared" si="4"/>
        <v>0</v>
      </c>
      <c r="AQ27" s="53"/>
      <c r="AR27" s="53"/>
      <c r="AS27" s="50"/>
      <c r="AT27" s="36"/>
      <c r="AU27" s="38">
        <f t="shared" si="5"/>
        <v>15</v>
      </c>
      <c r="AV27" s="17"/>
    </row>
    <row r="28" spans="1:48" s="14" customFormat="1" ht="24" hidden="1" customHeight="1" x14ac:dyDescent="0.2">
      <c r="A28" s="16"/>
      <c r="B28" s="241" t="str">
        <f t="shared" si="2"/>
        <v/>
      </c>
      <c r="C28" s="242"/>
      <c r="D28" s="243"/>
      <c r="E28" s="54">
        <f t="shared" si="1"/>
        <v>0</v>
      </c>
      <c r="F28" s="49"/>
      <c r="G28" s="53"/>
      <c r="H28" s="53"/>
      <c r="I28" s="53"/>
      <c r="J28" s="53"/>
      <c r="K28" s="50"/>
      <c r="L28" s="49"/>
      <c r="M28" s="50"/>
      <c r="N28" s="49"/>
      <c r="O28" s="53"/>
      <c r="P28" s="50"/>
      <c r="Q28" s="55"/>
      <c r="R28" s="55"/>
      <c r="S28" s="248">
        <f t="shared" si="3"/>
        <v>0</v>
      </c>
      <c r="T28" s="244"/>
      <c r="U28" s="245"/>
      <c r="V28" s="246"/>
      <c r="W28" s="245"/>
      <c r="X28" s="246"/>
      <c r="Y28" s="245"/>
      <c r="Z28" s="247"/>
      <c r="AA28" s="246"/>
      <c r="AB28" s="245"/>
      <c r="AC28" s="60"/>
      <c r="AD28" s="61"/>
      <c r="AE28" s="60"/>
      <c r="AF28" s="148"/>
      <c r="AG28" s="145">
        <f t="shared" si="0"/>
        <v>0</v>
      </c>
      <c r="AH28" s="53"/>
      <c r="AI28" s="49"/>
      <c r="AJ28" s="47"/>
      <c r="AK28" s="55"/>
      <c r="AL28" s="47"/>
      <c r="AM28" s="60"/>
      <c r="AN28" s="156"/>
      <c r="AO28" s="158"/>
      <c r="AP28" s="48">
        <f t="shared" si="4"/>
        <v>0</v>
      </c>
      <c r="AQ28" s="53"/>
      <c r="AR28" s="53"/>
      <c r="AS28" s="50"/>
      <c r="AT28" s="36"/>
      <c r="AU28" s="38">
        <f t="shared" si="5"/>
        <v>16</v>
      </c>
      <c r="AV28" s="17"/>
    </row>
    <row r="29" spans="1:48" s="14" customFormat="1" ht="24" hidden="1" customHeight="1" x14ac:dyDescent="0.2">
      <c r="A29" s="16"/>
      <c r="B29" s="241" t="str">
        <f t="shared" si="2"/>
        <v/>
      </c>
      <c r="C29" s="242"/>
      <c r="D29" s="243"/>
      <c r="E29" s="54">
        <f t="shared" si="1"/>
        <v>0</v>
      </c>
      <c r="F29" s="49"/>
      <c r="G29" s="53"/>
      <c r="H29" s="53"/>
      <c r="I29" s="53"/>
      <c r="J29" s="53"/>
      <c r="K29" s="50"/>
      <c r="L29" s="49"/>
      <c r="M29" s="50"/>
      <c r="N29" s="49"/>
      <c r="O29" s="53"/>
      <c r="P29" s="50"/>
      <c r="Q29" s="55"/>
      <c r="R29" s="55"/>
      <c r="S29" s="248">
        <f t="shared" si="3"/>
        <v>0</v>
      </c>
      <c r="T29" s="244"/>
      <c r="U29" s="245"/>
      <c r="V29" s="246"/>
      <c r="W29" s="245"/>
      <c r="X29" s="246"/>
      <c r="Y29" s="245"/>
      <c r="Z29" s="247"/>
      <c r="AA29" s="246"/>
      <c r="AB29" s="245"/>
      <c r="AC29" s="60"/>
      <c r="AD29" s="61"/>
      <c r="AE29" s="60"/>
      <c r="AF29" s="148"/>
      <c r="AG29" s="145">
        <f t="shared" si="0"/>
        <v>0</v>
      </c>
      <c r="AH29" s="53"/>
      <c r="AI29" s="49"/>
      <c r="AJ29" s="47"/>
      <c r="AK29" s="55"/>
      <c r="AL29" s="47"/>
      <c r="AM29" s="60"/>
      <c r="AN29" s="156"/>
      <c r="AO29" s="158"/>
      <c r="AP29" s="48">
        <f t="shared" si="4"/>
        <v>0</v>
      </c>
      <c r="AQ29" s="53"/>
      <c r="AR29" s="53"/>
      <c r="AS29" s="50"/>
      <c r="AT29" s="36"/>
      <c r="AU29" s="38">
        <f t="shared" si="5"/>
        <v>17</v>
      </c>
      <c r="AV29" s="17"/>
    </row>
    <row r="30" spans="1:48" s="14" customFormat="1" ht="24" hidden="1" customHeight="1" x14ac:dyDescent="0.2">
      <c r="A30" s="16"/>
      <c r="B30" s="241" t="str">
        <f t="shared" si="2"/>
        <v/>
      </c>
      <c r="C30" s="242"/>
      <c r="D30" s="243"/>
      <c r="E30" s="54">
        <f t="shared" si="1"/>
        <v>0</v>
      </c>
      <c r="F30" s="49"/>
      <c r="G30" s="53"/>
      <c r="H30" s="53"/>
      <c r="I30" s="53"/>
      <c r="J30" s="53"/>
      <c r="K30" s="50"/>
      <c r="L30" s="49"/>
      <c r="M30" s="50"/>
      <c r="N30" s="49"/>
      <c r="O30" s="53"/>
      <c r="P30" s="50"/>
      <c r="Q30" s="55"/>
      <c r="R30" s="55"/>
      <c r="S30" s="248">
        <f t="shared" si="3"/>
        <v>0</v>
      </c>
      <c r="T30" s="244"/>
      <c r="U30" s="245"/>
      <c r="V30" s="246"/>
      <c r="W30" s="245"/>
      <c r="X30" s="246"/>
      <c r="Y30" s="245"/>
      <c r="Z30" s="247"/>
      <c r="AA30" s="246"/>
      <c r="AB30" s="245"/>
      <c r="AC30" s="60"/>
      <c r="AD30" s="61"/>
      <c r="AE30" s="60"/>
      <c r="AF30" s="148"/>
      <c r="AG30" s="145">
        <f t="shared" si="0"/>
        <v>0</v>
      </c>
      <c r="AH30" s="53"/>
      <c r="AI30" s="49"/>
      <c r="AJ30" s="47"/>
      <c r="AK30" s="55"/>
      <c r="AL30" s="47"/>
      <c r="AM30" s="60"/>
      <c r="AN30" s="156"/>
      <c r="AO30" s="158"/>
      <c r="AP30" s="48">
        <f t="shared" si="4"/>
        <v>0</v>
      </c>
      <c r="AQ30" s="53"/>
      <c r="AR30" s="53"/>
      <c r="AS30" s="50"/>
      <c r="AT30" s="36"/>
      <c r="AU30" s="38">
        <f t="shared" si="5"/>
        <v>18</v>
      </c>
      <c r="AV30" s="17"/>
    </row>
    <row r="31" spans="1:48" s="14" customFormat="1" ht="24" hidden="1" customHeight="1" x14ac:dyDescent="0.2">
      <c r="A31" s="16"/>
      <c r="B31" s="241" t="str">
        <f t="shared" si="2"/>
        <v/>
      </c>
      <c r="C31" s="242"/>
      <c r="D31" s="243"/>
      <c r="E31" s="54">
        <f t="shared" si="1"/>
        <v>0</v>
      </c>
      <c r="F31" s="49"/>
      <c r="G31" s="53"/>
      <c r="H31" s="53"/>
      <c r="I31" s="53"/>
      <c r="J31" s="53"/>
      <c r="K31" s="50"/>
      <c r="L31" s="49"/>
      <c r="M31" s="50"/>
      <c r="N31" s="49"/>
      <c r="O31" s="53"/>
      <c r="P31" s="50"/>
      <c r="Q31" s="55"/>
      <c r="R31" s="55"/>
      <c r="S31" s="248">
        <f t="shared" si="3"/>
        <v>0</v>
      </c>
      <c r="T31" s="244"/>
      <c r="U31" s="245"/>
      <c r="V31" s="246"/>
      <c r="W31" s="245"/>
      <c r="X31" s="246"/>
      <c r="Y31" s="245"/>
      <c r="Z31" s="247"/>
      <c r="AA31" s="246"/>
      <c r="AB31" s="245"/>
      <c r="AC31" s="60"/>
      <c r="AD31" s="61"/>
      <c r="AE31" s="60"/>
      <c r="AF31" s="148"/>
      <c r="AG31" s="145">
        <f t="shared" si="0"/>
        <v>0</v>
      </c>
      <c r="AH31" s="53"/>
      <c r="AI31" s="49"/>
      <c r="AJ31" s="47"/>
      <c r="AK31" s="55"/>
      <c r="AL31" s="47"/>
      <c r="AM31" s="60"/>
      <c r="AN31" s="156"/>
      <c r="AO31" s="158"/>
      <c r="AP31" s="48">
        <f t="shared" si="4"/>
        <v>0</v>
      </c>
      <c r="AQ31" s="53"/>
      <c r="AR31" s="53"/>
      <c r="AS31" s="50"/>
      <c r="AT31" s="36"/>
      <c r="AU31" s="38">
        <f t="shared" si="5"/>
        <v>19</v>
      </c>
      <c r="AV31" s="17"/>
    </row>
    <row r="32" spans="1:48" s="14" customFormat="1" ht="24" hidden="1" customHeight="1" x14ac:dyDescent="0.2">
      <c r="A32" s="16"/>
      <c r="B32" s="241" t="str">
        <f t="shared" si="2"/>
        <v/>
      </c>
      <c r="C32" s="242"/>
      <c r="D32" s="243"/>
      <c r="E32" s="54">
        <f t="shared" si="1"/>
        <v>0</v>
      </c>
      <c r="F32" s="49"/>
      <c r="G32" s="53"/>
      <c r="H32" s="53"/>
      <c r="I32" s="53"/>
      <c r="J32" s="53"/>
      <c r="K32" s="50"/>
      <c r="L32" s="49"/>
      <c r="M32" s="50"/>
      <c r="N32" s="49"/>
      <c r="O32" s="53"/>
      <c r="P32" s="50"/>
      <c r="Q32" s="55"/>
      <c r="R32" s="55"/>
      <c r="S32" s="248">
        <f t="shared" si="3"/>
        <v>0</v>
      </c>
      <c r="T32" s="244"/>
      <c r="U32" s="245"/>
      <c r="V32" s="246"/>
      <c r="W32" s="245"/>
      <c r="X32" s="246"/>
      <c r="Y32" s="245"/>
      <c r="Z32" s="247"/>
      <c r="AA32" s="246"/>
      <c r="AB32" s="245"/>
      <c r="AC32" s="60"/>
      <c r="AD32" s="61"/>
      <c r="AE32" s="60"/>
      <c r="AF32" s="148"/>
      <c r="AG32" s="145">
        <f t="shared" si="0"/>
        <v>0</v>
      </c>
      <c r="AH32" s="53"/>
      <c r="AI32" s="49"/>
      <c r="AJ32" s="47"/>
      <c r="AK32" s="55"/>
      <c r="AL32" s="47"/>
      <c r="AM32" s="60"/>
      <c r="AN32" s="156"/>
      <c r="AO32" s="158"/>
      <c r="AP32" s="48">
        <f t="shared" si="4"/>
        <v>0</v>
      </c>
      <c r="AQ32" s="53"/>
      <c r="AR32" s="53"/>
      <c r="AS32" s="50"/>
      <c r="AT32" s="36"/>
      <c r="AU32" s="38">
        <f t="shared" si="5"/>
        <v>20</v>
      </c>
      <c r="AV32" s="17"/>
    </row>
    <row r="33" spans="1:48" s="14" customFormat="1" ht="24" hidden="1" customHeight="1" x14ac:dyDescent="0.2">
      <c r="A33" s="16"/>
      <c r="B33" s="241" t="str">
        <f t="shared" si="2"/>
        <v/>
      </c>
      <c r="C33" s="242"/>
      <c r="D33" s="243"/>
      <c r="E33" s="54">
        <f t="shared" si="1"/>
        <v>0</v>
      </c>
      <c r="F33" s="49"/>
      <c r="G33" s="53"/>
      <c r="H33" s="53"/>
      <c r="I33" s="53"/>
      <c r="J33" s="53"/>
      <c r="K33" s="50"/>
      <c r="L33" s="49"/>
      <c r="M33" s="50"/>
      <c r="N33" s="49"/>
      <c r="O33" s="53"/>
      <c r="P33" s="50"/>
      <c r="Q33" s="55"/>
      <c r="R33" s="55"/>
      <c r="S33" s="248">
        <f t="shared" si="3"/>
        <v>0</v>
      </c>
      <c r="T33" s="244"/>
      <c r="U33" s="245"/>
      <c r="V33" s="246"/>
      <c r="W33" s="245"/>
      <c r="X33" s="246"/>
      <c r="Y33" s="245"/>
      <c r="Z33" s="247"/>
      <c r="AA33" s="246"/>
      <c r="AB33" s="245"/>
      <c r="AC33" s="60"/>
      <c r="AD33" s="61"/>
      <c r="AE33" s="60"/>
      <c r="AF33" s="148"/>
      <c r="AG33" s="145">
        <f t="shared" si="0"/>
        <v>0</v>
      </c>
      <c r="AH33" s="53"/>
      <c r="AI33" s="49"/>
      <c r="AJ33" s="47"/>
      <c r="AK33" s="55"/>
      <c r="AL33" s="47"/>
      <c r="AM33" s="60"/>
      <c r="AN33" s="156"/>
      <c r="AO33" s="158"/>
      <c r="AP33" s="48">
        <f t="shared" si="4"/>
        <v>0</v>
      </c>
      <c r="AQ33" s="53"/>
      <c r="AR33" s="53"/>
      <c r="AS33" s="50"/>
      <c r="AT33" s="36"/>
      <c r="AU33" s="38">
        <f t="shared" si="5"/>
        <v>21</v>
      </c>
      <c r="AV33" s="17"/>
    </row>
    <row r="34" spans="1:48" s="14" customFormat="1" ht="24" hidden="1" customHeight="1" x14ac:dyDescent="0.2">
      <c r="A34" s="16"/>
      <c r="B34" s="241" t="str">
        <f t="shared" si="2"/>
        <v/>
      </c>
      <c r="C34" s="242"/>
      <c r="D34" s="243"/>
      <c r="E34" s="54">
        <f t="shared" si="1"/>
        <v>0</v>
      </c>
      <c r="F34" s="49"/>
      <c r="G34" s="53"/>
      <c r="H34" s="53"/>
      <c r="I34" s="53"/>
      <c r="J34" s="53"/>
      <c r="K34" s="50"/>
      <c r="L34" s="49"/>
      <c r="M34" s="50"/>
      <c r="N34" s="49"/>
      <c r="O34" s="53"/>
      <c r="P34" s="50"/>
      <c r="Q34" s="55"/>
      <c r="R34" s="55"/>
      <c r="S34" s="248">
        <f t="shared" si="3"/>
        <v>0</v>
      </c>
      <c r="T34" s="244"/>
      <c r="U34" s="245"/>
      <c r="V34" s="246"/>
      <c r="W34" s="245"/>
      <c r="X34" s="246"/>
      <c r="Y34" s="245"/>
      <c r="Z34" s="247"/>
      <c r="AA34" s="246"/>
      <c r="AB34" s="245"/>
      <c r="AC34" s="60"/>
      <c r="AD34" s="61"/>
      <c r="AE34" s="60"/>
      <c r="AF34" s="148"/>
      <c r="AG34" s="145">
        <f t="shared" si="0"/>
        <v>0</v>
      </c>
      <c r="AH34" s="53"/>
      <c r="AI34" s="49"/>
      <c r="AJ34" s="47"/>
      <c r="AK34" s="55"/>
      <c r="AL34" s="47"/>
      <c r="AM34" s="60"/>
      <c r="AN34" s="156"/>
      <c r="AO34" s="158"/>
      <c r="AP34" s="48">
        <f t="shared" si="4"/>
        <v>0</v>
      </c>
      <c r="AQ34" s="53"/>
      <c r="AR34" s="53"/>
      <c r="AS34" s="50"/>
      <c r="AT34" s="36"/>
      <c r="AU34" s="38">
        <f t="shared" si="5"/>
        <v>22</v>
      </c>
      <c r="AV34" s="17"/>
    </row>
    <row r="35" spans="1:48" s="14" customFormat="1" ht="24" hidden="1" customHeight="1" x14ac:dyDescent="0.2">
      <c r="A35" s="16"/>
      <c r="B35" s="241" t="str">
        <f t="shared" si="2"/>
        <v/>
      </c>
      <c r="C35" s="242"/>
      <c r="D35" s="243"/>
      <c r="E35" s="54">
        <f t="shared" si="1"/>
        <v>0</v>
      </c>
      <c r="F35" s="49"/>
      <c r="G35" s="53"/>
      <c r="H35" s="53"/>
      <c r="I35" s="53"/>
      <c r="J35" s="53"/>
      <c r="K35" s="50"/>
      <c r="L35" s="49"/>
      <c r="M35" s="50"/>
      <c r="N35" s="49"/>
      <c r="O35" s="53"/>
      <c r="P35" s="50"/>
      <c r="Q35" s="55"/>
      <c r="R35" s="55"/>
      <c r="S35" s="248">
        <f t="shared" si="3"/>
        <v>0</v>
      </c>
      <c r="T35" s="244"/>
      <c r="U35" s="245"/>
      <c r="V35" s="246"/>
      <c r="W35" s="245"/>
      <c r="X35" s="246"/>
      <c r="Y35" s="245"/>
      <c r="Z35" s="247"/>
      <c r="AA35" s="246"/>
      <c r="AB35" s="245"/>
      <c r="AC35" s="60"/>
      <c r="AD35" s="61"/>
      <c r="AE35" s="60"/>
      <c r="AF35" s="148"/>
      <c r="AG35" s="145">
        <f t="shared" si="0"/>
        <v>0</v>
      </c>
      <c r="AH35" s="53"/>
      <c r="AI35" s="49"/>
      <c r="AJ35" s="47"/>
      <c r="AK35" s="55"/>
      <c r="AL35" s="47"/>
      <c r="AM35" s="60"/>
      <c r="AN35" s="156"/>
      <c r="AO35" s="158"/>
      <c r="AP35" s="48">
        <f t="shared" si="4"/>
        <v>0</v>
      </c>
      <c r="AQ35" s="53"/>
      <c r="AR35" s="53"/>
      <c r="AS35" s="50"/>
      <c r="AT35" s="36"/>
      <c r="AU35" s="38">
        <f t="shared" si="5"/>
        <v>23</v>
      </c>
      <c r="AV35" s="17"/>
    </row>
    <row r="36" spans="1:48" s="14" customFormat="1" ht="24" hidden="1" customHeight="1" x14ac:dyDescent="0.2">
      <c r="A36" s="16"/>
      <c r="B36" s="241" t="str">
        <f t="shared" si="2"/>
        <v/>
      </c>
      <c r="C36" s="242"/>
      <c r="D36" s="243"/>
      <c r="E36" s="54">
        <f t="shared" si="1"/>
        <v>0</v>
      </c>
      <c r="F36" s="49"/>
      <c r="G36" s="53"/>
      <c r="H36" s="53"/>
      <c r="I36" s="53"/>
      <c r="J36" s="53"/>
      <c r="K36" s="50"/>
      <c r="L36" s="49"/>
      <c r="M36" s="50"/>
      <c r="N36" s="49"/>
      <c r="O36" s="53"/>
      <c r="P36" s="50"/>
      <c r="Q36" s="55"/>
      <c r="R36" s="55"/>
      <c r="S36" s="248">
        <f t="shared" si="3"/>
        <v>0</v>
      </c>
      <c r="T36" s="244"/>
      <c r="U36" s="245"/>
      <c r="V36" s="246"/>
      <c r="W36" s="245"/>
      <c r="X36" s="246"/>
      <c r="Y36" s="245"/>
      <c r="Z36" s="247"/>
      <c r="AA36" s="246"/>
      <c r="AB36" s="245"/>
      <c r="AC36" s="60"/>
      <c r="AD36" s="61"/>
      <c r="AE36" s="60"/>
      <c r="AF36" s="148"/>
      <c r="AG36" s="145">
        <f t="shared" si="0"/>
        <v>0</v>
      </c>
      <c r="AH36" s="53"/>
      <c r="AI36" s="49"/>
      <c r="AJ36" s="47"/>
      <c r="AK36" s="55"/>
      <c r="AL36" s="47"/>
      <c r="AM36" s="60"/>
      <c r="AN36" s="156"/>
      <c r="AO36" s="158"/>
      <c r="AP36" s="48">
        <f t="shared" si="4"/>
        <v>0</v>
      </c>
      <c r="AQ36" s="53"/>
      <c r="AR36" s="53"/>
      <c r="AS36" s="50"/>
      <c r="AT36" s="36"/>
      <c r="AU36" s="38">
        <f t="shared" si="5"/>
        <v>24</v>
      </c>
      <c r="AV36" s="17"/>
    </row>
    <row r="37" spans="1:48" s="14" customFormat="1" ht="24" hidden="1" customHeight="1" x14ac:dyDescent="0.2">
      <c r="A37" s="16"/>
      <c r="B37" s="241" t="str">
        <f t="shared" si="2"/>
        <v/>
      </c>
      <c r="C37" s="242"/>
      <c r="D37" s="243"/>
      <c r="E37" s="54">
        <f t="shared" si="1"/>
        <v>0</v>
      </c>
      <c r="F37" s="49"/>
      <c r="G37" s="53"/>
      <c r="H37" s="53"/>
      <c r="I37" s="53"/>
      <c r="J37" s="53"/>
      <c r="K37" s="50"/>
      <c r="L37" s="49"/>
      <c r="M37" s="50"/>
      <c r="N37" s="49"/>
      <c r="O37" s="53"/>
      <c r="P37" s="50"/>
      <c r="Q37" s="55"/>
      <c r="R37" s="55"/>
      <c r="S37" s="248">
        <f t="shared" si="3"/>
        <v>0</v>
      </c>
      <c r="T37" s="244"/>
      <c r="U37" s="245"/>
      <c r="V37" s="246"/>
      <c r="W37" s="245"/>
      <c r="X37" s="246"/>
      <c r="Y37" s="245"/>
      <c r="Z37" s="247"/>
      <c r="AA37" s="246"/>
      <c r="AB37" s="245"/>
      <c r="AC37" s="60"/>
      <c r="AD37" s="61"/>
      <c r="AE37" s="60"/>
      <c r="AF37" s="148"/>
      <c r="AG37" s="145">
        <f t="shared" si="0"/>
        <v>0</v>
      </c>
      <c r="AH37" s="53"/>
      <c r="AI37" s="49"/>
      <c r="AJ37" s="47"/>
      <c r="AK37" s="55"/>
      <c r="AL37" s="47"/>
      <c r="AM37" s="60"/>
      <c r="AN37" s="156"/>
      <c r="AO37" s="158"/>
      <c r="AP37" s="48">
        <f t="shared" si="4"/>
        <v>0</v>
      </c>
      <c r="AQ37" s="53"/>
      <c r="AR37" s="53"/>
      <c r="AS37" s="50"/>
      <c r="AT37" s="36"/>
      <c r="AU37" s="38">
        <f t="shared" si="5"/>
        <v>25</v>
      </c>
      <c r="AV37" s="17"/>
    </row>
    <row r="38" spans="1:48" s="14" customFormat="1" ht="24" hidden="1" customHeight="1" x14ac:dyDescent="0.2">
      <c r="A38" s="16"/>
      <c r="B38" s="241" t="str">
        <f t="shared" si="2"/>
        <v/>
      </c>
      <c r="C38" s="242"/>
      <c r="D38" s="243"/>
      <c r="E38" s="54">
        <f t="shared" si="1"/>
        <v>0</v>
      </c>
      <c r="F38" s="49"/>
      <c r="G38" s="53"/>
      <c r="H38" s="53"/>
      <c r="I38" s="53"/>
      <c r="J38" s="53"/>
      <c r="K38" s="50"/>
      <c r="L38" s="49"/>
      <c r="M38" s="50"/>
      <c r="N38" s="49"/>
      <c r="O38" s="53"/>
      <c r="P38" s="50"/>
      <c r="Q38" s="55"/>
      <c r="R38" s="55"/>
      <c r="S38" s="248">
        <f t="shared" si="3"/>
        <v>0</v>
      </c>
      <c r="T38" s="244"/>
      <c r="U38" s="245"/>
      <c r="V38" s="246"/>
      <c r="W38" s="245"/>
      <c r="X38" s="246"/>
      <c r="Y38" s="245"/>
      <c r="Z38" s="247"/>
      <c r="AA38" s="246"/>
      <c r="AB38" s="245"/>
      <c r="AC38" s="60"/>
      <c r="AD38" s="61"/>
      <c r="AE38" s="60"/>
      <c r="AF38" s="148"/>
      <c r="AG38" s="145">
        <f t="shared" si="0"/>
        <v>0</v>
      </c>
      <c r="AH38" s="53"/>
      <c r="AI38" s="49"/>
      <c r="AJ38" s="47"/>
      <c r="AK38" s="55"/>
      <c r="AL38" s="47"/>
      <c r="AM38" s="60"/>
      <c r="AN38" s="156"/>
      <c r="AO38" s="158"/>
      <c r="AP38" s="48">
        <f t="shared" si="4"/>
        <v>0</v>
      </c>
      <c r="AQ38" s="53"/>
      <c r="AR38" s="53"/>
      <c r="AS38" s="50"/>
      <c r="AT38" s="36"/>
      <c r="AU38" s="38">
        <f t="shared" si="5"/>
        <v>26</v>
      </c>
      <c r="AV38" s="17"/>
    </row>
    <row r="39" spans="1:48" s="14" customFormat="1" ht="24" hidden="1" customHeight="1" x14ac:dyDescent="0.2">
      <c r="A39" s="16"/>
      <c r="B39" s="241" t="str">
        <f t="shared" si="2"/>
        <v/>
      </c>
      <c r="C39" s="242"/>
      <c r="D39" s="243"/>
      <c r="E39" s="54">
        <f t="shared" si="1"/>
        <v>0</v>
      </c>
      <c r="F39" s="49"/>
      <c r="G39" s="53"/>
      <c r="H39" s="53"/>
      <c r="I39" s="53"/>
      <c r="J39" s="53"/>
      <c r="K39" s="50"/>
      <c r="L39" s="49"/>
      <c r="M39" s="50"/>
      <c r="N39" s="49"/>
      <c r="O39" s="53"/>
      <c r="P39" s="50"/>
      <c r="Q39" s="55"/>
      <c r="R39" s="55"/>
      <c r="S39" s="248">
        <f t="shared" si="3"/>
        <v>0</v>
      </c>
      <c r="T39" s="244"/>
      <c r="U39" s="245"/>
      <c r="V39" s="246"/>
      <c r="W39" s="245"/>
      <c r="X39" s="246"/>
      <c r="Y39" s="245"/>
      <c r="Z39" s="247"/>
      <c r="AA39" s="246"/>
      <c r="AB39" s="245"/>
      <c r="AC39" s="60"/>
      <c r="AD39" s="61"/>
      <c r="AE39" s="60"/>
      <c r="AF39" s="148"/>
      <c r="AG39" s="145">
        <f t="shared" si="0"/>
        <v>0</v>
      </c>
      <c r="AH39" s="53"/>
      <c r="AI39" s="49"/>
      <c r="AJ39" s="47"/>
      <c r="AK39" s="55"/>
      <c r="AL39" s="47"/>
      <c r="AM39" s="60"/>
      <c r="AN39" s="156"/>
      <c r="AO39" s="158"/>
      <c r="AP39" s="48">
        <f t="shared" si="4"/>
        <v>0</v>
      </c>
      <c r="AQ39" s="53"/>
      <c r="AR39" s="53"/>
      <c r="AS39" s="50"/>
      <c r="AT39" s="36"/>
      <c r="AU39" s="38">
        <f t="shared" si="5"/>
        <v>27</v>
      </c>
      <c r="AV39" s="17"/>
    </row>
    <row r="40" spans="1:48" s="14" customFormat="1" ht="24" hidden="1" customHeight="1" x14ac:dyDescent="0.2">
      <c r="A40" s="16"/>
      <c r="B40" s="241" t="str">
        <f t="shared" si="2"/>
        <v/>
      </c>
      <c r="C40" s="242"/>
      <c r="D40" s="243"/>
      <c r="E40" s="54">
        <f t="shared" si="1"/>
        <v>0</v>
      </c>
      <c r="F40" s="49"/>
      <c r="G40" s="53"/>
      <c r="H40" s="53"/>
      <c r="I40" s="53"/>
      <c r="J40" s="53"/>
      <c r="K40" s="50"/>
      <c r="L40" s="49"/>
      <c r="M40" s="50"/>
      <c r="N40" s="49"/>
      <c r="O40" s="53"/>
      <c r="P40" s="50"/>
      <c r="Q40" s="55"/>
      <c r="R40" s="55"/>
      <c r="S40" s="248">
        <f t="shared" si="3"/>
        <v>0</v>
      </c>
      <c r="T40" s="244"/>
      <c r="U40" s="245"/>
      <c r="V40" s="246"/>
      <c r="W40" s="245"/>
      <c r="X40" s="246"/>
      <c r="Y40" s="245"/>
      <c r="Z40" s="247"/>
      <c r="AA40" s="246"/>
      <c r="AB40" s="245"/>
      <c r="AC40" s="60"/>
      <c r="AD40" s="61"/>
      <c r="AE40" s="60"/>
      <c r="AF40" s="148"/>
      <c r="AG40" s="145">
        <f t="shared" si="0"/>
        <v>0</v>
      </c>
      <c r="AH40" s="53"/>
      <c r="AI40" s="49"/>
      <c r="AJ40" s="47"/>
      <c r="AK40" s="55"/>
      <c r="AL40" s="47"/>
      <c r="AM40" s="60"/>
      <c r="AN40" s="156"/>
      <c r="AO40" s="158"/>
      <c r="AP40" s="48">
        <f t="shared" si="4"/>
        <v>0</v>
      </c>
      <c r="AQ40" s="53"/>
      <c r="AR40" s="53"/>
      <c r="AS40" s="50"/>
      <c r="AT40" s="36"/>
      <c r="AU40" s="38">
        <f t="shared" si="5"/>
        <v>28</v>
      </c>
      <c r="AV40" s="17"/>
    </row>
    <row r="41" spans="1:48" s="14" customFormat="1" ht="24" hidden="1" customHeight="1" x14ac:dyDescent="0.2">
      <c r="A41" s="16"/>
      <c r="B41" s="241" t="str">
        <f t="shared" si="2"/>
        <v/>
      </c>
      <c r="C41" s="242"/>
      <c r="D41" s="243"/>
      <c r="E41" s="54">
        <f t="shared" si="1"/>
        <v>0</v>
      </c>
      <c r="F41" s="49"/>
      <c r="G41" s="53"/>
      <c r="H41" s="53"/>
      <c r="I41" s="53"/>
      <c r="J41" s="53"/>
      <c r="K41" s="50"/>
      <c r="L41" s="49"/>
      <c r="M41" s="50"/>
      <c r="N41" s="49"/>
      <c r="O41" s="53"/>
      <c r="P41" s="50"/>
      <c r="Q41" s="55"/>
      <c r="R41" s="55"/>
      <c r="S41" s="248">
        <f t="shared" si="3"/>
        <v>0</v>
      </c>
      <c r="T41" s="244"/>
      <c r="U41" s="245"/>
      <c r="V41" s="246"/>
      <c r="W41" s="245"/>
      <c r="X41" s="246"/>
      <c r="Y41" s="245"/>
      <c r="Z41" s="247"/>
      <c r="AA41" s="246"/>
      <c r="AB41" s="245"/>
      <c r="AC41" s="60"/>
      <c r="AD41" s="61"/>
      <c r="AE41" s="60"/>
      <c r="AF41" s="148"/>
      <c r="AG41" s="145">
        <f t="shared" si="0"/>
        <v>0</v>
      </c>
      <c r="AH41" s="53"/>
      <c r="AI41" s="49"/>
      <c r="AJ41" s="47"/>
      <c r="AK41" s="55"/>
      <c r="AL41" s="47"/>
      <c r="AM41" s="60"/>
      <c r="AN41" s="156"/>
      <c r="AO41" s="158"/>
      <c r="AP41" s="48">
        <f t="shared" si="4"/>
        <v>0</v>
      </c>
      <c r="AQ41" s="53"/>
      <c r="AR41" s="53"/>
      <c r="AS41" s="50"/>
      <c r="AT41" s="36"/>
      <c r="AU41" s="38">
        <f t="shared" si="5"/>
        <v>29</v>
      </c>
      <c r="AV41" s="17"/>
    </row>
    <row r="42" spans="1:48" s="14" customFormat="1" ht="24" hidden="1" customHeight="1" x14ac:dyDescent="0.2">
      <c r="A42" s="16"/>
      <c r="B42" s="241" t="str">
        <f t="shared" si="2"/>
        <v/>
      </c>
      <c r="C42" s="242"/>
      <c r="D42" s="243"/>
      <c r="E42" s="54">
        <f t="shared" si="1"/>
        <v>0</v>
      </c>
      <c r="F42" s="49"/>
      <c r="G42" s="53"/>
      <c r="H42" s="53"/>
      <c r="I42" s="53"/>
      <c r="J42" s="53"/>
      <c r="K42" s="50"/>
      <c r="L42" s="49"/>
      <c r="M42" s="50"/>
      <c r="N42" s="49"/>
      <c r="O42" s="53"/>
      <c r="P42" s="50"/>
      <c r="Q42" s="55"/>
      <c r="R42" s="55"/>
      <c r="S42" s="248">
        <f t="shared" si="3"/>
        <v>0</v>
      </c>
      <c r="T42" s="244"/>
      <c r="U42" s="245"/>
      <c r="V42" s="246"/>
      <c r="W42" s="245"/>
      <c r="X42" s="246"/>
      <c r="Y42" s="245"/>
      <c r="Z42" s="247"/>
      <c r="AA42" s="246"/>
      <c r="AB42" s="245"/>
      <c r="AC42" s="60"/>
      <c r="AD42" s="61"/>
      <c r="AE42" s="60"/>
      <c r="AF42" s="148"/>
      <c r="AG42" s="145">
        <f t="shared" si="0"/>
        <v>0</v>
      </c>
      <c r="AH42" s="53"/>
      <c r="AI42" s="49"/>
      <c r="AJ42" s="47"/>
      <c r="AK42" s="55"/>
      <c r="AL42" s="47"/>
      <c r="AM42" s="60"/>
      <c r="AN42" s="156"/>
      <c r="AO42" s="158"/>
      <c r="AP42" s="48">
        <f t="shared" si="4"/>
        <v>0</v>
      </c>
      <c r="AQ42" s="53"/>
      <c r="AR42" s="53"/>
      <c r="AS42" s="50"/>
      <c r="AT42" s="36"/>
      <c r="AU42" s="38">
        <f t="shared" si="5"/>
        <v>30</v>
      </c>
      <c r="AV42" s="17"/>
    </row>
    <row r="43" spans="1:48" s="14" customFormat="1" ht="24" hidden="1" customHeight="1" x14ac:dyDescent="0.2">
      <c r="A43" s="16"/>
      <c r="B43" s="241" t="str">
        <f t="shared" si="2"/>
        <v/>
      </c>
      <c r="C43" s="242"/>
      <c r="D43" s="243"/>
      <c r="E43" s="54">
        <f t="shared" si="1"/>
        <v>0</v>
      </c>
      <c r="F43" s="49"/>
      <c r="G43" s="53"/>
      <c r="H43" s="53"/>
      <c r="I43" s="53"/>
      <c r="J43" s="53"/>
      <c r="K43" s="50"/>
      <c r="L43" s="49"/>
      <c r="M43" s="50"/>
      <c r="N43" s="49"/>
      <c r="O43" s="53"/>
      <c r="P43" s="50"/>
      <c r="Q43" s="55"/>
      <c r="R43" s="55"/>
      <c r="S43" s="248">
        <f t="shared" si="3"/>
        <v>0</v>
      </c>
      <c r="T43" s="244"/>
      <c r="U43" s="245"/>
      <c r="V43" s="246"/>
      <c r="W43" s="245"/>
      <c r="X43" s="246"/>
      <c r="Y43" s="245"/>
      <c r="Z43" s="247"/>
      <c r="AA43" s="246"/>
      <c r="AB43" s="245"/>
      <c r="AC43" s="60"/>
      <c r="AD43" s="61"/>
      <c r="AE43" s="60"/>
      <c r="AF43" s="148"/>
      <c r="AG43" s="145">
        <f t="shared" si="0"/>
        <v>0</v>
      </c>
      <c r="AH43" s="53"/>
      <c r="AI43" s="49"/>
      <c r="AJ43" s="47"/>
      <c r="AK43" s="55"/>
      <c r="AL43" s="47"/>
      <c r="AM43" s="60"/>
      <c r="AN43" s="156"/>
      <c r="AO43" s="158"/>
      <c r="AP43" s="48">
        <f t="shared" si="4"/>
        <v>0</v>
      </c>
      <c r="AQ43" s="53"/>
      <c r="AR43" s="53"/>
      <c r="AS43" s="50"/>
      <c r="AT43" s="36"/>
      <c r="AU43" s="38">
        <f t="shared" si="5"/>
        <v>31</v>
      </c>
      <c r="AV43" s="17"/>
    </row>
    <row r="44" spans="1:48" s="14" customFormat="1" ht="24" hidden="1" customHeight="1" x14ac:dyDescent="0.2">
      <c r="A44" s="16"/>
      <c r="B44" s="241" t="str">
        <f t="shared" si="2"/>
        <v/>
      </c>
      <c r="C44" s="242"/>
      <c r="D44" s="243"/>
      <c r="E44" s="54">
        <f t="shared" si="1"/>
        <v>0</v>
      </c>
      <c r="F44" s="49"/>
      <c r="G44" s="53"/>
      <c r="H44" s="53"/>
      <c r="I44" s="53"/>
      <c r="J44" s="53"/>
      <c r="K44" s="50"/>
      <c r="L44" s="49"/>
      <c r="M44" s="50"/>
      <c r="N44" s="49"/>
      <c r="O44" s="53"/>
      <c r="P44" s="50"/>
      <c r="Q44" s="55"/>
      <c r="R44" s="55"/>
      <c r="S44" s="248">
        <f t="shared" si="3"/>
        <v>0</v>
      </c>
      <c r="T44" s="244"/>
      <c r="U44" s="245"/>
      <c r="V44" s="246"/>
      <c r="W44" s="245"/>
      <c r="X44" s="246"/>
      <c r="Y44" s="245"/>
      <c r="Z44" s="247"/>
      <c r="AA44" s="246"/>
      <c r="AB44" s="245"/>
      <c r="AC44" s="60"/>
      <c r="AD44" s="61"/>
      <c r="AE44" s="60"/>
      <c r="AF44" s="148"/>
      <c r="AG44" s="145">
        <f t="shared" si="0"/>
        <v>0</v>
      </c>
      <c r="AH44" s="53"/>
      <c r="AI44" s="49"/>
      <c r="AJ44" s="47"/>
      <c r="AK44" s="55"/>
      <c r="AL44" s="47"/>
      <c r="AM44" s="60"/>
      <c r="AN44" s="156"/>
      <c r="AO44" s="158"/>
      <c r="AP44" s="48">
        <f t="shared" si="4"/>
        <v>0</v>
      </c>
      <c r="AQ44" s="53"/>
      <c r="AR44" s="53"/>
      <c r="AS44" s="50"/>
      <c r="AT44" s="36"/>
      <c r="AU44" s="38">
        <f t="shared" si="5"/>
        <v>32</v>
      </c>
      <c r="AV44" s="17"/>
    </row>
    <row r="45" spans="1:48" s="14" customFormat="1" ht="24" hidden="1" customHeight="1" x14ac:dyDescent="0.2">
      <c r="A45" s="16"/>
      <c r="B45" s="241" t="str">
        <f t="shared" si="2"/>
        <v/>
      </c>
      <c r="C45" s="242"/>
      <c r="D45" s="243"/>
      <c r="E45" s="54">
        <f t="shared" si="1"/>
        <v>0</v>
      </c>
      <c r="F45" s="49"/>
      <c r="G45" s="53"/>
      <c r="H45" s="53"/>
      <c r="I45" s="53"/>
      <c r="J45" s="53"/>
      <c r="K45" s="50"/>
      <c r="L45" s="49"/>
      <c r="M45" s="50"/>
      <c r="N45" s="49"/>
      <c r="O45" s="53"/>
      <c r="P45" s="50"/>
      <c r="Q45" s="55"/>
      <c r="R45" s="55"/>
      <c r="S45" s="248">
        <f t="shared" si="3"/>
        <v>0</v>
      </c>
      <c r="T45" s="244"/>
      <c r="U45" s="245"/>
      <c r="V45" s="246"/>
      <c r="W45" s="245"/>
      <c r="X45" s="246"/>
      <c r="Y45" s="245"/>
      <c r="Z45" s="247"/>
      <c r="AA45" s="246"/>
      <c r="AB45" s="245"/>
      <c r="AC45" s="60"/>
      <c r="AD45" s="61"/>
      <c r="AE45" s="60"/>
      <c r="AF45" s="148"/>
      <c r="AG45" s="145">
        <f t="shared" si="0"/>
        <v>0</v>
      </c>
      <c r="AH45" s="53"/>
      <c r="AI45" s="49"/>
      <c r="AJ45" s="47"/>
      <c r="AK45" s="55"/>
      <c r="AL45" s="47"/>
      <c r="AM45" s="60"/>
      <c r="AN45" s="156"/>
      <c r="AO45" s="158"/>
      <c r="AP45" s="48">
        <f t="shared" si="4"/>
        <v>0</v>
      </c>
      <c r="AQ45" s="53"/>
      <c r="AR45" s="53"/>
      <c r="AS45" s="50"/>
      <c r="AT45" s="36"/>
      <c r="AU45" s="38">
        <f t="shared" si="5"/>
        <v>33</v>
      </c>
      <c r="AV45" s="17"/>
    </row>
    <row r="46" spans="1:48" s="14" customFormat="1" ht="24" hidden="1" customHeight="1" x14ac:dyDescent="0.2">
      <c r="A46" s="16"/>
      <c r="B46" s="241" t="str">
        <f t="shared" si="2"/>
        <v/>
      </c>
      <c r="C46" s="242"/>
      <c r="D46" s="243"/>
      <c r="E46" s="54">
        <f t="shared" si="1"/>
        <v>0</v>
      </c>
      <c r="F46" s="49"/>
      <c r="G46" s="53"/>
      <c r="H46" s="53"/>
      <c r="I46" s="53"/>
      <c r="J46" s="53"/>
      <c r="K46" s="50"/>
      <c r="L46" s="49"/>
      <c r="M46" s="50"/>
      <c r="N46" s="49"/>
      <c r="O46" s="53"/>
      <c r="P46" s="50"/>
      <c r="Q46" s="55"/>
      <c r="R46" s="55"/>
      <c r="S46" s="248">
        <f t="shared" si="3"/>
        <v>0</v>
      </c>
      <c r="T46" s="244"/>
      <c r="U46" s="245"/>
      <c r="V46" s="246"/>
      <c r="W46" s="245"/>
      <c r="X46" s="246"/>
      <c r="Y46" s="245"/>
      <c r="Z46" s="247"/>
      <c r="AA46" s="246"/>
      <c r="AB46" s="245"/>
      <c r="AC46" s="60"/>
      <c r="AD46" s="61"/>
      <c r="AE46" s="60"/>
      <c r="AF46" s="148"/>
      <c r="AG46" s="145">
        <f t="shared" si="0"/>
        <v>0</v>
      </c>
      <c r="AH46" s="53"/>
      <c r="AI46" s="49"/>
      <c r="AJ46" s="47"/>
      <c r="AK46" s="55"/>
      <c r="AL46" s="47"/>
      <c r="AM46" s="60"/>
      <c r="AN46" s="156"/>
      <c r="AO46" s="158"/>
      <c r="AP46" s="48">
        <f t="shared" si="4"/>
        <v>0</v>
      </c>
      <c r="AQ46" s="53"/>
      <c r="AR46" s="53"/>
      <c r="AS46" s="50"/>
      <c r="AT46" s="36"/>
      <c r="AU46" s="38">
        <f t="shared" si="5"/>
        <v>34</v>
      </c>
      <c r="AV46" s="17"/>
    </row>
    <row r="47" spans="1:48" s="14" customFormat="1" ht="24" hidden="1" customHeight="1" x14ac:dyDescent="0.2">
      <c r="A47" s="16"/>
      <c r="B47" s="241" t="str">
        <f t="shared" si="2"/>
        <v/>
      </c>
      <c r="C47" s="242"/>
      <c r="D47" s="243"/>
      <c r="E47" s="54">
        <f t="shared" si="1"/>
        <v>0</v>
      </c>
      <c r="F47" s="49"/>
      <c r="G47" s="53"/>
      <c r="H47" s="53"/>
      <c r="I47" s="53"/>
      <c r="J47" s="53"/>
      <c r="K47" s="50"/>
      <c r="L47" s="49"/>
      <c r="M47" s="50"/>
      <c r="N47" s="49"/>
      <c r="O47" s="53"/>
      <c r="P47" s="50"/>
      <c r="Q47" s="55"/>
      <c r="R47" s="55"/>
      <c r="S47" s="248">
        <f t="shared" si="3"/>
        <v>0</v>
      </c>
      <c r="T47" s="244"/>
      <c r="U47" s="245"/>
      <c r="V47" s="246"/>
      <c r="W47" s="245"/>
      <c r="X47" s="246"/>
      <c r="Y47" s="245"/>
      <c r="Z47" s="247"/>
      <c r="AA47" s="246"/>
      <c r="AB47" s="245"/>
      <c r="AC47" s="60"/>
      <c r="AD47" s="61"/>
      <c r="AE47" s="60"/>
      <c r="AF47" s="148"/>
      <c r="AG47" s="145">
        <f t="shared" si="0"/>
        <v>0</v>
      </c>
      <c r="AH47" s="53"/>
      <c r="AI47" s="49"/>
      <c r="AJ47" s="47"/>
      <c r="AK47" s="55"/>
      <c r="AL47" s="47"/>
      <c r="AM47" s="60"/>
      <c r="AN47" s="156"/>
      <c r="AO47" s="158"/>
      <c r="AP47" s="48">
        <f t="shared" si="4"/>
        <v>0</v>
      </c>
      <c r="AQ47" s="53"/>
      <c r="AR47" s="53"/>
      <c r="AS47" s="50"/>
      <c r="AT47" s="36"/>
      <c r="AU47" s="38">
        <f t="shared" si="5"/>
        <v>35</v>
      </c>
      <c r="AV47" s="17"/>
    </row>
    <row r="48" spans="1:48" s="14" customFormat="1" ht="24" hidden="1" customHeight="1" x14ac:dyDescent="0.2">
      <c r="A48" s="16"/>
      <c r="B48" s="241" t="str">
        <f t="shared" si="2"/>
        <v/>
      </c>
      <c r="C48" s="242"/>
      <c r="D48" s="243"/>
      <c r="E48" s="54">
        <f t="shared" si="1"/>
        <v>0</v>
      </c>
      <c r="F48" s="49"/>
      <c r="G48" s="53"/>
      <c r="H48" s="53"/>
      <c r="I48" s="53"/>
      <c r="J48" s="53"/>
      <c r="K48" s="50"/>
      <c r="L48" s="49"/>
      <c r="M48" s="50"/>
      <c r="N48" s="49"/>
      <c r="O48" s="53"/>
      <c r="P48" s="50"/>
      <c r="Q48" s="55"/>
      <c r="R48" s="55"/>
      <c r="S48" s="248">
        <f t="shared" si="3"/>
        <v>0</v>
      </c>
      <c r="T48" s="244"/>
      <c r="U48" s="245"/>
      <c r="V48" s="246"/>
      <c r="W48" s="245"/>
      <c r="X48" s="246"/>
      <c r="Y48" s="245"/>
      <c r="Z48" s="247"/>
      <c r="AA48" s="246"/>
      <c r="AB48" s="245"/>
      <c r="AC48" s="60"/>
      <c r="AD48" s="61"/>
      <c r="AE48" s="60"/>
      <c r="AF48" s="148"/>
      <c r="AG48" s="145">
        <f t="shared" si="0"/>
        <v>0</v>
      </c>
      <c r="AH48" s="53"/>
      <c r="AI48" s="49"/>
      <c r="AJ48" s="47"/>
      <c r="AK48" s="55"/>
      <c r="AL48" s="47"/>
      <c r="AM48" s="60"/>
      <c r="AN48" s="156"/>
      <c r="AO48" s="158"/>
      <c r="AP48" s="48">
        <f t="shared" si="4"/>
        <v>0</v>
      </c>
      <c r="AQ48" s="53"/>
      <c r="AR48" s="53"/>
      <c r="AS48" s="50"/>
      <c r="AT48" s="36"/>
      <c r="AU48" s="38">
        <f t="shared" si="5"/>
        <v>36</v>
      </c>
      <c r="AV48" s="17"/>
    </row>
    <row r="49" spans="1:48" s="14" customFormat="1" ht="24" hidden="1" customHeight="1" x14ac:dyDescent="0.2">
      <c r="A49" s="16"/>
      <c r="B49" s="241" t="str">
        <f t="shared" si="2"/>
        <v/>
      </c>
      <c r="C49" s="242"/>
      <c r="D49" s="243"/>
      <c r="E49" s="54">
        <f t="shared" si="1"/>
        <v>0</v>
      </c>
      <c r="F49" s="49"/>
      <c r="G49" s="53"/>
      <c r="H49" s="53"/>
      <c r="I49" s="53"/>
      <c r="J49" s="53"/>
      <c r="K49" s="50"/>
      <c r="L49" s="49"/>
      <c r="M49" s="50"/>
      <c r="N49" s="49"/>
      <c r="O49" s="53"/>
      <c r="P49" s="50"/>
      <c r="Q49" s="55"/>
      <c r="R49" s="55"/>
      <c r="S49" s="248">
        <f t="shared" si="3"/>
        <v>0</v>
      </c>
      <c r="T49" s="244"/>
      <c r="U49" s="245"/>
      <c r="V49" s="246"/>
      <c r="W49" s="245"/>
      <c r="X49" s="246"/>
      <c r="Y49" s="245"/>
      <c r="Z49" s="247"/>
      <c r="AA49" s="246"/>
      <c r="AB49" s="245"/>
      <c r="AC49" s="60"/>
      <c r="AD49" s="61"/>
      <c r="AE49" s="60"/>
      <c r="AF49" s="148"/>
      <c r="AG49" s="145">
        <f t="shared" si="0"/>
        <v>0</v>
      </c>
      <c r="AH49" s="53"/>
      <c r="AI49" s="49"/>
      <c r="AJ49" s="47"/>
      <c r="AK49" s="55"/>
      <c r="AL49" s="47"/>
      <c r="AM49" s="60"/>
      <c r="AN49" s="156"/>
      <c r="AO49" s="158"/>
      <c r="AP49" s="48">
        <f t="shared" si="4"/>
        <v>0</v>
      </c>
      <c r="AQ49" s="53"/>
      <c r="AR49" s="53"/>
      <c r="AS49" s="50"/>
      <c r="AT49" s="36"/>
      <c r="AU49" s="38">
        <f t="shared" si="5"/>
        <v>37</v>
      </c>
      <c r="AV49" s="17"/>
    </row>
    <row r="50" spans="1:48" s="14" customFormat="1" ht="24" hidden="1" customHeight="1" x14ac:dyDescent="0.2">
      <c r="A50" s="16"/>
      <c r="B50" s="241" t="str">
        <f t="shared" si="2"/>
        <v/>
      </c>
      <c r="C50" s="242"/>
      <c r="D50" s="243"/>
      <c r="E50" s="54">
        <f t="shared" si="1"/>
        <v>0</v>
      </c>
      <c r="F50" s="49"/>
      <c r="G50" s="53"/>
      <c r="H50" s="53"/>
      <c r="I50" s="53"/>
      <c r="J50" s="53"/>
      <c r="K50" s="50"/>
      <c r="L50" s="49"/>
      <c r="M50" s="50"/>
      <c r="N50" s="49"/>
      <c r="O50" s="53"/>
      <c r="P50" s="50"/>
      <c r="Q50" s="55"/>
      <c r="R50" s="55"/>
      <c r="S50" s="248">
        <f t="shared" si="3"/>
        <v>0</v>
      </c>
      <c r="T50" s="244"/>
      <c r="U50" s="245"/>
      <c r="V50" s="246"/>
      <c r="W50" s="245"/>
      <c r="X50" s="246"/>
      <c r="Y50" s="245"/>
      <c r="Z50" s="247"/>
      <c r="AA50" s="246"/>
      <c r="AB50" s="245"/>
      <c r="AC50" s="60"/>
      <c r="AD50" s="61"/>
      <c r="AE50" s="60"/>
      <c r="AF50" s="148"/>
      <c r="AG50" s="145">
        <f t="shared" si="0"/>
        <v>0</v>
      </c>
      <c r="AH50" s="53"/>
      <c r="AI50" s="49"/>
      <c r="AJ50" s="47"/>
      <c r="AK50" s="55"/>
      <c r="AL50" s="47"/>
      <c r="AM50" s="60"/>
      <c r="AN50" s="156"/>
      <c r="AO50" s="158"/>
      <c r="AP50" s="48">
        <f t="shared" si="4"/>
        <v>0</v>
      </c>
      <c r="AQ50" s="53"/>
      <c r="AR50" s="53"/>
      <c r="AS50" s="50"/>
      <c r="AT50" s="36"/>
      <c r="AU50" s="38">
        <f t="shared" si="5"/>
        <v>38</v>
      </c>
      <c r="AV50" s="17"/>
    </row>
    <row r="51" spans="1:48" s="14" customFormat="1" ht="24" hidden="1" customHeight="1" x14ac:dyDescent="0.2">
      <c r="A51" s="16"/>
      <c r="B51" s="241" t="str">
        <f t="shared" si="2"/>
        <v/>
      </c>
      <c r="C51" s="242"/>
      <c r="D51" s="243"/>
      <c r="E51" s="54">
        <f t="shared" si="1"/>
        <v>0</v>
      </c>
      <c r="F51" s="49"/>
      <c r="G51" s="53"/>
      <c r="H51" s="53"/>
      <c r="I51" s="53"/>
      <c r="J51" s="53"/>
      <c r="K51" s="50"/>
      <c r="L51" s="49"/>
      <c r="M51" s="50"/>
      <c r="N51" s="49"/>
      <c r="O51" s="53"/>
      <c r="P51" s="50"/>
      <c r="Q51" s="55"/>
      <c r="R51" s="55"/>
      <c r="S51" s="248">
        <f t="shared" si="3"/>
        <v>0</v>
      </c>
      <c r="T51" s="244"/>
      <c r="U51" s="245"/>
      <c r="V51" s="246"/>
      <c r="W51" s="245"/>
      <c r="X51" s="246"/>
      <c r="Y51" s="245"/>
      <c r="Z51" s="247"/>
      <c r="AA51" s="246"/>
      <c r="AB51" s="245"/>
      <c r="AC51" s="60"/>
      <c r="AD51" s="61"/>
      <c r="AE51" s="60"/>
      <c r="AF51" s="148"/>
      <c r="AG51" s="145">
        <f t="shared" si="0"/>
        <v>0</v>
      </c>
      <c r="AH51" s="53"/>
      <c r="AI51" s="49"/>
      <c r="AJ51" s="47"/>
      <c r="AK51" s="55"/>
      <c r="AL51" s="47"/>
      <c r="AM51" s="60"/>
      <c r="AN51" s="156"/>
      <c r="AO51" s="158"/>
      <c r="AP51" s="48">
        <f t="shared" si="4"/>
        <v>0</v>
      </c>
      <c r="AQ51" s="53"/>
      <c r="AR51" s="53"/>
      <c r="AS51" s="50"/>
      <c r="AT51" s="36"/>
      <c r="AU51" s="38">
        <f t="shared" si="5"/>
        <v>39</v>
      </c>
      <c r="AV51" s="17"/>
    </row>
    <row r="52" spans="1:48" s="14" customFormat="1" ht="24" hidden="1" customHeight="1" x14ac:dyDescent="0.2">
      <c r="A52" s="16"/>
      <c r="B52" s="241" t="str">
        <f t="shared" si="2"/>
        <v/>
      </c>
      <c r="C52" s="242"/>
      <c r="D52" s="243"/>
      <c r="E52" s="54">
        <f t="shared" si="1"/>
        <v>0</v>
      </c>
      <c r="F52" s="49"/>
      <c r="G52" s="53"/>
      <c r="H52" s="53"/>
      <c r="I52" s="53"/>
      <c r="J52" s="53"/>
      <c r="K52" s="50"/>
      <c r="L52" s="49"/>
      <c r="M52" s="50"/>
      <c r="N52" s="49"/>
      <c r="O52" s="53"/>
      <c r="P52" s="50"/>
      <c r="Q52" s="55"/>
      <c r="R52" s="55"/>
      <c r="S52" s="248">
        <f t="shared" si="3"/>
        <v>0</v>
      </c>
      <c r="T52" s="244"/>
      <c r="U52" s="245"/>
      <c r="V52" s="246"/>
      <c r="W52" s="245"/>
      <c r="X52" s="246"/>
      <c r="Y52" s="245"/>
      <c r="Z52" s="247"/>
      <c r="AA52" s="246"/>
      <c r="AB52" s="245"/>
      <c r="AC52" s="60"/>
      <c r="AD52" s="61"/>
      <c r="AE52" s="60"/>
      <c r="AF52" s="148"/>
      <c r="AG52" s="145">
        <f t="shared" si="0"/>
        <v>0</v>
      </c>
      <c r="AH52" s="53"/>
      <c r="AI52" s="49"/>
      <c r="AJ52" s="47"/>
      <c r="AK52" s="55"/>
      <c r="AL52" s="47"/>
      <c r="AM52" s="60"/>
      <c r="AN52" s="156"/>
      <c r="AO52" s="158"/>
      <c r="AP52" s="48">
        <f t="shared" si="4"/>
        <v>0</v>
      </c>
      <c r="AQ52" s="53"/>
      <c r="AR52" s="53"/>
      <c r="AS52" s="50"/>
      <c r="AT52" s="36"/>
      <c r="AU52" s="38">
        <f t="shared" si="5"/>
        <v>40</v>
      </c>
      <c r="AV52" s="17"/>
    </row>
    <row r="53" spans="1:48" s="14" customFormat="1" ht="24" hidden="1" customHeight="1" x14ac:dyDescent="0.2">
      <c r="A53" s="16"/>
      <c r="B53" s="241" t="str">
        <f t="shared" si="2"/>
        <v/>
      </c>
      <c r="C53" s="242"/>
      <c r="D53" s="243"/>
      <c r="E53" s="54">
        <f t="shared" si="1"/>
        <v>0</v>
      </c>
      <c r="F53" s="49"/>
      <c r="G53" s="53"/>
      <c r="H53" s="53"/>
      <c r="I53" s="53"/>
      <c r="J53" s="53"/>
      <c r="K53" s="50"/>
      <c r="L53" s="49"/>
      <c r="M53" s="50"/>
      <c r="N53" s="49"/>
      <c r="O53" s="53"/>
      <c r="P53" s="50"/>
      <c r="Q53" s="55"/>
      <c r="R53" s="55"/>
      <c r="S53" s="248">
        <f t="shared" si="3"/>
        <v>0</v>
      </c>
      <c r="T53" s="244"/>
      <c r="U53" s="245"/>
      <c r="V53" s="246"/>
      <c r="W53" s="245"/>
      <c r="X53" s="246"/>
      <c r="Y53" s="245"/>
      <c r="Z53" s="247"/>
      <c r="AA53" s="246"/>
      <c r="AB53" s="245"/>
      <c r="AC53" s="60"/>
      <c r="AD53" s="61"/>
      <c r="AE53" s="60"/>
      <c r="AF53" s="148"/>
      <c r="AG53" s="145">
        <f t="shared" si="0"/>
        <v>0</v>
      </c>
      <c r="AH53" s="53"/>
      <c r="AI53" s="49"/>
      <c r="AJ53" s="47"/>
      <c r="AK53" s="55"/>
      <c r="AL53" s="47"/>
      <c r="AM53" s="60"/>
      <c r="AN53" s="156"/>
      <c r="AO53" s="158"/>
      <c r="AP53" s="48">
        <f t="shared" si="4"/>
        <v>0</v>
      </c>
      <c r="AQ53" s="53"/>
      <c r="AR53" s="53"/>
      <c r="AS53" s="50"/>
      <c r="AT53" s="36"/>
      <c r="AU53" s="38">
        <f t="shared" si="5"/>
        <v>41</v>
      </c>
      <c r="AV53" s="17"/>
    </row>
    <row r="54" spans="1:48" s="14" customFormat="1" ht="24" hidden="1" customHeight="1" x14ac:dyDescent="0.2">
      <c r="A54" s="16"/>
      <c r="B54" s="241" t="str">
        <f t="shared" si="2"/>
        <v/>
      </c>
      <c r="C54" s="242"/>
      <c r="D54" s="243"/>
      <c r="E54" s="54">
        <f t="shared" si="1"/>
        <v>0</v>
      </c>
      <c r="F54" s="49"/>
      <c r="G54" s="53"/>
      <c r="H54" s="53"/>
      <c r="I54" s="53"/>
      <c r="J54" s="53"/>
      <c r="K54" s="50"/>
      <c r="L54" s="49"/>
      <c r="M54" s="50"/>
      <c r="N54" s="49"/>
      <c r="O54" s="53"/>
      <c r="P54" s="50"/>
      <c r="Q54" s="55"/>
      <c r="R54" s="55"/>
      <c r="S54" s="248">
        <f t="shared" si="3"/>
        <v>0</v>
      </c>
      <c r="T54" s="244"/>
      <c r="U54" s="245"/>
      <c r="V54" s="246"/>
      <c r="W54" s="245"/>
      <c r="X54" s="246"/>
      <c r="Y54" s="245"/>
      <c r="Z54" s="247"/>
      <c r="AA54" s="246"/>
      <c r="AB54" s="245"/>
      <c r="AC54" s="60"/>
      <c r="AD54" s="61"/>
      <c r="AE54" s="60"/>
      <c r="AF54" s="148"/>
      <c r="AG54" s="145">
        <f t="shared" si="0"/>
        <v>0</v>
      </c>
      <c r="AH54" s="53"/>
      <c r="AI54" s="49"/>
      <c r="AJ54" s="47"/>
      <c r="AK54" s="55"/>
      <c r="AL54" s="47"/>
      <c r="AM54" s="60"/>
      <c r="AN54" s="156"/>
      <c r="AO54" s="158"/>
      <c r="AP54" s="48">
        <f t="shared" si="4"/>
        <v>0</v>
      </c>
      <c r="AQ54" s="53"/>
      <c r="AR54" s="53"/>
      <c r="AS54" s="50"/>
      <c r="AT54" s="36"/>
      <c r="AU54" s="38">
        <f t="shared" si="5"/>
        <v>42</v>
      </c>
      <c r="AV54" s="17"/>
    </row>
    <row r="55" spans="1:48" s="14" customFormat="1" ht="24" hidden="1" customHeight="1" x14ac:dyDescent="0.2">
      <c r="A55" s="16"/>
      <c r="B55" s="241" t="str">
        <f t="shared" si="2"/>
        <v/>
      </c>
      <c r="C55" s="242"/>
      <c r="D55" s="243"/>
      <c r="E55" s="54">
        <f t="shared" si="1"/>
        <v>0</v>
      </c>
      <c r="F55" s="49"/>
      <c r="G55" s="53"/>
      <c r="H55" s="53"/>
      <c r="I55" s="53"/>
      <c r="J55" s="53"/>
      <c r="K55" s="50"/>
      <c r="L55" s="49"/>
      <c r="M55" s="50"/>
      <c r="N55" s="49"/>
      <c r="O55" s="53"/>
      <c r="P55" s="50"/>
      <c r="Q55" s="55"/>
      <c r="R55" s="55"/>
      <c r="S55" s="248">
        <f t="shared" si="3"/>
        <v>0</v>
      </c>
      <c r="T55" s="244"/>
      <c r="U55" s="245"/>
      <c r="V55" s="246"/>
      <c r="W55" s="245"/>
      <c r="X55" s="246"/>
      <c r="Y55" s="245"/>
      <c r="Z55" s="247"/>
      <c r="AA55" s="246"/>
      <c r="AB55" s="245"/>
      <c r="AC55" s="60"/>
      <c r="AD55" s="61"/>
      <c r="AE55" s="60"/>
      <c r="AF55" s="148"/>
      <c r="AG55" s="145">
        <f t="shared" si="0"/>
        <v>0</v>
      </c>
      <c r="AH55" s="53"/>
      <c r="AI55" s="49"/>
      <c r="AJ55" s="47"/>
      <c r="AK55" s="55"/>
      <c r="AL55" s="47"/>
      <c r="AM55" s="60"/>
      <c r="AN55" s="156"/>
      <c r="AO55" s="158"/>
      <c r="AP55" s="48">
        <f t="shared" si="4"/>
        <v>0</v>
      </c>
      <c r="AQ55" s="53"/>
      <c r="AR55" s="53"/>
      <c r="AS55" s="50"/>
      <c r="AT55" s="36"/>
      <c r="AU55" s="38">
        <f t="shared" si="5"/>
        <v>43</v>
      </c>
      <c r="AV55" s="17"/>
    </row>
    <row r="56" spans="1:48" s="14" customFormat="1" ht="24" hidden="1" customHeight="1" x14ac:dyDescent="0.2">
      <c r="A56" s="16"/>
      <c r="B56" s="241" t="str">
        <f t="shared" si="2"/>
        <v/>
      </c>
      <c r="C56" s="242"/>
      <c r="D56" s="243"/>
      <c r="E56" s="54">
        <f t="shared" si="1"/>
        <v>0</v>
      </c>
      <c r="F56" s="49"/>
      <c r="G56" s="53"/>
      <c r="H56" s="53"/>
      <c r="I56" s="53"/>
      <c r="J56" s="53"/>
      <c r="K56" s="50"/>
      <c r="L56" s="49"/>
      <c r="M56" s="50"/>
      <c r="N56" s="49"/>
      <c r="O56" s="53"/>
      <c r="P56" s="50"/>
      <c r="Q56" s="55"/>
      <c r="R56" s="55"/>
      <c r="S56" s="248">
        <f t="shared" si="3"/>
        <v>0</v>
      </c>
      <c r="T56" s="244"/>
      <c r="U56" s="245"/>
      <c r="V56" s="246"/>
      <c r="W56" s="245"/>
      <c r="X56" s="246"/>
      <c r="Y56" s="245"/>
      <c r="Z56" s="247"/>
      <c r="AA56" s="246"/>
      <c r="AB56" s="245"/>
      <c r="AC56" s="60"/>
      <c r="AD56" s="61"/>
      <c r="AE56" s="60"/>
      <c r="AF56" s="148"/>
      <c r="AG56" s="145">
        <f t="shared" si="0"/>
        <v>0</v>
      </c>
      <c r="AH56" s="53"/>
      <c r="AI56" s="49"/>
      <c r="AJ56" s="47"/>
      <c r="AK56" s="55"/>
      <c r="AL56" s="47"/>
      <c r="AM56" s="60"/>
      <c r="AN56" s="156"/>
      <c r="AO56" s="158"/>
      <c r="AP56" s="48">
        <f t="shared" si="4"/>
        <v>0</v>
      </c>
      <c r="AQ56" s="53"/>
      <c r="AR56" s="53"/>
      <c r="AS56" s="50"/>
      <c r="AT56" s="36"/>
      <c r="AU56" s="38">
        <f t="shared" si="5"/>
        <v>44</v>
      </c>
      <c r="AV56" s="17"/>
    </row>
    <row r="57" spans="1:48" s="14" customFormat="1" ht="24" hidden="1" customHeight="1" x14ac:dyDescent="0.2">
      <c r="A57" s="16"/>
      <c r="B57" s="241" t="str">
        <f t="shared" si="2"/>
        <v/>
      </c>
      <c r="C57" s="242"/>
      <c r="D57" s="243"/>
      <c r="E57" s="54">
        <f t="shared" si="1"/>
        <v>0</v>
      </c>
      <c r="F57" s="49"/>
      <c r="G57" s="53"/>
      <c r="H57" s="53"/>
      <c r="I57" s="53"/>
      <c r="J57" s="53"/>
      <c r="K57" s="50"/>
      <c r="L57" s="49"/>
      <c r="M57" s="50"/>
      <c r="N57" s="49"/>
      <c r="O57" s="53"/>
      <c r="P57" s="50"/>
      <c r="Q57" s="55"/>
      <c r="R57" s="55"/>
      <c r="S57" s="248">
        <f t="shared" si="3"/>
        <v>0</v>
      </c>
      <c r="T57" s="244"/>
      <c r="U57" s="245"/>
      <c r="V57" s="246"/>
      <c r="W57" s="245"/>
      <c r="X57" s="246"/>
      <c r="Y57" s="245"/>
      <c r="Z57" s="247"/>
      <c r="AA57" s="246"/>
      <c r="AB57" s="245"/>
      <c r="AC57" s="60"/>
      <c r="AD57" s="61"/>
      <c r="AE57" s="60"/>
      <c r="AF57" s="148"/>
      <c r="AG57" s="145">
        <f t="shared" si="0"/>
        <v>0</v>
      </c>
      <c r="AH57" s="53"/>
      <c r="AI57" s="49"/>
      <c r="AJ57" s="47"/>
      <c r="AK57" s="55"/>
      <c r="AL57" s="47"/>
      <c r="AM57" s="60"/>
      <c r="AN57" s="156"/>
      <c r="AO57" s="158"/>
      <c r="AP57" s="48">
        <f t="shared" si="4"/>
        <v>0</v>
      </c>
      <c r="AQ57" s="53"/>
      <c r="AR57" s="53"/>
      <c r="AS57" s="50"/>
      <c r="AT57" s="36"/>
      <c r="AU57" s="38">
        <f t="shared" si="5"/>
        <v>45</v>
      </c>
      <c r="AV57" s="17"/>
    </row>
    <row r="58" spans="1:48" s="14" customFormat="1" ht="24" hidden="1" customHeight="1" x14ac:dyDescent="0.2">
      <c r="A58" s="16"/>
      <c r="B58" s="241" t="str">
        <f t="shared" si="2"/>
        <v/>
      </c>
      <c r="C58" s="242"/>
      <c r="D58" s="243"/>
      <c r="E58" s="54">
        <f t="shared" si="1"/>
        <v>0</v>
      </c>
      <c r="F58" s="49"/>
      <c r="G58" s="53"/>
      <c r="H58" s="53"/>
      <c r="I58" s="53"/>
      <c r="J58" s="53"/>
      <c r="K58" s="50"/>
      <c r="L58" s="49"/>
      <c r="M58" s="50"/>
      <c r="N58" s="49"/>
      <c r="O58" s="53"/>
      <c r="P58" s="50"/>
      <c r="Q58" s="55"/>
      <c r="R58" s="55"/>
      <c r="S58" s="248">
        <f t="shared" si="3"/>
        <v>0</v>
      </c>
      <c r="T58" s="244"/>
      <c r="U58" s="245"/>
      <c r="V58" s="246"/>
      <c r="W58" s="245"/>
      <c r="X58" s="246"/>
      <c r="Y58" s="245"/>
      <c r="Z58" s="247"/>
      <c r="AA58" s="246"/>
      <c r="AB58" s="245"/>
      <c r="AC58" s="60"/>
      <c r="AD58" s="61"/>
      <c r="AE58" s="60"/>
      <c r="AF58" s="148"/>
      <c r="AG58" s="145">
        <f t="shared" si="0"/>
        <v>0</v>
      </c>
      <c r="AH58" s="53"/>
      <c r="AI58" s="49"/>
      <c r="AJ58" s="47"/>
      <c r="AK58" s="55"/>
      <c r="AL58" s="47"/>
      <c r="AM58" s="60"/>
      <c r="AN58" s="156"/>
      <c r="AO58" s="158"/>
      <c r="AP58" s="48">
        <f t="shared" si="4"/>
        <v>0</v>
      </c>
      <c r="AQ58" s="53"/>
      <c r="AR58" s="53"/>
      <c r="AS58" s="50"/>
      <c r="AT58" s="36"/>
      <c r="AU58" s="38">
        <f t="shared" si="5"/>
        <v>46</v>
      </c>
      <c r="AV58" s="17"/>
    </row>
    <row r="59" spans="1:48" s="14" customFormat="1" ht="24" hidden="1" customHeight="1" x14ac:dyDescent="0.2">
      <c r="A59" s="16"/>
      <c r="B59" s="241" t="str">
        <f t="shared" si="2"/>
        <v/>
      </c>
      <c r="C59" s="242"/>
      <c r="D59" s="243"/>
      <c r="E59" s="54">
        <f t="shared" si="1"/>
        <v>0</v>
      </c>
      <c r="F59" s="49"/>
      <c r="G59" s="53"/>
      <c r="H59" s="53"/>
      <c r="I59" s="53"/>
      <c r="J59" s="53"/>
      <c r="K59" s="50"/>
      <c r="L59" s="49"/>
      <c r="M59" s="50"/>
      <c r="N59" s="49"/>
      <c r="O59" s="53"/>
      <c r="P59" s="50"/>
      <c r="Q59" s="55"/>
      <c r="R59" s="55"/>
      <c r="S59" s="248">
        <f t="shared" si="3"/>
        <v>0</v>
      </c>
      <c r="T59" s="244"/>
      <c r="U59" s="245"/>
      <c r="V59" s="246"/>
      <c r="W59" s="245"/>
      <c r="X59" s="246"/>
      <c r="Y59" s="245"/>
      <c r="Z59" s="247"/>
      <c r="AA59" s="246"/>
      <c r="AB59" s="245"/>
      <c r="AC59" s="60"/>
      <c r="AD59" s="61"/>
      <c r="AE59" s="60"/>
      <c r="AF59" s="148"/>
      <c r="AG59" s="145">
        <f t="shared" si="0"/>
        <v>0</v>
      </c>
      <c r="AH59" s="53"/>
      <c r="AI59" s="49"/>
      <c r="AJ59" s="47"/>
      <c r="AK59" s="55"/>
      <c r="AL59" s="47"/>
      <c r="AM59" s="60"/>
      <c r="AN59" s="156"/>
      <c r="AO59" s="158"/>
      <c r="AP59" s="48">
        <f t="shared" si="4"/>
        <v>0</v>
      </c>
      <c r="AQ59" s="53"/>
      <c r="AR59" s="53"/>
      <c r="AS59" s="50"/>
      <c r="AT59" s="36"/>
      <c r="AU59" s="38">
        <f t="shared" si="5"/>
        <v>47</v>
      </c>
      <c r="AV59" s="17"/>
    </row>
    <row r="60" spans="1:48" s="14" customFormat="1" ht="24" hidden="1" customHeight="1" x14ac:dyDescent="0.35">
      <c r="A60" s="16"/>
      <c r="B60" s="241" t="str">
        <f t="shared" si="2"/>
        <v/>
      </c>
      <c r="C60" s="242"/>
      <c r="D60" s="243"/>
      <c r="E60" s="54">
        <f t="shared" si="1"/>
        <v>0</v>
      </c>
      <c r="F60" s="49"/>
      <c r="G60" s="53"/>
      <c r="H60" s="53"/>
      <c r="I60" s="53"/>
      <c r="J60" s="53"/>
      <c r="K60" s="50"/>
      <c r="L60" s="49"/>
      <c r="M60" s="50"/>
      <c r="N60" s="49"/>
      <c r="O60" s="53"/>
      <c r="P60" s="50"/>
      <c r="Q60" s="55"/>
      <c r="R60" s="55"/>
      <c r="S60" s="248">
        <f t="shared" si="3"/>
        <v>0</v>
      </c>
      <c r="T60" s="244"/>
      <c r="U60" s="245"/>
      <c r="V60" s="246"/>
      <c r="W60" s="245"/>
      <c r="X60" s="246"/>
      <c r="Y60" s="245"/>
      <c r="Z60" s="247"/>
      <c r="AA60" s="246"/>
      <c r="AB60" s="245"/>
      <c r="AC60" s="60"/>
      <c r="AD60" s="61"/>
      <c r="AE60" s="60"/>
      <c r="AF60" s="148"/>
      <c r="AG60" s="145">
        <f t="shared" si="0"/>
        <v>0</v>
      </c>
      <c r="AH60" s="53"/>
      <c r="AI60" s="49"/>
      <c r="AJ60" s="47"/>
      <c r="AK60" s="55"/>
      <c r="AL60" s="47"/>
      <c r="AM60" s="60"/>
      <c r="AN60" s="156"/>
      <c r="AO60" s="158"/>
      <c r="AP60" s="48">
        <f t="shared" si="4"/>
        <v>0</v>
      </c>
      <c r="AQ60" s="53"/>
      <c r="AR60" s="53"/>
      <c r="AS60" s="50"/>
      <c r="AT60" s="114"/>
      <c r="AU60" s="38">
        <f t="shared" si="5"/>
        <v>48</v>
      </c>
      <c r="AV60" s="17"/>
    </row>
    <row r="61" spans="1:48" s="14" customFormat="1" ht="43.5" customHeight="1" thickBot="1" x14ac:dyDescent="0.25">
      <c r="A61" s="16"/>
      <c r="B61" s="241" t="str">
        <f t="shared" si="2"/>
        <v/>
      </c>
      <c r="C61" s="242"/>
      <c r="D61" s="243"/>
      <c r="E61" s="54">
        <f t="shared" si="1"/>
        <v>0</v>
      </c>
      <c r="F61" s="49"/>
      <c r="G61" s="53"/>
      <c r="H61" s="53"/>
      <c r="I61" s="53"/>
      <c r="J61" s="53"/>
      <c r="K61" s="50"/>
      <c r="L61" s="49"/>
      <c r="M61" s="50"/>
      <c r="N61" s="49"/>
      <c r="O61" s="53"/>
      <c r="P61" s="50"/>
      <c r="Q61" s="55"/>
      <c r="R61" s="55"/>
      <c r="S61" s="248">
        <f t="shared" si="3"/>
        <v>0</v>
      </c>
      <c r="T61" s="244"/>
      <c r="U61" s="245"/>
      <c r="V61" s="246"/>
      <c r="W61" s="245"/>
      <c r="X61" s="246"/>
      <c r="Y61" s="245"/>
      <c r="Z61" s="247"/>
      <c r="AA61" s="246"/>
      <c r="AB61" s="245"/>
      <c r="AC61" s="60"/>
      <c r="AD61" s="61"/>
      <c r="AE61" s="60"/>
      <c r="AF61" s="148"/>
      <c r="AG61" s="145">
        <f t="shared" si="0"/>
        <v>0</v>
      </c>
      <c r="AH61" s="53"/>
      <c r="AI61" s="49"/>
      <c r="AJ61" s="47"/>
      <c r="AK61" s="55"/>
      <c r="AL61" s="47"/>
      <c r="AM61" s="60"/>
      <c r="AN61" s="156"/>
      <c r="AO61" s="158"/>
      <c r="AP61" s="48">
        <f t="shared" si="4"/>
        <v>0</v>
      </c>
      <c r="AQ61" s="53"/>
      <c r="AR61" s="53"/>
      <c r="AS61" s="50"/>
      <c r="AT61" s="338" t="s">
        <v>96</v>
      </c>
      <c r="AU61" s="38">
        <f t="shared" si="5"/>
        <v>49</v>
      </c>
      <c r="AV61" s="17"/>
    </row>
    <row r="62" spans="1:48" s="14" customFormat="1" ht="21.75" customHeight="1" x14ac:dyDescent="0.2">
      <c r="A62" s="12"/>
      <c r="B62" s="249">
        <f t="shared" ref="B62:AR62" si="6">SUM(B13:B61)</f>
        <v>0</v>
      </c>
      <c r="C62" s="250">
        <f t="shared" si="6"/>
        <v>0</v>
      </c>
      <c r="D62" s="251">
        <f t="shared" si="6"/>
        <v>0</v>
      </c>
      <c r="E62" s="67">
        <f t="shared" ref="E62" si="7">SUM(E13:E61)</f>
        <v>0</v>
      </c>
      <c r="F62" s="63">
        <f t="shared" si="6"/>
        <v>0</v>
      </c>
      <c r="G62" s="69">
        <f t="shared" si="6"/>
        <v>0</v>
      </c>
      <c r="H62" s="69">
        <f t="shared" si="6"/>
        <v>0</v>
      </c>
      <c r="I62" s="69">
        <f t="shared" si="6"/>
        <v>0</v>
      </c>
      <c r="J62" s="69">
        <f t="shared" si="6"/>
        <v>0</v>
      </c>
      <c r="K62" s="64">
        <f t="shared" si="6"/>
        <v>0</v>
      </c>
      <c r="L62" s="63">
        <f t="shared" si="6"/>
        <v>0</v>
      </c>
      <c r="M62" s="64">
        <f t="shared" si="6"/>
        <v>0</v>
      </c>
      <c r="N62" s="63">
        <f t="shared" si="6"/>
        <v>0</v>
      </c>
      <c r="O62" s="69">
        <f t="shared" si="6"/>
        <v>0</v>
      </c>
      <c r="P62" s="64">
        <f t="shared" si="6"/>
        <v>0</v>
      </c>
      <c r="Q62" s="71">
        <f t="shared" si="6"/>
        <v>0</v>
      </c>
      <c r="R62" s="71">
        <f t="shared" si="6"/>
        <v>0</v>
      </c>
      <c r="S62" s="252">
        <f t="shared" si="6"/>
        <v>0</v>
      </c>
      <c r="T62" s="253">
        <f t="shared" si="6"/>
        <v>0</v>
      </c>
      <c r="U62" s="250">
        <f t="shared" si="6"/>
        <v>0</v>
      </c>
      <c r="V62" s="251">
        <f t="shared" si="6"/>
        <v>0</v>
      </c>
      <c r="W62" s="250">
        <f t="shared" si="6"/>
        <v>0</v>
      </c>
      <c r="X62" s="251">
        <f t="shared" si="6"/>
        <v>0</v>
      </c>
      <c r="Y62" s="250">
        <f t="shared" si="6"/>
        <v>0</v>
      </c>
      <c r="Z62" s="254">
        <f t="shared" si="6"/>
        <v>0</v>
      </c>
      <c r="AA62" s="251">
        <f t="shared" si="6"/>
        <v>0</v>
      </c>
      <c r="AB62" s="250">
        <f t="shared" si="6"/>
        <v>0</v>
      </c>
      <c r="AC62" s="63">
        <f t="shared" si="6"/>
        <v>0</v>
      </c>
      <c r="AD62" s="66">
        <f t="shared" si="6"/>
        <v>0</v>
      </c>
      <c r="AE62" s="63">
        <f t="shared" si="6"/>
        <v>0</v>
      </c>
      <c r="AF62" s="64">
        <f t="shared" si="6"/>
        <v>0</v>
      </c>
      <c r="AG62" s="146">
        <f t="shared" si="6"/>
        <v>0</v>
      </c>
      <c r="AH62" s="69">
        <f t="shared" si="6"/>
        <v>0</v>
      </c>
      <c r="AI62" s="63">
        <f t="shared" si="6"/>
        <v>0</v>
      </c>
      <c r="AJ62" s="66">
        <f t="shared" si="6"/>
        <v>0</v>
      </c>
      <c r="AK62" s="71">
        <f t="shared" si="6"/>
        <v>0</v>
      </c>
      <c r="AL62" s="66">
        <f t="shared" si="6"/>
        <v>0</v>
      </c>
      <c r="AM62" s="63">
        <f t="shared" si="6"/>
        <v>0</v>
      </c>
      <c r="AN62" s="68">
        <f t="shared" si="6"/>
        <v>0</v>
      </c>
      <c r="AO62" s="70">
        <f t="shared" si="6"/>
        <v>0</v>
      </c>
      <c r="AP62" s="62">
        <f t="shared" si="6"/>
        <v>0</v>
      </c>
      <c r="AQ62" s="69">
        <f t="shared" si="6"/>
        <v>0</v>
      </c>
      <c r="AR62" s="69">
        <f t="shared" si="6"/>
        <v>0</v>
      </c>
      <c r="AS62" s="64">
        <f>SUM(AS13:AS61)</f>
        <v>0</v>
      </c>
      <c r="AT62" s="351" t="s">
        <v>39</v>
      </c>
      <c r="AU62" s="353"/>
      <c r="AV62" s="17"/>
    </row>
    <row r="63" spans="1:48" s="14" customFormat="1" ht="21" x14ac:dyDescent="0.2">
      <c r="A63" s="12"/>
      <c r="B63" s="255" t="str">
        <f t="shared" si="2"/>
        <v/>
      </c>
      <c r="C63" s="301"/>
      <c r="D63" s="304"/>
      <c r="E63" s="128">
        <f t="shared" si="1"/>
        <v>0</v>
      </c>
      <c r="F63" s="295"/>
      <c r="G63" s="298"/>
      <c r="H63" s="298"/>
      <c r="I63" s="298"/>
      <c r="J63" s="298"/>
      <c r="K63" s="299"/>
      <c r="L63" s="295"/>
      <c r="M63" s="299"/>
      <c r="N63" s="295"/>
      <c r="O63" s="298"/>
      <c r="P63" s="299"/>
      <c r="Q63" s="113"/>
      <c r="R63" s="113"/>
      <c r="S63" s="258">
        <f>SUM(T63:X63)</f>
        <v>0</v>
      </c>
      <c r="T63" s="317"/>
      <c r="U63" s="301"/>
      <c r="V63" s="304"/>
      <c r="W63" s="301"/>
      <c r="X63" s="304"/>
      <c r="Y63" s="301"/>
      <c r="Z63" s="302"/>
      <c r="AA63" s="304"/>
      <c r="AB63" s="301"/>
      <c r="AC63" s="295"/>
      <c r="AD63" s="318"/>
      <c r="AE63" s="295"/>
      <c r="AF63" s="299"/>
      <c r="AG63" s="147">
        <f t="shared" si="0"/>
        <v>0</v>
      </c>
      <c r="AH63" s="319"/>
      <c r="AI63" s="344"/>
      <c r="AJ63" s="320"/>
      <c r="AK63" s="134"/>
      <c r="AL63" s="320"/>
      <c r="AM63" s="295"/>
      <c r="AN63" s="321"/>
      <c r="AO63" s="300"/>
      <c r="AP63" s="127"/>
      <c r="AQ63" s="319"/>
      <c r="AR63" s="319"/>
      <c r="AS63" s="322"/>
      <c r="AT63" s="380" t="s">
        <v>40</v>
      </c>
      <c r="AU63" s="382"/>
      <c r="AV63" s="17"/>
    </row>
    <row r="64" spans="1:48" s="14" customFormat="1" ht="21.75" customHeight="1" thickBot="1" x14ac:dyDescent="0.25">
      <c r="A64" s="12"/>
      <c r="B64" s="261" t="str">
        <f t="shared" ref="B64:AS64" si="8">IFERROR(B62/B63*100-100,"")</f>
        <v/>
      </c>
      <c r="C64" s="72" t="str">
        <f t="shared" si="8"/>
        <v/>
      </c>
      <c r="D64" s="73" t="str">
        <f t="shared" si="8"/>
        <v/>
      </c>
      <c r="E64" s="77" t="str">
        <f t="shared" si="8"/>
        <v/>
      </c>
      <c r="F64" s="72" t="str">
        <f t="shared" si="8"/>
        <v/>
      </c>
      <c r="G64" s="78" t="str">
        <f t="shared" si="8"/>
        <v/>
      </c>
      <c r="H64" s="78" t="str">
        <f t="shared" si="8"/>
        <v/>
      </c>
      <c r="I64" s="78" t="str">
        <f t="shared" si="8"/>
        <v/>
      </c>
      <c r="J64" s="78" t="str">
        <f t="shared" si="8"/>
        <v/>
      </c>
      <c r="K64" s="73" t="str">
        <f t="shared" si="8"/>
        <v/>
      </c>
      <c r="L64" s="72" t="str">
        <f t="shared" si="8"/>
        <v/>
      </c>
      <c r="M64" s="73" t="str">
        <f t="shared" si="8"/>
        <v/>
      </c>
      <c r="N64" s="72" t="str">
        <f t="shared" si="8"/>
        <v/>
      </c>
      <c r="O64" s="78" t="str">
        <f t="shared" si="8"/>
        <v/>
      </c>
      <c r="P64" s="73" t="str">
        <f t="shared" si="8"/>
        <v/>
      </c>
      <c r="Q64" s="76" t="str">
        <f t="shared" si="8"/>
        <v/>
      </c>
      <c r="R64" s="76" t="str">
        <f t="shared" si="8"/>
        <v/>
      </c>
      <c r="S64" s="76" t="str">
        <f t="shared" si="8"/>
        <v/>
      </c>
      <c r="T64" s="75" t="str">
        <f t="shared" si="8"/>
        <v/>
      </c>
      <c r="U64" s="72" t="str">
        <f t="shared" si="8"/>
        <v/>
      </c>
      <c r="V64" s="73" t="str">
        <f t="shared" si="8"/>
        <v/>
      </c>
      <c r="W64" s="72" t="str">
        <f t="shared" si="8"/>
        <v/>
      </c>
      <c r="X64" s="73" t="str">
        <f t="shared" si="8"/>
        <v/>
      </c>
      <c r="Y64" s="72" t="str">
        <f t="shared" si="8"/>
        <v/>
      </c>
      <c r="Z64" s="78" t="str">
        <f t="shared" si="8"/>
        <v/>
      </c>
      <c r="AA64" s="73" t="str">
        <f t="shared" si="8"/>
        <v/>
      </c>
      <c r="AB64" s="72" t="str">
        <f t="shared" si="8"/>
        <v/>
      </c>
      <c r="AC64" s="72" t="str">
        <f t="shared" si="8"/>
        <v/>
      </c>
      <c r="AD64" s="79" t="str">
        <f t="shared" si="8"/>
        <v/>
      </c>
      <c r="AE64" s="72" t="str">
        <f t="shared" si="8"/>
        <v/>
      </c>
      <c r="AF64" s="73" t="str">
        <f t="shared" si="8"/>
        <v/>
      </c>
      <c r="AG64" s="74" t="str">
        <f t="shared" si="8"/>
        <v/>
      </c>
      <c r="AH64" s="78" t="str">
        <f t="shared" si="8"/>
        <v/>
      </c>
      <c r="AI64" s="79" t="str">
        <f t="shared" si="8"/>
        <v/>
      </c>
      <c r="AJ64" s="79" t="str">
        <f t="shared" si="8"/>
        <v/>
      </c>
      <c r="AK64" s="79" t="str">
        <f t="shared" si="8"/>
        <v/>
      </c>
      <c r="AL64" s="79" t="str">
        <f t="shared" si="8"/>
        <v/>
      </c>
      <c r="AM64" s="72" t="str">
        <f t="shared" si="8"/>
        <v/>
      </c>
      <c r="AN64" s="77" t="str">
        <f t="shared" si="8"/>
        <v/>
      </c>
      <c r="AO64" s="75" t="str">
        <f t="shared" si="8"/>
        <v/>
      </c>
      <c r="AP64" s="72" t="str">
        <f t="shared" si="8"/>
        <v/>
      </c>
      <c r="AQ64" s="78" t="str">
        <f t="shared" si="8"/>
        <v/>
      </c>
      <c r="AR64" s="78" t="str">
        <f t="shared" si="8"/>
        <v/>
      </c>
      <c r="AS64" s="73" t="str">
        <f t="shared" si="8"/>
        <v/>
      </c>
      <c r="AT64" s="374" t="s">
        <v>41</v>
      </c>
      <c r="AU64" s="376"/>
      <c r="AV64" s="17"/>
    </row>
    <row r="65" spans="1:48" s="14" customFormat="1" ht="19.5" customHeight="1" x14ac:dyDescent="0.2">
      <c r="A65" s="16"/>
      <c r="B65" s="204"/>
      <c r="C65" s="204"/>
      <c r="D65" s="204"/>
      <c r="E65" s="205"/>
      <c r="F65" s="205"/>
      <c r="G65" s="205"/>
      <c r="H65" s="205"/>
      <c r="I65" s="205"/>
      <c r="J65" s="205"/>
      <c r="K65" s="205"/>
      <c r="L65" s="406" t="s">
        <v>90</v>
      </c>
      <c r="M65" s="406"/>
      <c r="N65" s="406"/>
      <c r="O65" s="406"/>
      <c r="P65" s="406"/>
      <c r="Q65" s="406"/>
      <c r="R65" s="406"/>
      <c r="S65" s="406"/>
      <c r="T65" s="205"/>
      <c r="U65" s="205"/>
      <c r="V65" s="205"/>
      <c r="W65" s="205"/>
      <c r="X65" s="205"/>
      <c r="Y65" s="205"/>
      <c r="Z65" s="205"/>
      <c r="AA65" s="205"/>
      <c r="AB65" s="205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7"/>
      <c r="AU65" s="35"/>
      <c r="AV65" s="17"/>
    </row>
    <row r="66" spans="1:48" s="14" customFormat="1" ht="5.25" customHeight="1" thickBot="1" x14ac:dyDescent="0.25">
      <c r="A66" s="19"/>
      <c r="B66" s="20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0"/>
      <c r="AV66" s="23"/>
    </row>
    <row r="67" spans="1:48" ht="37.5" customHeight="1" thickTop="1" x14ac:dyDescent="0.2"/>
  </sheetData>
  <sheetProtection password="CC65" sheet="1" formatCells="0" formatColumns="0" formatRows="0" insertColumns="0" insertRows="0" insertHyperlinks="0" deleteColumns="0" deleteRows="0" sort="0" autoFilter="0" pivotTables="0"/>
  <mergeCells count="58">
    <mergeCell ref="AR11:AR12"/>
    <mergeCell ref="AS11:AS12"/>
    <mergeCell ref="AT62:AU62"/>
    <mergeCell ref="AT63:AU63"/>
    <mergeCell ref="AT64:AU64"/>
    <mergeCell ref="AU10:AU12"/>
    <mergeCell ref="AT10:AT12"/>
    <mergeCell ref="L65:S65"/>
    <mergeCell ref="AM11:AN11"/>
    <mergeCell ref="AO11:AO12"/>
    <mergeCell ref="N11:P11"/>
    <mergeCell ref="Q11:Q12"/>
    <mergeCell ref="R11:R12"/>
    <mergeCell ref="S11:S12"/>
    <mergeCell ref="T11:T12"/>
    <mergeCell ref="U11:V11"/>
    <mergeCell ref="W11:X11"/>
    <mergeCell ref="Y11:AA11"/>
    <mergeCell ref="AI11:AJ11"/>
    <mergeCell ref="AK11:AL11"/>
    <mergeCell ref="AP11:AP12"/>
    <mergeCell ref="AQ11:AQ12"/>
    <mergeCell ref="AB11:AB12"/>
    <mergeCell ref="AC11:AC12"/>
    <mergeCell ref="AD11:AD12"/>
    <mergeCell ref="AE11:AF11"/>
    <mergeCell ref="AG11:AG12"/>
    <mergeCell ref="AH11:AH12"/>
    <mergeCell ref="B11:B12"/>
    <mergeCell ref="C11:D11"/>
    <mergeCell ref="E11:E12"/>
    <mergeCell ref="F11:K11"/>
    <mergeCell ref="L11:M11"/>
    <mergeCell ref="B10:D10"/>
    <mergeCell ref="E10:R10"/>
    <mergeCell ref="S10:AB10"/>
    <mergeCell ref="AC10:AL10"/>
    <mergeCell ref="AM10:AS10"/>
    <mergeCell ref="B6:J7"/>
    <mergeCell ref="AO6:AU7"/>
    <mergeCell ref="L7:AM7"/>
    <mergeCell ref="B9:D9"/>
    <mergeCell ref="E9:R9"/>
    <mergeCell ref="S9:AB9"/>
    <mergeCell ref="AC9:AL9"/>
    <mergeCell ref="AM9:AS9"/>
    <mergeCell ref="AO5:AU5"/>
    <mergeCell ref="A1:AV1"/>
    <mergeCell ref="B2:J2"/>
    <mergeCell ref="N2:AH3"/>
    <mergeCell ref="AO2:AU2"/>
    <mergeCell ref="B3:J3"/>
    <mergeCell ref="AO3:AU3"/>
    <mergeCell ref="B5:J5"/>
    <mergeCell ref="N5:R5"/>
    <mergeCell ref="S5:W5"/>
    <mergeCell ref="Z5:AD5"/>
    <mergeCell ref="AE5:AH5"/>
  </mergeCells>
  <conditionalFormatting sqref="C62:D62 C64:D64 W64:AB64 W62:AB62 P62:T62 P64:T64 S14:S61 AP19:AP62 AG19:AG62 E19:E62">
    <cfRule type="cellIs" dxfId="175" priority="12" operator="equal">
      <formula>0</formula>
    </cfRule>
  </conditionalFormatting>
  <conditionalFormatting sqref="B13:B63">
    <cfRule type="cellIs" dxfId="174" priority="11" operator="greaterThan">
      <formula>0</formula>
    </cfRule>
  </conditionalFormatting>
  <conditionalFormatting sqref="S13">
    <cfRule type="cellIs" dxfId="173" priority="10" operator="equal">
      <formula>0</formula>
    </cfRule>
  </conditionalFormatting>
  <conditionalFormatting sqref="S63">
    <cfRule type="cellIs" dxfId="172" priority="9" operator="equal">
      <formula>0</formula>
    </cfRule>
  </conditionalFormatting>
  <conditionalFormatting sqref="U64:V64 U62:V62">
    <cfRule type="cellIs" dxfId="171" priority="8" operator="equal">
      <formula>0</formula>
    </cfRule>
  </conditionalFormatting>
  <conditionalFormatting sqref="AR62 AR64">
    <cfRule type="cellIs" dxfId="170" priority="5" operator="equal">
      <formula>0</formula>
    </cfRule>
  </conditionalFormatting>
  <conditionalFormatting sqref="AC62:AE62 AC64:AE64">
    <cfRule type="cellIs" dxfId="169" priority="3" operator="equal">
      <formula>0</formula>
    </cfRule>
  </conditionalFormatting>
  <conditionalFormatting sqref="AQ62 AP64:AQ64 AS64 AS62">
    <cfRule type="cellIs" dxfId="168" priority="7" operator="equal">
      <formula>0</formula>
    </cfRule>
  </conditionalFormatting>
  <conditionalFormatting sqref="AM62:AO62 AM64:AO64">
    <cfRule type="cellIs" dxfId="167" priority="6" operator="equal">
      <formula>0</formula>
    </cfRule>
  </conditionalFormatting>
  <conditionalFormatting sqref="AF62 AH62:AL62 AF64:AL64">
    <cfRule type="cellIs" dxfId="166" priority="4" operator="equal">
      <formula>0</formula>
    </cfRule>
  </conditionalFormatting>
  <conditionalFormatting sqref="E64:N64 F62:N62">
    <cfRule type="cellIs" dxfId="165" priority="2" operator="equal">
      <formula>0</formula>
    </cfRule>
  </conditionalFormatting>
  <conditionalFormatting sqref="O62 O64">
    <cfRule type="cellIs" dxfId="164" priority="1" operator="equal">
      <formula>0</formula>
    </cfRule>
  </conditionalFormatting>
  <printOptions horizontalCentered="1"/>
  <pageMargins left="0" right="0" top="0.1" bottom="0" header="0" footer="0"/>
  <pageSetup paperSize="9" orientation="landscape" errors="blank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W67"/>
  <sheetViews>
    <sheetView showGridLines="0" zoomScaleNormal="100" workbookViewId="0">
      <selection activeCell="E13" sqref="E13:E63"/>
    </sheetView>
  </sheetViews>
  <sheetFormatPr defaultColWidth="9.140625" defaultRowHeight="17.25" x14ac:dyDescent="0.2"/>
  <cols>
    <col min="1" max="1" width="1" style="1" customWidth="1"/>
    <col min="2" max="45" width="2.85546875" style="1" customWidth="1"/>
    <col min="46" max="46" width="12" style="1" customWidth="1"/>
    <col min="47" max="47" width="2.5703125" style="1" customWidth="1"/>
    <col min="48" max="48" width="0.85546875" style="1" customWidth="1"/>
    <col min="49" max="16384" width="9.140625" style="1"/>
  </cols>
  <sheetData>
    <row r="1" spans="1:49" ht="5.0999999999999996" customHeight="1" thickTop="1" thickBot="1" x14ac:dyDescent="0.25">
      <c r="A1" s="407"/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  <c r="R1" s="408"/>
      <c r="S1" s="408"/>
      <c r="T1" s="408"/>
      <c r="U1" s="408"/>
      <c r="V1" s="408"/>
      <c r="W1" s="408"/>
      <c r="X1" s="408"/>
      <c r="Y1" s="408"/>
      <c r="Z1" s="408"/>
      <c r="AA1" s="408"/>
      <c r="AB1" s="408"/>
      <c r="AC1" s="408"/>
      <c r="AD1" s="408"/>
      <c r="AE1" s="408"/>
      <c r="AF1" s="408"/>
      <c r="AG1" s="408"/>
      <c r="AH1" s="408"/>
      <c r="AI1" s="408"/>
      <c r="AJ1" s="408"/>
      <c r="AK1" s="408"/>
      <c r="AL1" s="408"/>
      <c r="AM1" s="408"/>
      <c r="AN1" s="408"/>
      <c r="AO1" s="408"/>
      <c r="AP1" s="408"/>
      <c r="AQ1" s="408"/>
      <c r="AR1" s="408"/>
      <c r="AS1" s="408"/>
      <c r="AT1" s="408"/>
      <c r="AU1" s="408"/>
      <c r="AV1" s="409"/>
    </row>
    <row r="2" spans="1:49" ht="27" customHeight="1" x14ac:dyDescent="0.2">
      <c r="A2" s="2"/>
      <c r="B2" s="410" t="s">
        <v>94</v>
      </c>
      <c r="C2" s="411"/>
      <c r="D2" s="411"/>
      <c r="E2" s="411"/>
      <c r="F2" s="411"/>
      <c r="G2" s="411"/>
      <c r="H2" s="411"/>
      <c r="I2" s="412"/>
      <c r="J2" s="413"/>
      <c r="N2" s="414" t="s">
        <v>101</v>
      </c>
      <c r="O2" s="414"/>
      <c r="P2" s="414"/>
      <c r="Q2" s="414"/>
      <c r="R2" s="414"/>
      <c r="S2" s="414"/>
      <c r="T2" s="414"/>
      <c r="U2" s="414"/>
      <c r="V2" s="414"/>
      <c r="W2" s="414"/>
      <c r="X2" s="414"/>
      <c r="Y2" s="414"/>
      <c r="Z2" s="414"/>
      <c r="AA2" s="414"/>
      <c r="AB2" s="414"/>
      <c r="AC2" s="414"/>
      <c r="AD2" s="414"/>
      <c r="AE2" s="414"/>
      <c r="AF2" s="414"/>
      <c r="AG2" s="414"/>
      <c r="AH2" s="414"/>
      <c r="AI2" s="6"/>
      <c r="AJ2" s="6"/>
      <c r="AK2" s="6"/>
      <c r="AL2" s="6"/>
      <c r="AM2" s="4"/>
      <c r="AN2" s="4"/>
      <c r="AO2" s="410" t="s">
        <v>35</v>
      </c>
      <c r="AP2" s="411"/>
      <c r="AQ2" s="411"/>
      <c r="AR2" s="411"/>
      <c r="AS2" s="411"/>
      <c r="AT2" s="411"/>
      <c r="AU2" s="413"/>
      <c r="AV2" s="5"/>
    </row>
    <row r="3" spans="1:49" ht="27" customHeight="1" thickBot="1" x14ac:dyDescent="0.25">
      <c r="A3" s="2"/>
      <c r="B3" s="464"/>
      <c r="C3" s="465"/>
      <c r="D3" s="465"/>
      <c r="E3" s="465"/>
      <c r="F3" s="465"/>
      <c r="G3" s="465"/>
      <c r="H3" s="465"/>
      <c r="I3" s="466"/>
      <c r="J3" s="467"/>
      <c r="N3" s="414"/>
      <c r="O3" s="414"/>
      <c r="P3" s="414"/>
      <c r="Q3" s="414"/>
      <c r="R3" s="414"/>
      <c r="S3" s="414"/>
      <c r="T3" s="414"/>
      <c r="U3" s="414"/>
      <c r="V3" s="414"/>
      <c r="W3" s="414"/>
      <c r="X3" s="414"/>
      <c r="Y3" s="414"/>
      <c r="Z3" s="414"/>
      <c r="AA3" s="414"/>
      <c r="AB3" s="414"/>
      <c r="AC3" s="414"/>
      <c r="AD3" s="414"/>
      <c r="AE3" s="414"/>
      <c r="AF3" s="414"/>
      <c r="AG3" s="414"/>
      <c r="AH3" s="414"/>
      <c r="AI3" s="6"/>
      <c r="AJ3" s="6"/>
      <c r="AK3" s="6"/>
      <c r="AL3" s="6"/>
      <c r="AM3" s="6"/>
      <c r="AN3" s="6"/>
      <c r="AO3" s="464"/>
      <c r="AP3" s="465"/>
      <c r="AQ3" s="465"/>
      <c r="AR3" s="465"/>
      <c r="AS3" s="465"/>
      <c r="AT3" s="465"/>
      <c r="AU3" s="467"/>
      <c r="AV3" s="5"/>
    </row>
    <row r="4" spans="1:49" ht="3.75" customHeight="1" thickBot="1" x14ac:dyDescent="0.55000000000000004">
      <c r="A4" s="2"/>
      <c r="B4" s="27"/>
      <c r="C4" s="4"/>
      <c r="D4" s="4"/>
      <c r="E4" s="4"/>
      <c r="F4" s="28"/>
      <c r="G4" s="28"/>
      <c r="H4" s="29"/>
      <c r="I4" s="29"/>
      <c r="J4" s="28"/>
      <c r="L4" s="3"/>
      <c r="M4" s="3"/>
      <c r="N4" s="9"/>
      <c r="O4" s="9"/>
      <c r="P4" s="9"/>
      <c r="Q4" s="9"/>
      <c r="R4" s="7"/>
      <c r="S4" s="7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27"/>
      <c r="AP4" s="4"/>
      <c r="AQ4" s="4"/>
      <c r="AR4" s="4"/>
      <c r="AS4" s="4"/>
      <c r="AT4" s="28"/>
      <c r="AU4" s="28"/>
      <c r="AV4" s="5"/>
    </row>
    <row r="5" spans="1:49" ht="27" customHeight="1" x14ac:dyDescent="0.2">
      <c r="A5" s="2"/>
      <c r="B5" s="419" t="s">
        <v>56</v>
      </c>
      <c r="C5" s="420"/>
      <c r="D5" s="420"/>
      <c r="E5" s="420"/>
      <c r="F5" s="420"/>
      <c r="G5" s="420"/>
      <c r="H5" s="420"/>
      <c r="I5" s="421"/>
      <c r="J5" s="422"/>
      <c r="N5" s="423"/>
      <c r="O5" s="424"/>
      <c r="P5" s="424"/>
      <c r="Q5" s="424"/>
      <c r="R5" s="425"/>
      <c r="S5" s="426" t="s">
        <v>19</v>
      </c>
      <c r="T5" s="427"/>
      <c r="U5" s="427"/>
      <c r="V5" s="427"/>
      <c r="W5" s="427"/>
      <c r="X5" s="30"/>
      <c r="Y5" s="30"/>
      <c r="Z5" s="428"/>
      <c r="AA5" s="429"/>
      <c r="AB5" s="429"/>
      <c r="AC5" s="429"/>
      <c r="AD5" s="430"/>
      <c r="AE5" s="426" t="s">
        <v>57</v>
      </c>
      <c r="AF5" s="427"/>
      <c r="AG5" s="427"/>
      <c r="AH5" s="427"/>
      <c r="AI5" s="84"/>
      <c r="AJ5" s="84"/>
      <c r="AK5" s="84"/>
      <c r="AO5" s="419" t="s">
        <v>93</v>
      </c>
      <c r="AP5" s="420"/>
      <c r="AQ5" s="420"/>
      <c r="AR5" s="420"/>
      <c r="AS5" s="420"/>
      <c r="AT5" s="420"/>
      <c r="AU5" s="422"/>
      <c r="AV5" s="5"/>
    </row>
    <row r="6" spans="1:49" ht="5.0999999999999996" customHeight="1" x14ac:dyDescent="0.2">
      <c r="A6" s="2"/>
      <c r="B6" s="456"/>
      <c r="C6" s="457"/>
      <c r="D6" s="457"/>
      <c r="E6" s="457"/>
      <c r="F6" s="457"/>
      <c r="G6" s="457"/>
      <c r="H6" s="457"/>
      <c r="I6" s="458"/>
      <c r="J6" s="459"/>
      <c r="L6" s="3"/>
      <c r="M6" s="3"/>
      <c r="N6" s="10"/>
      <c r="O6" s="31"/>
      <c r="P6" s="31"/>
      <c r="Q6" s="31"/>
      <c r="R6" s="28"/>
      <c r="S6" s="28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11"/>
      <c r="AJ6" s="11"/>
      <c r="AK6" s="11"/>
      <c r="AL6" s="11"/>
      <c r="AM6" s="11"/>
      <c r="AN6" s="11"/>
      <c r="AO6" s="456"/>
      <c r="AP6" s="457"/>
      <c r="AQ6" s="457"/>
      <c r="AR6" s="457"/>
      <c r="AS6" s="457"/>
      <c r="AT6" s="457"/>
      <c r="AU6" s="459"/>
      <c r="AV6" s="5"/>
    </row>
    <row r="7" spans="1:49" ht="22.5" customHeight="1" thickBot="1" x14ac:dyDescent="0.25">
      <c r="A7" s="2"/>
      <c r="B7" s="460"/>
      <c r="C7" s="461"/>
      <c r="D7" s="461"/>
      <c r="E7" s="461"/>
      <c r="F7" s="461"/>
      <c r="G7" s="461"/>
      <c r="H7" s="461"/>
      <c r="I7" s="462"/>
      <c r="J7" s="463"/>
      <c r="L7" s="452" t="s">
        <v>58</v>
      </c>
      <c r="M7" s="453"/>
      <c r="N7" s="453"/>
      <c r="O7" s="453"/>
      <c r="P7" s="453"/>
      <c r="Q7" s="453"/>
      <c r="R7" s="453"/>
      <c r="S7" s="453"/>
      <c r="T7" s="453"/>
      <c r="U7" s="453"/>
      <c r="V7" s="453"/>
      <c r="W7" s="453"/>
      <c r="X7" s="453"/>
      <c r="Y7" s="453"/>
      <c r="Z7" s="453"/>
      <c r="AA7" s="453"/>
      <c r="AB7" s="453"/>
      <c r="AC7" s="453"/>
      <c r="AD7" s="453"/>
      <c r="AE7" s="453"/>
      <c r="AF7" s="453"/>
      <c r="AG7" s="453"/>
      <c r="AH7" s="453"/>
      <c r="AI7" s="453"/>
      <c r="AJ7" s="453"/>
      <c r="AK7" s="453"/>
      <c r="AL7" s="453"/>
      <c r="AM7" s="454"/>
      <c r="AN7" s="157"/>
      <c r="AO7" s="460"/>
      <c r="AP7" s="461"/>
      <c r="AQ7" s="461"/>
      <c r="AR7" s="461"/>
      <c r="AS7" s="461"/>
      <c r="AT7" s="461"/>
      <c r="AU7" s="463"/>
      <c r="AV7" s="5"/>
    </row>
    <row r="8" spans="1:49" ht="4.7" customHeight="1" thickBot="1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5"/>
    </row>
    <row r="9" spans="1:49" ht="14.25" customHeight="1" x14ac:dyDescent="0.2">
      <c r="A9" s="2"/>
      <c r="B9" s="455">
        <v>5</v>
      </c>
      <c r="C9" s="378"/>
      <c r="D9" s="378"/>
      <c r="E9" s="351">
        <v>4</v>
      </c>
      <c r="F9" s="352"/>
      <c r="G9" s="352"/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89"/>
      <c r="S9" s="377">
        <v>3</v>
      </c>
      <c r="T9" s="378"/>
      <c r="U9" s="378"/>
      <c r="V9" s="378"/>
      <c r="W9" s="378"/>
      <c r="X9" s="378"/>
      <c r="Y9" s="378"/>
      <c r="Z9" s="378"/>
      <c r="AA9" s="378"/>
      <c r="AB9" s="378"/>
      <c r="AC9" s="377">
        <v>2</v>
      </c>
      <c r="AD9" s="378"/>
      <c r="AE9" s="378"/>
      <c r="AF9" s="378"/>
      <c r="AG9" s="378"/>
      <c r="AH9" s="378"/>
      <c r="AI9" s="378"/>
      <c r="AJ9" s="378"/>
      <c r="AK9" s="378"/>
      <c r="AL9" s="378"/>
      <c r="AM9" s="377">
        <v>1</v>
      </c>
      <c r="AN9" s="378"/>
      <c r="AO9" s="378"/>
      <c r="AP9" s="378"/>
      <c r="AQ9" s="378"/>
      <c r="AR9" s="378"/>
      <c r="AS9" s="379"/>
      <c r="AT9" s="99"/>
      <c r="AU9" s="101"/>
      <c r="AV9" s="5"/>
    </row>
    <row r="10" spans="1:49" ht="39.75" customHeight="1" x14ac:dyDescent="0.2">
      <c r="A10" s="2"/>
      <c r="B10" s="396" t="s">
        <v>3</v>
      </c>
      <c r="C10" s="368"/>
      <c r="D10" s="369"/>
      <c r="E10" s="380" t="s">
        <v>83</v>
      </c>
      <c r="F10" s="381"/>
      <c r="G10" s="381"/>
      <c r="H10" s="381"/>
      <c r="I10" s="381"/>
      <c r="J10" s="381"/>
      <c r="K10" s="381"/>
      <c r="L10" s="381"/>
      <c r="M10" s="381"/>
      <c r="N10" s="381"/>
      <c r="O10" s="381"/>
      <c r="P10" s="381"/>
      <c r="Q10" s="381"/>
      <c r="R10" s="381"/>
      <c r="S10" s="380" t="s">
        <v>60</v>
      </c>
      <c r="T10" s="381"/>
      <c r="U10" s="381"/>
      <c r="V10" s="381"/>
      <c r="W10" s="381"/>
      <c r="X10" s="381"/>
      <c r="Y10" s="381"/>
      <c r="Z10" s="381"/>
      <c r="AA10" s="381"/>
      <c r="AB10" s="381"/>
      <c r="AC10" s="367" t="s">
        <v>71</v>
      </c>
      <c r="AD10" s="368"/>
      <c r="AE10" s="368"/>
      <c r="AF10" s="368"/>
      <c r="AG10" s="368"/>
      <c r="AH10" s="368"/>
      <c r="AI10" s="368"/>
      <c r="AJ10" s="368"/>
      <c r="AK10" s="368"/>
      <c r="AL10" s="368"/>
      <c r="AM10" s="367" t="s">
        <v>64</v>
      </c>
      <c r="AN10" s="368"/>
      <c r="AO10" s="368"/>
      <c r="AP10" s="368"/>
      <c r="AQ10" s="368"/>
      <c r="AR10" s="368"/>
      <c r="AS10" s="369"/>
      <c r="AT10" s="362" t="s">
        <v>95</v>
      </c>
      <c r="AU10" s="359" t="s">
        <v>17</v>
      </c>
      <c r="AV10" s="5"/>
    </row>
    <row r="11" spans="1:49" s="14" customFormat="1" ht="33" customHeight="1" x14ac:dyDescent="0.2">
      <c r="A11" s="12"/>
      <c r="B11" s="390" t="s">
        <v>16</v>
      </c>
      <c r="C11" s="392" t="s">
        <v>10</v>
      </c>
      <c r="D11" s="393"/>
      <c r="E11" s="394" t="s">
        <v>2</v>
      </c>
      <c r="F11" s="397" t="s">
        <v>22</v>
      </c>
      <c r="G11" s="398"/>
      <c r="H11" s="398"/>
      <c r="I11" s="398"/>
      <c r="J11" s="398"/>
      <c r="K11" s="399"/>
      <c r="L11" s="346" t="s">
        <v>21</v>
      </c>
      <c r="M11" s="347"/>
      <c r="N11" s="346" t="s">
        <v>20</v>
      </c>
      <c r="O11" s="348"/>
      <c r="P11" s="347"/>
      <c r="Q11" s="404" t="s">
        <v>67</v>
      </c>
      <c r="R11" s="400" t="s">
        <v>70</v>
      </c>
      <c r="S11" s="400" t="s">
        <v>2</v>
      </c>
      <c r="T11" s="402" t="s">
        <v>85</v>
      </c>
      <c r="U11" s="346" t="s">
        <v>72</v>
      </c>
      <c r="V11" s="347"/>
      <c r="W11" s="346" t="s">
        <v>5</v>
      </c>
      <c r="X11" s="347"/>
      <c r="Y11" s="346" t="s">
        <v>4</v>
      </c>
      <c r="Z11" s="348"/>
      <c r="AA11" s="347"/>
      <c r="AB11" s="402" t="s">
        <v>81</v>
      </c>
      <c r="AC11" s="354" t="s">
        <v>46</v>
      </c>
      <c r="AD11" s="365" t="s">
        <v>45</v>
      </c>
      <c r="AE11" s="367" t="s">
        <v>27</v>
      </c>
      <c r="AF11" s="368"/>
      <c r="AG11" s="354" t="s">
        <v>2</v>
      </c>
      <c r="AH11" s="372" t="s">
        <v>85</v>
      </c>
      <c r="AI11" s="385" t="s">
        <v>72</v>
      </c>
      <c r="AJ11" s="386"/>
      <c r="AK11" s="387" t="s">
        <v>89</v>
      </c>
      <c r="AL11" s="388"/>
      <c r="AM11" s="367" t="s">
        <v>43</v>
      </c>
      <c r="AN11" s="368"/>
      <c r="AO11" s="383" t="s">
        <v>44</v>
      </c>
      <c r="AP11" s="468" t="s">
        <v>2</v>
      </c>
      <c r="AQ11" s="470" t="s">
        <v>85</v>
      </c>
      <c r="AR11" s="470" t="s">
        <v>72</v>
      </c>
      <c r="AS11" s="472" t="s">
        <v>88</v>
      </c>
      <c r="AT11" s="363"/>
      <c r="AU11" s="360"/>
      <c r="AV11" s="13"/>
    </row>
    <row r="12" spans="1:49" s="14" customFormat="1" ht="63" customHeight="1" thickBot="1" x14ac:dyDescent="0.25">
      <c r="A12" s="12"/>
      <c r="B12" s="391"/>
      <c r="C12" s="278" t="s">
        <v>14</v>
      </c>
      <c r="D12" s="279" t="s">
        <v>13</v>
      </c>
      <c r="E12" s="395"/>
      <c r="F12" s="226" t="s">
        <v>22</v>
      </c>
      <c r="G12" s="227" t="s">
        <v>78</v>
      </c>
      <c r="H12" s="280" t="s">
        <v>82</v>
      </c>
      <c r="I12" s="280" t="s">
        <v>26</v>
      </c>
      <c r="J12" s="227" t="s">
        <v>30</v>
      </c>
      <c r="K12" s="221" t="s">
        <v>25</v>
      </c>
      <c r="L12" s="226" t="s">
        <v>55</v>
      </c>
      <c r="M12" s="221" t="s">
        <v>54</v>
      </c>
      <c r="N12" s="197" t="s">
        <v>85</v>
      </c>
      <c r="O12" s="153" t="s">
        <v>72</v>
      </c>
      <c r="P12" s="152" t="s">
        <v>88</v>
      </c>
      <c r="Q12" s="405"/>
      <c r="R12" s="401"/>
      <c r="S12" s="401"/>
      <c r="T12" s="403"/>
      <c r="U12" s="224" t="s">
        <v>1</v>
      </c>
      <c r="V12" s="152" t="s">
        <v>0</v>
      </c>
      <c r="W12" s="224" t="s">
        <v>1</v>
      </c>
      <c r="X12" s="152" t="s">
        <v>0</v>
      </c>
      <c r="Y12" s="224" t="s">
        <v>9</v>
      </c>
      <c r="Z12" s="153" t="s">
        <v>8</v>
      </c>
      <c r="AA12" s="223" t="s">
        <v>15</v>
      </c>
      <c r="AB12" s="403"/>
      <c r="AC12" s="355"/>
      <c r="AD12" s="366"/>
      <c r="AE12" s="228" t="s">
        <v>85</v>
      </c>
      <c r="AF12" s="198" t="s">
        <v>88</v>
      </c>
      <c r="AG12" s="355"/>
      <c r="AH12" s="373"/>
      <c r="AI12" s="341" t="s">
        <v>1</v>
      </c>
      <c r="AJ12" s="340" t="s">
        <v>0</v>
      </c>
      <c r="AK12" s="341" t="s">
        <v>1</v>
      </c>
      <c r="AL12" s="340" t="s">
        <v>0</v>
      </c>
      <c r="AM12" s="228" t="s">
        <v>85</v>
      </c>
      <c r="AN12" s="198" t="s">
        <v>88</v>
      </c>
      <c r="AO12" s="384"/>
      <c r="AP12" s="469"/>
      <c r="AQ12" s="471"/>
      <c r="AR12" s="471"/>
      <c r="AS12" s="473"/>
      <c r="AT12" s="364"/>
      <c r="AU12" s="361"/>
      <c r="AV12" s="13"/>
    </row>
    <row r="13" spans="1:49" s="14" customFormat="1" ht="24" customHeight="1" x14ac:dyDescent="0.2">
      <c r="A13" s="16"/>
      <c r="B13" s="199" t="str">
        <f>IFERROR(D13*100/C13,"")</f>
        <v/>
      </c>
      <c r="C13" s="331"/>
      <c r="D13" s="325"/>
      <c r="E13" s="176">
        <f>SUM(F13:R13)</f>
        <v>0</v>
      </c>
      <c r="F13" s="290"/>
      <c r="G13" s="286"/>
      <c r="H13" s="286"/>
      <c r="I13" s="286"/>
      <c r="J13" s="286"/>
      <c r="K13" s="287"/>
      <c r="L13" s="290"/>
      <c r="M13" s="287"/>
      <c r="N13" s="290"/>
      <c r="O13" s="286"/>
      <c r="P13" s="287"/>
      <c r="Q13" s="314"/>
      <c r="R13" s="314"/>
      <c r="S13" s="174">
        <f>SUM(T13:X13)</f>
        <v>0</v>
      </c>
      <c r="T13" s="323"/>
      <c r="U13" s="324"/>
      <c r="V13" s="325"/>
      <c r="W13" s="324"/>
      <c r="X13" s="325"/>
      <c r="Y13" s="324"/>
      <c r="Z13" s="326"/>
      <c r="AA13" s="325"/>
      <c r="AB13" s="324"/>
      <c r="AC13" s="290"/>
      <c r="AD13" s="289"/>
      <c r="AE13" s="290"/>
      <c r="AF13" s="287"/>
      <c r="AG13" s="172">
        <f t="shared" ref="AG13:AG63" si="0">SUM(AH13:AL13)</f>
        <v>0</v>
      </c>
      <c r="AH13" s="286"/>
      <c r="AI13" s="290"/>
      <c r="AJ13" s="289"/>
      <c r="AK13" s="314"/>
      <c r="AL13" s="289"/>
      <c r="AM13" s="290"/>
      <c r="AN13" s="305"/>
      <c r="AO13" s="288"/>
      <c r="AP13" s="170">
        <f>SUM(AQ13:AS13)</f>
        <v>0</v>
      </c>
      <c r="AQ13" s="286"/>
      <c r="AR13" s="286"/>
      <c r="AS13" s="287"/>
      <c r="AT13" s="195"/>
      <c r="AU13" s="37">
        <v>1</v>
      </c>
      <c r="AV13" s="17"/>
    </row>
    <row r="14" spans="1:49" s="14" customFormat="1" ht="24" customHeight="1" x14ac:dyDescent="0.2">
      <c r="A14" s="16"/>
      <c r="B14" s="200" t="str">
        <f>IFERROR(D14*100/C14,"")</f>
        <v/>
      </c>
      <c r="C14" s="332"/>
      <c r="D14" s="333"/>
      <c r="E14" s="177">
        <f t="shared" ref="E14:E63" si="1">SUM(F14:R14)</f>
        <v>0</v>
      </c>
      <c r="F14" s="49"/>
      <c r="G14" s="53"/>
      <c r="H14" s="53"/>
      <c r="I14" s="53"/>
      <c r="J14" s="53"/>
      <c r="K14" s="50"/>
      <c r="L14" s="49"/>
      <c r="M14" s="50"/>
      <c r="N14" s="49"/>
      <c r="O14" s="53"/>
      <c r="P14" s="50"/>
      <c r="Q14" s="55"/>
      <c r="R14" s="55"/>
      <c r="S14" s="175">
        <f>SUM(T14:X14)</f>
        <v>0</v>
      </c>
      <c r="T14" s="327"/>
      <c r="U14" s="328"/>
      <c r="V14" s="329"/>
      <c r="W14" s="328"/>
      <c r="X14" s="329"/>
      <c r="Y14" s="328"/>
      <c r="Z14" s="330"/>
      <c r="AA14" s="329"/>
      <c r="AB14" s="328"/>
      <c r="AC14" s="306"/>
      <c r="AD14" s="313"/>
      <c r="AE14" s="306"/>
      <c r="AF14" s="148"/>
      <c r="AG14" s="173">
        <f t="shared" si="0"/>
        <v>0</v>
      </c>
      <c r="AH14" s="53"/>
      <c r="AI14" s="49"/>
      <c r="AJ14" s="47"/>
      <c r="AK14" s="55"/>
      <c r="AL14" s="47"/>
      <c r="AM14" s="306"/>
      <c r="AN14" s="307"/>
      <c r="AO14" s="308"/>
      <c r="AP14" s="171">
        <f>SUM(AQ14:AS14)</f>
        <v>0</v>
      </c>
      <c r="AQ14" s="53"/>
      <c r="AR14" s="53"/>
      <c r="AS14" s="50"/>
      <c r="AT14" s="196"/>
      <c r="AU14" s="38">
        <f>AU13+1</f>
        <v>2</v>
      </c>
      <c r="AV14" s="17"/>
    </row>
    <row r="15" spans="1:49" s="14" customFormat="1" ht="24" customHeight="1" x14ac:dyDescent="0.2">
      <c r="A15" s="16"/>
      <c r="B15" s="200" t="str">
        <f t="shared" ref="B15:B63" si="2">IFERROR(D15*100/C15,"")</f>
        <v/>
      </c>
      <c r="C15" s="332"/>
      <c r="D15" s="333"/>
      <c r="E15" s="177">
        <f t="shared" si="1"/>
        <v>0</v>
      </c>
      <c r="F15" s="49"/>
      <c r="G15" s="53"/>
      <c r="H15" s="53"/>
      <c r="I15" s="53"/>
      <c r="J15" s="53"/>
      <c r="K15" s="50"/>
      <c r="L15" s="49"/>
      <c r="M15" s="50"/>
      <c r="N15" s="49"/>
      <c r="O15" s="53"/>
      <c r="P15" s="50"/>
      <c r="Q15" s="55"/>
      <c r="R15" s="55"/>
      <c r="S15" s="175">
        <f t="shared" ref="S15:S61" si="3">SUM(T15:X15)</f>
        <v>0</v>
      </c>
      <c r="T15" s="327"/>
      <c r="U15" s="328"/>
      <c r="V15" s="329"/>
      <c r="W15" s="328"/>
      <c r="X15" s="329"/>
      <c r="Y15" s="328"/>
      <c r="Z15" s="330"/>
      <c r="AA15" s="329"/>
      <c r="AB15" s="328"/>
      <c r="AC15" s="306"/>
      <c r="AD15" s="313"/>
      <c r="AE15" s="306"/>
      <c r="AF15" s="148"/>
      <c r="AG15" s="173">
        <f t="shared" si="0"/>
        <v>0</v>
      </c>
      <c r="AH15" s="53"/>
      <c r="AI15" s="49"/>
      <c r="AJ15" s="47"/>
      <c r="AK15" s="55"/>
      <c r="AL15" s="47"/>
      <c r="AM15" s="306"/>
      <c r="AN15" s="307"/>
      <c r="AO15" s="308"/>
      <c r="AP15" s="171">
        <f t="shared" ref="AP15:AP61" si="4">SUM(AQ15:AS15)</f>
        <v>0</v>
      </c>
      <c r="AQ15" s="53"/>
      <c r="AR15" s="53"/>
      <c r="AS15" s="50"/>
      <c r="AT15" s="196"/>
      <c r="AU15" s="38">
        <f t="shared" ref="AU15:AU61" si="5">AU14+1</f>
        <v>3</v>
      </c>
      <c r="AV15" s="17"/>
    </row>
    <row r="16" spans="1:49" s="14" customFormat="1" ht="24" customHeight="1" x14ac:dyDescent="0.2">
      <c r="A16" s="16"/>
      <c r="B16" s="200" t="str">
        <f t="shared" si="2"/>
        <v/>
      </c>
      <c r="C16" s="332"/>
      <c r="D16" s="333"/>
      <c r="E16" s="177">
        <f t="shared" si="1"/>
        <v>0</v>
      </c>
      <c r="F16" s="49"/>
      <c r="G16" s="53"/>
      <c r="H16" s="53"/>
      <c r="I16" s="53"/>
      <c r="J16" s="53"/>
      <c r="K16" s="50"/>
      <c r="L16" s="49"/>
      <c r="M16" s="50"/>
      <c r="N16" s="49"/>
      <c r="O16" s="53"/>
      <c r="P16" s="50"/>
      <c r="Q16" s="55"/>
      <c r="R16" s="55"/>
      <c r="S16" s="175">
        <f t="shared" si="3"/>
        <v>0</v>
      </c>
      <c r="T16" s="327"/>
      <c r="U16" s="328"/>
      <c r="V16" s="329"/>
      <c r="W16" s="328"/>
      <c r="X16" s="329"/>
      <c r="Y16" s="328"/>
      <c r="Z16" s="330"/>
      <c r="AA16" s="329"/>
      <c r="AB16" s="328"/>
      <c r="AC16" s="306"/>
      <c r="AD16" s="313"/>
      <c r="AE16" s="306"/>
      <c r="AF16" s="148"/>
      <c r="AG16" s="173">
        <f t="shared" si="0"/>
        <v>0</v>
      </c>
      <c r="AH16" s="53"/>
      <c r="AI16" s="49"/>
      <c r="AJ16" s="47"/>
      <c r="AK16" s="55"/>
      <c r="AL16" s="47"/>
      <c r="AM16" s="306"/>
      <c r="AN16" s="307"/>
      <c r="AO16" s="308"/>
      <c r="AP16" s="171">
        <f t="shared" si="4"/>
        <v>0</v>
      </c>
      <c r="AQ16" s="53"/>
      <c r="AR16" s="53"/>
      <c r="AS16" s="50"/>
      <c r="AT16" s="196"/>
      <c r="AU16" s="38">
        <f t="shared" si="5"/>
        <v>4</v>
      </c>
      <c r="AV16" s="17"/>
      <c r="AW16" s="18"/>
    </row>
    <row r="17" spans="1:48" s="14" customFormat="1" ht="24" customHeight="1" x14ac:dyDescent="0.2">
      <c r="A17" s="16"/>
      <c r="B17" s="200" t="str">
        <f t="shared" si="2"/>
        <v/>
      </c>
      <c r="C17" s="332"/>
      <c r="D17" s="333"/>
      <c r="E17" s="177">
        <f t="shared" si="1"/>
        <v>0</v>
      </c>
      <c r="F17" s="49"/>
      <c r="G17" s="53"/>
      <c r="H17" s="53"/>
      <c r="I17" s="53"/>
      <c r="J17" s="53"/>
      <c r="K17" s="50"/>
      <c r="L17" s="49"/>
      <c r="M17" s="50"/>
      <c r="N17" s="49"/>
      <c r="O17" s="53"/>
      <c r="P17" s="50"/>
      <c r="Q17" s="55"/>
      <c r="R17" s="55"/>
      <c r="S17" s="175">
        <f t="shared" si="3"/>
        <v>0</v>
      </c>
      <c r="T17" s="327"/>
      <c r="U17" s="328"/>
      <c r="V17" s="329"/>
      <c r="W17" s="328"/>
      <c r="X17" s="329"/>
      <c r="Y17" s="328"/>
      <c r="Z17" s="330"/>
      <c r="AA17" s="329"/>
      <c r="AB17" s="328"/>
      <c r="AC17" s="306"/>
      <c r="AD17" s="313"/>
      <c r="AE17" s="306"/>
      <c r="AF17" s="148"/>
      <c r="AG17" s="173">
        <f t="shared" si="0"/>
        <v>0</v>
      </c>
      <c r="AH17" s="53"/>
      <c r="AI17" s="49"/>
      <c r="AJ17" s="47"/>
      <c r="AK17" s="55"/>
      <c r="AL17" s="47"/>
      <c r="AM17" s="306"/>
      <c r="AN17" s="307"/>
      <c r="AO17" s="308"/>
      <c r="AP17" s="171">
        <f t="shared" si="4"/>
        <v>0</v>
      </c>
      <c r="AQ17" s="53"/>
      <c r="AR17" s="53"/>
      <c r="AS17" s="50"/>
      <c r="AT17" s="196"/>
      <c r="AU17" s="38">
        <f t="shared" si="5"/>
        <v>5</v>
      </c>
      <c r="AV17" s="17"/>
    </row>
    <row r="18" spans="1:48" s="14" customFormat="1" ht="24" customHeight="1" x14ac:dyDescent="0.2">
      <c r="A18" s="16"/>
      <c r="B18" s="200" t="str">
        <f t="shared" si="2"/>
        <v/>
      </c>
      <c r="C18" s="332"/>
      <c r="D18" s="333"/>
      <c r="E18" s="177">
        <f t="shared" si="1"/>
        <v>0</v>
      </c>
      <c r="F18" s="49"/>
      <c r="G18" s="53"/>
      <c r="H18" s="53"/>
      <c r="I18" s="53"/>
      <c r="J18" s="53"/>
      <c r="K18" s="50"/>
      <c r="L18" s="49"/>
      <c r="M18" s="50"/>
      <c r="N18" s="49"/>
      <c r="O18" s="53"/>
      <c r="P18" s="50"/>
      <c r="Q18" s="55"/>
      <c r="R18" s="55"/>
      <c r="S18" s="175">
        <f t="shared" si="3"/>
        <v>0</v>
      </c>
      <c r="T18" s="327"/>
      <c r="U18" s="328"/>
      <c r="V18" s="329"/>
      <c r="W18" s="328"/>
      <c r="X18" s="329"/>
      <c r="Y18" s="328"/>
      <c r="Z18" s="330"/>
      <c r="AA18" s="329"/>
      <c r="AB18" s="328"/>
      <c r="AC18" s="306"/>
      <c r="AD18" s="313"/>
      <c r="AE18" s="306"/>
      <c r="AF18" s="148"/>
      <c r="AG18" s="173">
        <f t="shared" si="0"/>
        <v>0</v>
      </c>
      <c r="AH18" s="53"/>
      <c r="AI18" s="49"/>
      <c r="AJ18" s="47"/>
      <c r="AK18" s="55"/>
      <c r="AL18" s="47"/>
      <c r="AM18" s="306"/>
      <c r="AN18" s="307"/>
      <c r="AO18" s="308"/>
      <c r="AP18" s="171">
        <f t="shared" si="4"/>
        <v>0</v>
      </c>
      <c r="AQ18" s="53"/>
      <c r="AR18" s="53"/>
      <c r="AS18" s="50"/>
      <c r="AT18" s="196"/>
      <c r="AU18" s="38">
        <f t="shared" si="5"/>
        <v>6</v>
      </c>
      <c r="AV18" s="17"/>
    </row>
    <row r="19" spans="1:48" s="14" customFormat="1" ht="24" hidden="1" customHeight="1" x14ac:dyDescent="0.2">
      <c r="A19" s="16"/>
      <c r="B19" s="201" t="str">
        <f t="shared" si="2"/>
        <v/>
      </c>
      <c r="C19" s="107"/>
      <c r="D19" s="108"/>
      <c r="E19" s="54">
        <f t="shared" si="1"/>
        <v>0</v>
      </c>
      <c r="F19" s="49"/>
      <c r="G19" s="53"/>
      <c r="H19" s="53"/>
      <c r="I19" s="53"/>
      <c r="J19" s="53"/>
      <c r="K19" s="50"/>
      <c r="L19" s="49"/>
      <c r="M19" s="50"/>
      <c r="N19" s="49"/>
      <c r="O19" s="53"/>
      <c r="P19" s="50"/>
      <c r="Q19" s="55"/>
      <c r="R19" s="55"/>
      <c r="S19" s="33">
        <f t="shared" si="3"/>
        <v>0</v>
      </c>
      <c r="T19" s="109"/>
      <c r="U19" s="110"/>
      <c r="V19" s="111"/>
      <c r="W19" s="110"/>
      <c r="X19" s="111"/>
      <c r="Y19" s="110"/>
      <c r="Z19" s="112"/>
      <c r="AA19" s="111"/>
      <c r="AB19" s="110"/>
      <c r="AC19" s="60"/>
      <c r="AD19" s="61"/>
      <c r="AE19" s="60"/>
      <c r="AF19" s="148"/>
      <c r="AG19" s="145">
        <f t="shared" si="0"/>
        <v>0</v>
      </c>
      <c r="AH19" s="53"/>
      <c r="AI19" s="49"/>
      <c r="AJ19" s="47"/>
      <c r="AK19" s="55"/>
      <c r="AL19" s="47"/>
      <c r="AM19" s="60"/>
      <c r="AN19" s="156"/>
      <c r="AO19" s="158"/>
      <c r="AP19" s="48">
        <f t="shared" si="4"/>
        <v>0</v>
      </c>
      <c r="AQ19" s="53"/>
      <c r="AR19" s="53"/>
      <c r="AS19" s="50"/>
      <c r="AT19" s="36"/>
      <c r="AU19" s="38">
        <f t="shared" si="5"/>
        <v>7</v>
      </c>
      <c r="AV19" s="17"/>
    </row>
    <row r="20" spans="1:48" s="14" customFormat="1" ht="24" hidden="1" customHeight="1" x14ac:dyDescent="0.2">
      <c r="A20" s="16"/>
      <c r="B20" s="201" t="str">
        <f t="shared" si="2"/>
        <v/>
      </c>
      <c r="C20" s="107"/>
      <c r="D20" s="108"/>
      <c r="E20" s="54">
        <f t="shared" si="1"/>
        <v>0</v>
      </c>
      <c r="F20" s="49"/>
      <c r="G20" s="53"/>
      <c r="H20" s="53"/>
      <c r="I20" s="53"/>
      <c r="J20" s="53"/>
      <c r="K20" s="50"/>
      <c r="L20" s="49"/>
      <c r="M20" s="50"/>
      <c r="N20" s="49"/>
      <c r="O20" s="53"/>
      <c r="P20" s="50"/>
      <c r="Q20" s="55"/>
      <c r="R20" s="55"/>
      <c r="S20" s="33">
        <f t="shared" si="3"/>
        <v>0</v>
      </c>
      <c r="T20" s="109"/>
      <c r="U20" s="110"/>
      <c r="V20" s="111"/>
      <c r="W20" s="110"/>
      <c r="X20" s="111"/>
      <c r="Y20" s="110"/>
      <c r="Z20" s="112"/>
      <c r="AA20" s="111"/>
      <c r="AB20" s="110"/>
      <c r="AC20" s="60"/>
      <c r="AD20" s="61"/>
      <c r="AE20" s="60"/>
      <c r="AF20" s="148"/>
      <c r="AG20" s="145">
        <f t="shared" si="0"/>
        <v>0</v>
      </c>
      <c r="AH20" s="53"/>
      <c r="AI20" s="49"/>
      <c r="AJ20" s="47"/>
      <c r="AK20" s="55"/>
      <c r="AL20" s="47"/>
      <c r="AM20" s="60"/>
      <c r="AN20" s="156"/>
      <c r="AO20" s="158"/>
      <c r="AP20" s="48">
        <f t="shared" si="4"/>
        <v>0</v>
      </c>
      <c r="AQ20" s="53"/>
      <c r="AR20" s="53"/>
      <c r="AS20" s="50"/>
      <c r="AT20" s="36"/>
      <c r="AU20" s="38">
        <f t="shared" si="5"/>
        <v>8</v>
      </c>
      <c r="AV20" s="17"/>
    </row>
    <row r="21" spans="1:48" s="14" customFormat="1" ht="24" hidden="1" customHeight="1" x14ac:dyDescent="0.2">
      <c r="A21" s="16"/>
      <c r="B21" s="201" t="str">
        <f t="shared" si="2"/>
        <v/>
      </c>
      <c r="C21" s="107"/>
      <c r="D21" s="108"/>
      <c r="E21" s="54">
        <f t="shared" si="1"/>
        <v>0</v>
      </c>
      <c r="F21" s="49"/>
      <c r="G21" s="53"/>
      <c r="H21" s="53"/>
      <c r="I21" s="53"/>
      <c r="J21" s="53"/>
      <c r="K21" s="50"/>
      <c r="L21" s="49"/>
      <c r="M21" s="50"/>
      <c r="N21" s="49"/>
      <c r="O21" s="53"/>
      <c r="P21" s="50"/>
      <c r="Q21" s="55"/>
      <c r="R21" s="55"/>
      <c r="S21" s="33">
        <f t="shared" si="3"/>
        <v>0</v>
      </c>
      <c r="T21" s="109"/>
      <c r="U21" s="110"/>
      <c r="V21" s="111"/>
      <c r="W21" s="110"/>
      <c r="X21" s="111"/>
      <c r="Y21" s="110"/>
      <c r="Z21" s="112"/>
      <c r="AA21" s="111"/>
      <c r="AB21" s="110"/>
      <c r="AC21" s="60"/>
      <c r="AD21" s="61"/>
      <c r="AE21" s="60"/>
      <c r="AF21" s="148"/>
      <c r="AG21" s="145">
        <f t="shared" si="0"/>
        <v>0</v>
      </c>
      <c r="AH21" s="53"/>
      <c r="AI21" s="49"/>
      <c r="AJ21" s="47"/>
      <c r="AK21" s="55"/>
      <c r="AL21" s="47"/>
      <c r="AM21" s="60"/>
      <c r="AN21" s="156"/>
      <c r="AO21" s="158"/>
      <c r="AP21" s="48">
        <f t="shared" si="4"/>
        <v>0</v>
      </c>
      <c r="AQ21" s="53"/>
      <c r="AR21" s="53"/>
      <c r="AS21" s="50"/>
      <c r="AT21" s="36"/>
      <c r="AU21" s="38">
        <f t="shared" si="5"/>
        <v>9</v>
      </c>
      <c r="AV21" s="17"/>
    </row>
    <row r="22" spans="1:48" s="14" customFormat="1" ht="24" hidden="1" customHeight="1" x14ac:dyDescent="0.2">
      <c r="A22" s="16"/>
      <c r="B22" s="201" t="str">
        <f t="shared" si="2"/>
        <v/>
      </c>
      <c r="C22" s="107"/>
      <c r="D22" s="108"/>
      <c r="E22" s="54">
        <f t="shared" si="1"/>
        <v>0</v>
      </c>
      <c r="F22" s="49"/>
      <c r="G22" s="53"/>
      <c r="H22" s="53"/>
      <c r="I22" s="53"/>
      <c r="J22" s="53"/>
      <c r="K22" s="50"/>
      <c r="L22" s="49"/>
      <c r="M22" s="50"/>
      <c r="N22" s="49"/>
      <c r="O22" s="53"/>
      <c r="P22" s="50"/>
      <c r="Q22" s="55"/>
      <c r="R22" s="55"/>
      <c r="S22" s="33">
        <f t="shared" si="3"/>
        <v>0</v>
      </c>
      <c r="T22" s="109"/>
      <c r="U22" s="110"/>
      <c r="V22" s="111"/>
      <c r="W22" s="110"/>
      <c r="X22" s="111"/>
      <c r="Y22" s="110"/>
      <c r="Z22" s="112"/>
      <c r="AA22" s="111"/>
      <c r="AB22" s="110"/>
      <c r="AC22" s="60"/>
      <c r="AD22" s="61"/>
      <c r="AE22" s="60"/>
      <c r="AF22" s="148"/>
      <c r="AG22" s="145">
        <f t="shared" si="0"/>
        <v>0</v>
      </c>
      <c r="AH22" s="53"/>
      <c r="AI22" s="49"/>
      <c r="AJ22" s="47"/>
      <c r="AK22" s="55"/>
      <c r="AL22" s="47"/>
      <c r="AM22" s="60"/>
      <c r="AN22" s="156"/>
      <c r="AO22" s="158"/>
      <c r="AP22" s="48">
        <f t="shared" si="4"/>
        <v>0</v>
      </c>
      <c r="AQ22" s="53"/>
      <c r="AR22" s="53"/>
      <c r="AS22" s="50"/>
      <c r="AT22" s="36"/>
      <c r="AU22" s="38">
        <f t="shared" si="5"/>
        <v>10</v>
      </c>
      <c r="AV22" s="17"/>
    </row>
    <row r="23" spans="1:48" s="14" customFormat="1" ht="24" hidden="1" customHeight="1" x14ac:dyDescent="0.2">
      <c r="A23" s="16"/>
      <c r="B23" s="201" t="str">
        <f t="shared" si="2"/>
        <v/>
      </c>
      <c r="C23" s="107"/>
      <c r="D23" s="108"/>
      <c r="E23" s="54">
        <f t="shared" si="1"/>
        <v>0</v>
      </c>
      <c r="F23" s="49"/>
      <c r="G23" s="53"/>
      <c r="H23" s="53"/>
      <c r="I23" s="53"/>
      <c r="J23" s="53"/>
      <c r="K23" s="50"/>
      <c r="L23" s="49"/>
      <c r="M23" s="50"/>
      <c r="N23" s="49"/>
      <c r="O23" s="53"/>
      <c r="P23" s="50"/>
      <c r="Q23" s="55"/>
      <c r="R23" s="55"/>
      <c r="S23" s="33">
        <f t="shared" si="3"/>
        <v>0</v>
      </c>
      <c r="T23" s="109"/>
      <c r="U23" s="110"/>
      <c r="V23" s="111"/>
      <c r="W23" s="110"/>
      <c r="X23" s="111"/>
      <c r="Y23" s="110"/>
      <c r="Z23" s="112"/>
      <c r="AA23" s="111"/>
      <c r="AB23" s="110"/>
      <c r="AC23" s="60"/>
      <c r="AD23" s="61"/>
      <c r="AE23" s="60"/>
      <c r="AF23" s="148"/>
      <c r="AG23" s="145">
        <f t="shared" si="0"/>
        <v>0</v>
      </c>
      <c r="AH23" s="53"/>
      <c r="AI23" s="49"/>
      <c r="AJ23" s="47"/>
      <c r="AK23" s="55"/>
      <c r="AL23" s="47"/>
      <c r="AM23" s="60"/>
      <c r="AN23" s="156"/>
      <c r="AO23" s="158"/>
      <c r="AP23" s="48">
        <f t="shared" si="4"/>
        <v>0</v>
      </c>
      <c r="AQ23" s="53"/>
      <c r="AR23" s="53"/>
      <c r="AS23" s="50"/>
      <c r="AT23" s="36"/>
      <c r="AU23" s="38">
        <f t="shared" si="5"/>
        <v>11</v>
      </c>
      <c r="AV23" s="17"/>
    </row>
    <row r="24" spans="1:48" s="14" customFormat="1" ht="24" hidden="1" customHeight="1" x14ac:dyDescent="0.2">
      <c r="A24" s="16"/>
      <c r="B24" s="201" t="str">
        <f t="shared" si="2"/>
        <v/>
      </c>
      <c r="C24" s="107"/>
      <c r="D24" s="108"/>
      <c r="E24" s="54">
        <f t="shared" si="1"/>
        <v>0</v>
      </c>
      <c r="F24" s="49"/>
      <c r="G24" s="53"/>
      <c r="H24" s="53"/>
      <c r="I24" s="53"/>
      <c r="J24" s="53"/>
      <c r="K24" s="50"/>
      <c r="L24" s="49"/>
      <c r="M24" s="50"/>
      <c r="N24" s="49"/>
      <c r="O24" s="53"/>
      <c r="P24" s="50"/>
      <c r="Q24" s="55"/>
      <c r="R24" s="55"/>
      <c r="S24" s="33">
        <f t="shared" si="3"/>
        <v>0</v>
      </c>
      <c r="T24" s="109"/>
      <c r="U24" s="110"/>
      <c r="V24" s="111"/>
      <c r="W24" s="110"/>
      <c r="X24" s="111"/>
      <c r="Y24" s="110"/>
      <c r="Z24" s="112"/>
      <c r="AA24" s="111"/>
      <c r="AB24" s="110"/>
      <c r="AC24" s="60"/>
      <c r="AD24" s="61"/>
      <c r="AE24" s="60"/>
      <c r="AF24" s="148"/>
      <c r="AG24" s="145">
        <f t="shared" si="0"/>
        <v>0</v>
      </c>
      <c r="AH24" s="53"/>
      <c r="AI24" s="49"/>
      <c r="AJ24" s="47"/>
      <c r="AK24" s="55"/>
      <c r="AL24" s="47"/>
      <c r="AM24" s="60"/>
      <c r="AN24" s="156"/>
      <c r="AO24" s="158"/>
      <c r="AP24" s="48">
        <f t="shared" si="4"/>
        <v>0</v>
      </c>
      <c r="AQ24" s="53"/>
      <c r="AR24" s="53"/>
      <c r="AS24" s="50"/>
      <c r="AT24" s="36"/>
      <c r="AU24" s="38">
        <f t="shared" si="5"/>
        <v>12</v>
      </c>
      <c r="AV24" s="17"/>
    </row>
    <row r="25" spans="1:48" s="14" customFormat="1" ht="24" hidden="1" customHeight="1" x14ac:dyDescent="0.2">
      <c r="A25" s="16"/>
      <c r="B25" s="201" t="str">
        <f t="shared" si="2"/>
        <v/>
      </c>
      <c r="C25" s="107"/>
      <c r="D25" s="108"/>
      <c r="E25" s="54">
        <f t="shared" si="1"/>
        <v>0</v>
      </c>
      <c r="F25" s="49"/>
      <c r="G25" s="53"/>
      <c r="H25" s="53"/>
      <c r="I25" s="53"/>
      <c r="J25" s="53"/>
      <c r="K25" s="50"/>
      <c r="L25" s="49"/>
      <c r="M25" s="50"/>
      <c r="N25" s="49"/>
      <c r="O25" s="53"/>
      <c r="P25" s="50"/>
      <c r="Q25" s="55"/>
      <c r="R25" s="55"/>
      <c r="S25" s="33">
        <f t="shared" si="3"/>
        <v>0</v>
      </c>
      <c r="T25" s="109"/>
      <c r="U25" s="110"/>
      <c r="V25" s="111"/>
      <c r="W25" s="110"/>
      <c r="X25" s="111"/>
      <c r="Y25" s="110"/>
      <c r="Z25" s="112"/>
      <c r="AA25" s="111"/>
      <c r="AB25" s="110"/>
      <c r="AC25" s="60"/>
      <c r="AD25" s="61"/>
      <c r="AE25" s="60"/>
      <c r="AF25" s="148"/>
      <c r="AG25" s="145">
        <f t="shared" si="0"/>
        <v>0</v>
      </c>
      <c r="AH25" s="53"/>
      <c r="AI25" s="49"/>
      <c r="AJ25" s="47"/>
      <c r="AK25" s="55"/>
      <c r="AL25" s="47"/>
      <c r="AM25" s="60"/>
      <c r="AN25" s="156"/>
      <c r="AO25" s="158"/>
      <c r="AP25" s="48">
        <f t="shared" si="4"/>
        <v>0</v>
      </c>
      <c r="AQ25" s="53"/>
      <c r="AR25" s="53"/>
      <c r="AS25" s="50"/>
      <c r="AT25" s="36"/>
      <c r="AU25" s="38">
        <f t="shared" si="5"/>
        <v>13</v>
      </c>
      <c r="AV25" s="17"/>
    </row>
    <row r="26" spans="1:48" s="14" customFormat="1" ht="24" hidden="1" customHeight="1" x14ac:dyDescent="0.2">
      <c r="A26" s="16"/>
      <c r="B26" s="201" t="str">
        <f t="shared" si="2"/>
        <v/>
      </c>
      <c r="C26" s="107"/>
      <c r="D26" s="108"/>
      <c r="E26" s="54">
        <f t="shared" si="1"/>
        <v>0</v>
      </c>
      <c r="F26" s="49"/>
      <c r="G26" s="53"/>
      <c r="H26" s="53"/>
      <c r="I26" s="53"/>
      <c r="J26" s="53"/>
      <c r="K26" s="50"/>
      <c r="L26" s="49"/>
      <c r="M26" s="50"/>
      <c r="N26" s="49"/>
      <c r="O26" s="53"/>
      <c r="P26" s="50"/>
      <c r="Q26" s="55"/>
      <c r="R26" s="55"/>
      <c r="S26" s="33">
        <f t="shared" si="3"/>
        <v>0</v>
      </c>
      <c r="T26" s="109"/>
      <c r="U26" s="110"/>
      <c r="V26" s="111"/>
      <c r="W26" s="110"/>
      <c r="X26" s="111"/>
      <c r="Y26" s="110"/>
      <c r="Z26" s="112"/>
      <c r="AA26" s="111"/>
      <c r="AB26" s="110"/>
      <c r="AC26" s="60"/>
      <c r="AD26" s="61"/>
      <c r="AE26" s="60"/>
      <c r="AF26" s="148"/>
      <c r="AG26" s="145">
        <f t="shared" si="0"/>
        <v>0</v>
      </c>
      <c r="AH26" s="53"/>
      <c r="AI26" s="49"/>
      <c r="AJ26" s="47"/>
      <c r="AK26" s="55"/>
      <c r="AL26" s="47"/>
      <c r="AM26" s="60"/>
      <c r="AN26" s="156"/>
      <c r="AO26" s="158"/>
      <c r="AP26" s="48">
        <f t="shared" si="4"/>
        <v>0</v>
      </c>
      <c r="AQ26" s="53"/>
      <c r="AR26" s="53"/>
      <c r="AS26" s="50"/>
      <c r="AT26" s="36"/>
      <c r="AU26" s="38">
        <f t="shared" si="5"/>
        <v>14</v>
      </c>
      <c r="AV26" s="17"/>
    </row>
    <row r="27" spans="1:48" s="14" customFormat="1" ht="24" hidden="1" customHeight="1" x14ac:dyDescent="0.2">
      <c r="A27" s="16"/>
      <c r="B27" s="201" t="str">
        <f t="shared" si="2"/>
        <v/>
      </c>
      <c r="C27" s="107"/>
      <c r="D27" s="108"/>
      <c r="E27" s="54">
        <f t="shared" si="1"/>
        <v>0</v>
      </c>
      <c r="F27" s="49"/>
      <c r="G27" s="53"/>
      <c r="H27" s="53"/>
      <c r="I27" s="53"/>
      <c r="J27" s="53"/>
      <c r="K27" s="50"/>
      <c r="L27" s="49"/>
      <c r="M27" s="50"/>
      <c r="N27" s="49"/>
      <c r="O27" s="53"/>
      <c r="P27" s="50"/>
      <c r="Q27" s="55"/>
      <c r="R27" s="55"/>
      <c r="S27" s="33">
        <f t="shared" si="3"/>
        <v>0</v>
      </c>
      <c r="T27" s="109"/>
      <c r="U27" s="110"/>
      <c r="V27" s="111"/>
      <c r="W27" s="110"/>
      <c r="X27" s="111"/>
      <c r="Y27" s="110"/>
      <c r="Z27" s="112"/>
      <c r="AA27" s="111"/>
      <c r="AB27" s="110"/>
      <c r="AC27" s="60"/>
      <c r="AD27" s="61"/>
      <c r="AE27" s="60"/>
      <c r="AF27" s="148"/>
      <c r="AG27" s="145">
        <f t="shared" si="0"/>
        <v>0</v>
      </c>
      <c r="AH27" s="53"/>
      <c r="AI27" s="49"/>
      <c r="AJ27" s="47"/>
      <c r="AK27" s="55"/>
      <c r="AL27" s="47"/>
      <c r="AM27" s="60"/>
      <c r="AN27" s="156"/>
      <c r="AO27" s="158"/>
      <c r="AP27" s="48">
        <f t="shared" si="4"/>
        <v>0</v>
      </c>
      <c r="AQ27" s="53"/>
      <c r="AR27" s="53"/>
      <c r="AS27" s="50"/>
      <c r="AT27" s="36"/>
      <c r="AU27" s="38">
        <f t="shared" si="5"/>
        <v>15</v>
      </c>
      <c r="AV27" s="17"/>
    </row>
    <row r="28" spans="1:48" s="14" customFormat="1" ht="24" hidden="1" customHeight="1" x14ac:dyDescent="0.2">
      <c r="A28" s="16"/>
      <c r="B28" s="201" t="str">
        <f t="shared" si="2"/>
        <v/>
      </c>
      <c r="C28" s="107"/>
      <c r="D28" s="108"/>
      <c r="E28" s="54">
        <f t="shared" si="1"/>
        <v>0</v>
      </c>
      <c r="F28" s="49"/>
      <c r="G28" s="53"/>
      <c r="H28" s="53"/>
      <c r="I28" s="53"/>
      <c r="J28" s="53"/>
      <c r="K28" s="50"/>
      <c r="L28" s="49"/>
      <c r="M28" s="50"/>
      <c r="N28" s="49"/>
      <c r="O28" s="53"/>
      <c r="P28" s="50"/>
      <c r="Q28" s="55"/>
      <c r="R28" s="55"/>
      <c r="S28" s="33">
        <f t="shared" si="3"/>
        <v>0</v>
      </c>
      <c r="T28" s="109"/>
      <c r="U28" s="110"/>
      <c r="V28" s="111"/>
      <c r="W28" s="110"/>
      <c r="X28" s="111"/>
      <c r="Y28" s="110"/>
      <c r="Z28" s="112"/>
      <c r="AA28" s="111"/>
      <c r="AB28" s="110"/>
      <c r="AC28" s="60"/>
      <c r="AD28" s="61"/>
      <c r="AE28" s="60"/>
      <c r="AF28" s="148"/>
      <c r="AG28" s="145">
        <f t="shared" si="0"/>
        <v>0</v>
      </c>
      <c r="AH28" s="53"/>
      <c r="AI28" s="49"/>
      <c r="AJ28" s="47"/>
      <c r="AK28" s="55"/>
      <c r="AL28" s="47"/>
      <c r="AM28" s="60"/>
      <c r="AN28" s="156"/>
      <c r="AO28" s="158"/>
      <c r="AP28" s="48">
        <f t="shared" si="4"/>
        <v>0</v>
      </c>
      <c r="AQ28" s="53"/>
      <c r="AR28" s="53"/>
      <c r="AS28" s="50"/>
      <c r="AT28" s="36"/>
      <c r="AU28" s="38">
        <f t="shared" si="5"/>
        <v>16</v>
      </c>
      <c r="AV28" s="17"/>
    </row>
    <row r="29" spans="1:48" s="14" customFormat="1" ht="24" hidden="1" customHeight="1" x14ac:dyDescent="0.2">
      <c r="A29" s="16"/>
      <c r="B29" s="201" t="str">
        <f t="shared" si="2"/>
        <v/>
      </c>
      <c r="C29" s="107"/>
      <c r="D29" s="108"/>
      <c r="E29" s="54">
        <f t="shared" si="1"/>
        <v>0</v>
      </c>
      <c r="F29" s="49"/>
      <c r="G29" s="53"/>
      <c r="H29" s="53"/>
      <c r="I29" s="53"/>
      <c r="J29" s="53"/>
      <c r="K29" s="50"/>
      <c r="L29" s="49"/>
      <c r="M29" s="50"/>
      <c r="N29" s="49"/>
      <c r="O29" s="53"/>
      <c r="P29" s="50"/>
      <c r="Q29" s="55"/>
      <c r="R29" s="55"/>
      <c r="S29" s="33">
        <f t="shared" si="3"/>
        <v>0</v>
      </c>
      <c r="T29" s="109"/>
      <c r="U29" s="110"/>
      <c r="V29" s="111"/>
      <c r="W29" s="110"/>
      <c r="X29" s="111"/>
      <c r="Y29" s="110"/>
      <c r="Z29" s="112"/>
      <c r="AA29" s="111"/>
      <c r="AB29" s="110"/>
      <c r="AC29" s="60"/>
      <c r="AD29" s="61"/>
      <c r="AE29" s="60"/>
      <c r="AF29" s="148"/>
      <c r="AG29" s="145">
        <f t="shared" si="0"/>
        <v>0</v>
      </c>
      <c r="AH29" s="53"/>
      <c r="AI29" s="49"/>
      <c r="AJ29" s="47"/>
      <c r="AK29" s="55"/>
      <c r="AL29" s="47"/>
      <c r="AM29" s="60"/>
      <c r="AN29" s="156"/>
      <c r="AO29" s="158"/>
      <c r="AP29" s="48">
        <f t="shared" si="4"/>
        <v>0</v>
      </c>
      <c r="AQ29" s="53"/>
      <c r="AR29" s="53"/>
      <c r="AS29" s="50"/>
      <c r="AT29" s="36"/>
      <c r="AU29" s="38">
        <f t="shared" si="5"/>
        <v>17</v>
      </c>
      <c r="AV29" s="17"/>
    </row>
    <row r="30" spans="1:48" s="14" customFormat="1" ht="24" hidden="1" customHeight="1" x14ac:dyDescent="0.2">
      <c r="A30" s="16"/>
      <c r="B30" s="201" t="str">
        <f t="shared" si="2"/>
        <v/>
      </c>
      <c r="C30" s="107"/>
      <c r="D30" s="108"/>
      <c r="E30" s="54">
        <f t="shared" si="1"/>
        <v>0</v>
      </c>
      <c r="F30" s="49"/>
      <c r="G30" s="53"/>
      <c r="H30" s="53"/>
      <c r="I30" s="53"/>
      <c r="J30" s="53"/>
      <c r="K30" s="50"/>
      <c r="L30" s="49"/>
      <c r="M30" s="50"/>
      <c r="N30" s="49"/>
      <c r="O30" s="53"/>
      <c r="P30" s="50"/>
      <c r="Q30" s="55"/>
      <c r="R30" s="55"/>
      <c r="S30" s="33">
        <f t="shared" si="3"/>
        <v>0</v>
      </c>
      <c r="T30" s="109"/>
      <c r="U30" s="110"/>
      <c r="V30" s="111"/>
      <c r="W30" s="110"/>
      <c r="X30" s="111"/>
      <c r="Y30" s="110"/>
      <c r="Z30" s="112"/>
      <c r="AA30" s="111"/>
      <c r="AB30" s="110"/>
      <c r="AC30" s="60"/>
      <c r="AD30" s="61"/>
      <c r="AE30" s="60"/>
      <c r="AF30" s="148"/>
      <c r="AG30" s="145">
        <f t="shared" si="0"/>
        <v>0</v>
      </c>
      <c r="AH30" s="53"/>
      <c r="AI30" s="49"/>
      <c r="AJ30" s="47"/>
      <c r="AK30" s="55"/>
      <c r="AL30" s="47"/>
      <c r="AM30" s="60"/>
      <c r="AN30" s="156"/>
      <c r="AO30" s="158"/>
      <c r="AP30" s="48">
        <f t="shared" si="4"/>
        <v>0</v>
      </c>
      <c r="AQ30" s="53"/>
      <c r="AR30" s="53"/>
      <c r="AS30" s="50"/>
      <c r="AT30" s="36"/>
      <c r="AU30" s="38">
        <f t="shared" si="5"/>
        <v>18</v>
      </c>
      <c r="AV30" s="17"/>
    </row>
    <row r="31" spans="1:48" s="14" customFormat="1" ht="24" hidden="1" customHeight="1" x14ac:dyDescent="0.2">
      <c r="A31" s="16"/>
      <c r="B31" s="201" t="str">
        <f t="shared" si="2"/>
        <v/>
      </c>
      <c r="C31" s="107"/>
      <c r="D31" s="108"/>
      <c r="E31" s="54">
        <f t="shared" si="1"/>
        <v>0</v>
      </c>
      <c r="F31" s="49"/>
      <c r="G31" s="53"/>
      <c r="H31" s="53"/>
      <c r="I31" s="53"/>
      <c r="J31" s="53"/>
      <c r="K31" s="50"/>
      <c r="L31" s="49"/>
      <c r="M31" s="50"/>
      <c r="N31" s="49"/>
      <c r="O31" s="53"/>
      <c r="P31" s="50"/>
      <c r="Q31" s="55"/>
      <c r="R31" s="55"/>
      <c r="S31" s="33">
        <f t="shared" si="3"/>
        <v>0</v>
      </c>
      <c r="T31" s="109"/>
      <c r="U31" s="110"/>
      <c r="V31" s="111"/>
      <c r="W31" s="110"/>
      <c r="X31" s="111"/>
      <c r="Y31" s="110"/>
      <c r="Z31" s="112"/>
      <c r="AA31" s="111"/>
      <c r="AB31" s="110"/>
      <c r="AC31" s="60"/>
      <c r="AD31" s="61"/>
      <c r="AE31" s="60"/>
      <c r="AF31" s="148"/>
      <c r="AG31" s="145">
        <f t="shared" si="0"/>
        <v>0</v>
      </c>
      <c r="AH31" s="53"/>
      <c r="AI31" s="49"/>
      <c r="AJ31" s="47"/>
      <c r="AK31" s="55"/>
      <c r="AL31" s="47"/>
      <c r="AM31" s="60"/>
      <c r="AN31" s="156"/>
      <c r="AO31" s="158"/>
      <c r="AP31" s="48">
        <f t="shared" si="4"/>
        <v>0</v>
      </c>
      <c r="AQ31" s="53"/>
      <c r="AR31" s="53"/>
      <c r="AS31" s="50"/>
      <c r="AT31" s="36"/>
      <c r="AU31" s="38">
        <f t="shared" si="5"/>
        <v>19</v>
      </c>
      <c r="AV31" s="17"/>
    </row>
    <row r="32" spans="1:48" s="14" customFormat="1" ht="24" hidden="1" customHeight="1" x14ac:dyDescent="0.2">
      <c r="A32" s="16"/>
      <c r="B32" s="201" t="str">
        <f t="shared" si="2"/>
        <v/>
      </c>
      <c r="C32" s="107"/>
      <c r="D32" s="108"/>
      <c r="E32" s="54">
        <f t="shared" si="1"/>
        <v>0</v>
      </c>
      <c r="F32" s="49"/>
      <c r="G32" s="53"/>
      <c r="H32" s="53"/>
      <c r="I32" s="53"/>
      <c r="J32" s="53"/>
      <c r="K32" s="50"/>
      <c r="L32" s="49"/>
      <c r="M32" s="50"/>
      <c r="N32" s="49"/>
      <c r="O32" s="53"/>
      <c r="P32" s="50"/>
      <c r="Q32" s="55"/>
      <c r="R32" s="55"/>
      <c r="S32" s="33">
        <f t="shared" si="3"/>
        <v>0</v>
      </c>
      <c r="T32" s="109"/>
      <c r="U32" s="110"/>
      <c r="V32" s="111"/>
      <c r="W32" s="110"/>
      <c r="X32" s="111"/>
      <c r="Y32" s="110"/>
      <c r="Z32" s="112"/>
      <c r="AA32" s="111"/>
      <c r="AB32" s="110"/>
      <c r="AC32" s="60"/>
      <c r="AD32" s="61"/>
      <c r="AE32" s="60"/>
      <c r="AF32" s="148"/>
      <c r="AG32" s="145">
        <f t="shared" si="0"/>
        <v>0</v>
      </c>
      <c r="AH32" s="53"/>
      <c r="AI32" s="49"/>
      <c r="AJ32" s="47"/>
      <c r="AK32" s="55"/>
      <c r="AL32" s="47"/>
      <c r="AM32" s="60"/>
      <c r="AN32" s="156"/>
      <c r="AO32" s="158"/>
      <c r="AP32" s="48">
        <f t="shared" si="4"/>
        <v>0</v>
      </c>
      <c r="AQ32" s="53"/>
      <c r="AR32" s="53"/>
      <c r="AS32" s="50"/>
      <c r="AT32" s="36"/>
      <c r="AU32" s="38">
        <f t="shared" si="5"/>
        <v>20</v>
      </c>
      <c r="AV32" s="17"/>
    </row>
    <row r="33" spans="1:48" s="14" customFormat="1" ht="24" hidden="1" customHeight="1" x14ac:dyDescent="0.2">
      <c r="A33" s="16"/>
      <c r="B33" s="201" t="str">
        <f t="shared" si="2"/>
        <v/>
      </c>
      <c r="C33" s="107"/>
      <c r="D33" s="108"/>
      <c r="E33" s="54">
        <f t="shared" si="1"/>
        <v>0</v>
      </c>
      <c r="F33" s="49"/>
      <c r="G33" s="53"/>
      <c r="H33" s="53"/>
      <c r="I33" s="53"/>
      <c r="J33" s="53"/>
      <c r="K33" s="50"/>
      <c r="L33" s="49"/>
      <c r="M33" s="50"/>
      <c r="N33" s="49"/>
      <c r="O33" s="53"/>
      <c r="P33" s="50"/>
      <c r="Q33" s="55"/>
      <c r="R33" s="55"/>
      <c r="S33" s="33">
        <f t="shared" si="3"/>
        <v>0</v>
      </c>
      <c r="T33" s="109"/>
      <c r="U33" s="110"/>
      <c r="V33" s="111"/>
      <c r="W33" s="110"/>
      <c r="X33" s="111"/>
      <c r="Y33" s="110"/>
      <c r="Z33" s="112"/>
      <c r="AA33" s="111"/>
      <c r="AB33" s="110"/>
      <c r="AC33" s="60"/>
      <c r="AD33" s="61"/>
      <c r="AE33" s="60"/>
      <c r="AF33" s="148"/>
      <c r="AG33" s="145">
        <f t="shared" si="0"/>
        <v>0</v>
      </c>
      <c r="AH33" s="53"/>
      <c r="AI33" s="49"/>
      <c r="AJ33" s="47"/>
      <c r="AK33" s="55"/>
      <c r="AL33" s="47"/>
      <c r="AM33" s="60"/>
      <c r="AN33" s="156"/>
      <c r="AO33" s="158"/>
      <c r="AP33" s="48">
        <f t="shared" si="4"/>
        <v>0</v>
      </c>
      <c r="AQ33" s="53"/>
      <c r="AR33" s="53"/>
      <c r="AS33" s="50"/>
      <c r="AT33" s="36"/>
      <c r="AU33" s="38">
        <f t="shared" si="5"/>
        <v>21</v>
      </c>
      <c r="AV33" s="17"/>
    </row>
    <row r="34" spans="1:48" s="14" customFormat="1" ht="24" hidden="1" customHeight="1" x14ac:dyDescent="0.2">
      <c r="A34" s="16"/>
      <c r="B34" s="201" t="str">
        <f t="shared" si="2"/>
        <v/>
      </c>
      <c r="C34" s="107"/>
      <c r="D34" s="108"/>
      <c r="E34" s="54">
        <f t="shared" si="1"/>
        <v>0</v>
      </c>
      <c r="F34" s="49"/>
      <c r="G34" s="53"/>
      <c r="H34" s="53"/>
      <c r="I34" s="53"/>
      <c r="J34" s="53"/>
      <c r="K34" s="50"/>
      <c r="L34" s="49"/>
      <c r="M34" s="50"/>
      <c r="N34" s="49"/>
      <c r="O34" s="53"/>
      <c r="P34" s="50"/>
      <c r="Q34" s="55"/>
      <c r="R34" s="55"/>
      <c r="S34" s="33">
        <f t="shared" si="3"/>
        <v>0</v>
      </c>
      <c r="T34" s="109"/>
      <c r="U34" s="110"/>
      <c r="V34" s="111"/>
      <c r="W34" s="110"/>
      <c r="X34" s="111"/>
      <c r="Y34" s="110"/>
      <c r="Z34" s="112"/>
      <c r="AA34" s="111"/>
      <c r="AB34" s="110"/>
      <c r="AC34" s="60"/>
      <c r="AD34" s="61"/>
      <c r="AE34" s="60"/>
      <c r="AF34" s="148"/>
      <c r="AG34" s="145">
        <f t="shared" si="0"/>
        <v>0</v>
      </c>
      <c r="AH34" s="53"/>
      <c r="AI34" s="49"/>
      <c r="AJ34" s="47"/>
      <c r="AK34" s="55"/>
      <c r="AL34" s="47"/>
      <c r="AM34" s="60"/>
      <c r="AN34" s="156"/>
      <c r="AO34" s="158"/>
      <c r="AP34" s="48">
        <f t="shared" si="4"/>
        <v>0</v>
      </c>
      <c r="AQ34" s="53"/>
      <c r="AR34" s="53"/>
      <c r="AS34" s="50"/>
      <c r="AT34" s="36"/>
      <c r="AU34" s="38">
        <f t="shared" si="5"/>
        <v>22</v>
      </c>
      <c r="AV34" s="17"/>
    </row>
    <row r="35" spans="1:48" s="14" customFormat="1" ht="24" hidden="1" customHeight="1" x14ac:dyDescent="0.2">
      <c r="A35" s="16"/>
      <c r="B35" s="201" t="str">
        <f t="shared" si="2"/>
        <v/>
      </c>
      <c r="C35" s="107"/>
      <c r="D35" s="108"/>
      <c r="E35" s="54">
        <f t="shared" si="1"/>
        <v>0</v>
      </c>
      <c r="F35" s="49"/>
      <c r="G35" s="53"/>
      <c r="H35" s="53"/>
      <c r="I35" s="53"/>
      <c r="J35" s="53"/>
      <c r="K35" s="50"/>
      <c r="L35" s="49"/>
      <c r="M35" s="50"/>
      <c r="N35" s="49"/>
      <c r="O35" s="53"/>
      <c r="P35" s="50"/>
      <c r="Q35" s="55"/>
      <c r="R35" s="55"/>
      <c r="S35" s="33">
        <f t="shared" si="3"/>
        <v>0</v>
      </c>
      <c r="T35" s="109"/>
      <c r="U35" s="110"/>
      <c r="V35" s="111"/>
      <c r="W35" s="110"/>
      <c r="X35" s="111"/>
      <c r="Y35" s="110"/>
      <c r="Z35" s="112"/>
      <c r="AA35" s="111"/>
      <c r="AB35" s="110"/>
      <c r="AC35" s="60"/>
      <c r="AD35" s="61"/>
      <c r="AE35" s="60"/>
      <c r="AF35" s="148"/>
      <c r="AG35" s="145">
        <f t="shared" si="0"/>
        <v>0</v>
      </c>
      <c r="AH35" s="53"/>
      <c r="AI35" s="49"/>
      <c r="AJ35" s="47"/>
      <c r="AK35" s="55"/>
      <c r="AL35" s="47"/>
      <c r="AM35" s="60"/>
      <c r="AN35" s="156"/>
      <c r="AO35" s="158"/>
      <c r="AP35" s="48">
        <f t="shared" si="4"/>
        <v>0</v>
      </c>
      <c r="AQ35" s="53"/>
      <c r="AR35" s="53"/>
      <c r="AS35" s="50"/>
      <c r="AT35" s="36"/>
      <c r="AU35" s="38">
        <f t="shared" si="5"/>
        <v>23</v>
      </c>
      <c r="AV35" s="17"/>
    </row>
    <row r="36" spans="1:48" s="14" customFormat="1" ht="24" hidden="1" customHeight="1" x14ac:dyDescent="0.2">
      <c r="A36" s="16"/>
      <c r="B36" s="201" t="str">
        <f t="shared" si="2"/>
        <v/>
      </c>
      <c r="C36" s="107"/>
      <c r="D36" s="108"/>
      <c r="E36" s="54">
        <f t="shared" si="1"/>
        <v>0</v>
      </c>
      <c r="F36" s="49"/>
      <c r="G36" s="53"/>
      <c r="H36" s="53"/>
      <c r="I36" s="53"/>
      <c r="J36" s="53"/>
      <c r="K36" s="50"/>
      <c r="L36" s="49"/>
      <c r="M36" s="50"/>
      <c r="N36" s="49"/>
      <c r="O36" s="53"/>
      <c r="P36" s="50"/>
      <c r="Q36" s="55"/>
      <c r="R36" s="55"/>
      <c r="S36" s="33">
        <f t="shared" si="3"/>
        <v>0</v>
      </c>
      <c r="T36" s="109"/>
      <c r="U36" s="110"/>
      <c r="V36" s="111"/>
      <c r="W36" s="110"/>
      <c r="X36" s="111"/>
      <c r="Y36" s="110"/>
      <c r="Z36" s="112"/>
      <c r="AA36" s="111"/>
      <c r="AB36" s="110"/>
      <c r="AC36" s="60"/>
      <c r="AD36" s="61"/>
      <c r="AE36" s="60"/>
      <c r="AF36" s="148"/>
      <c r="AG36" s="145">
        <f t="shared" si="0"/>
        <v>0</v>
      </c>
      <c r="AH36" s="53"/>
      <c r="AI36" s="49"/>
      <c r="AJ36" s="47"/>
      <c r="AK36" s="55"/>
      <c r="AL36" s="47"/>
      <c r="AM36" s="60"/>
      <c r="AN36" s="156"/>
      <c r="AO36" s="158"/>
      <c r="AP36" s="48">
        <f t="shared" si="4"/>
        <v>0</v>
      </c>
      <c r="AQ36" s="53"/>
      <c r="AR36" s="53"/>
      <c r="AS36" s="50"/>
      <c r="AT36" s="36"/>
      <c r="AU36" s="38">
        <f t="shared" si="5"/>
        <v>24</v>
      </c>
      <c r="AV36" s="17"/>
    </row>
    <row r="37" spans="1:48" s="14" customFormat="1" ht="24" hidden="1" customHeight="1" x14ac:dyDescent="0.2">
      <c r="A37" s="16"/>
      <c r="B37" s="201" t="str">
        <f t="shared" si="2"/>
        <v/>
      </c>
      <c r="C37" s="107"/>
      <c r="D37" s="108"/>
      <c r="E37" s="54">
        <f t="shared" si="1"/>
        <v>0</v>
      </c>
      <c r="F37" s="49"/>
      <c r="G37" s="53"/>
      <c r="H37" s="53"/>
      <c r="I37" s="53"/>
      <c r="J37" s="53"/>
      <c r="K37" s="50"/>
      <c r="L37" s="49"/>
      <c r="M37" s="50"/>
      <c r="N37" s="49"/>
      <c r="O37" s="53"/>
      <c r="P37" s="50"/>
      <c r="Q37" s="55"/>
      <c r="R37" s="55"/>
      <c r="S37" s="33">
        <f t="shared" si="3"/>
        <v>0</v>
      </c>
      <c r="T37" s="109"/>
      <c r="U37" s="110"/>
      <c r="V37" s="111"/>
      <c r="W37" s="110"/>
      <c r="X37" s="111"/>
      <c r="Y37" s="110"/>
      <c r="Z37" s="112"/>
      <c r="AA37" s="111"/>
      <c r="AB37" s="110"/>
      <c r="AC37" s="60"/>
      <c r="AD37" s="61"/>
      <c r="AE37" s="60"/>
      <c r="AF37" s="148"/>
      <c r="AG37" s="145">
        <f t="shared" si="0"/>
        <v>0</v>
      </c>
      <c r="AH37" s="53"/>
      <c r="AI37" s="49"/>
      <c r="AJ37" s="47"/>
      <c r="AK37" s="55"/>
      <c r="AL37" s="47"/>
      <c r="AM37" s="60"/>
      <c r="AN37" s="156"/>
      <c r="AO37" s="158"/>
      <c r="AP37" s="48">
        <f t="shared" si="4"/>
        <v>0</v>
      </c>
      <c r="AQ37" s="53"/>
      <c r="AR37" s="53"/>
      <c r="AS37" s="50"/>
      <c r="AT37" s="36"/>
      <c r="AU37" s="38">
        <f t="shared" si="5"/>
        <v>25</v>
      </c>
      <c r="AV37" s="17"/>
    </row>
    <row r="38" spans="1:48" s="14" customFormat="1" ht="24" hidden="1" customHeight="1" x14ac:dyDescent="0.2">
      <c r="A38" s="16"/>
      <c r="B38" s="201" t="str">
        <f t="shared" si="2"/>
        <v/>
      </c>
      <c r="C38" s="107"/>
      <c r="D38" s="108"/>
      <c r="E38" s="54">
        <f t="shared" si="1"/>
        <v>0</v>
      </c>
      <c r="F38" s="49"/>
      <c r="G38" s="53"/>
      <c r="H38" s="53"/>
      <c r="I38" s="53"/>
      <c r="J38" s="53"/>
      <c r="K38" s="50"/>
      <c r="L38" s="49"/>
      <c r="M38" s="50"/>
      <c r="N38" s="49"/>
      <c r="O38" s="53"/>
      <c r="P38" s="50"/>
      <c r="Q38" s="55"/>
      <c r="R38" s="55"/>
      <c r="S38" s="33">
        <f t="shared" si="3"/>
        <v>0</v>
      </c>
      <c r="T38" s="109"/>
      <c r="U38" s="110"/>
      <c r="V38" s="111"/>
      <c r="W38" s="110"/>
      <c r="X38" s="111"/>
      <c r="Y38" s="110"/>
      <c r="Z38" s="112"/>
      <c r="AA38" s="111"/>
      <c r="AB38" s="110"/>
      <c r="AC38" s="60"/>
      <c r="AD38" s="61"/>
      <c r="AE38" s="60"/>
      <c r="AF38" s="148"/>
      <c r="AG38" s="145">
        <f t="shared" si="0"/>
        <v>0</v>
      </c>
      <c r="AH38" s="53"/>
      <c r="AI38" s="49"/>
      <c r="AJ38" s="47"/>
      <c r="AK38" s="55"/>
      <c r="AL38" s="47"/>
      <c r="AM38" s="60"/>
      <c r="AN38" s="156"/>
      <c r="AO38" s="158"/>
      <c r="AP38" s="48">
        <f t="shared" si="4"/>
        <v>0</v>
      </c>
      <c r="AQ38" s="53"/>
      <c r="AR38" s="53"/>
      <c r="AS38" s="50"/>
      <c r="AT38" s="36"/>
      <c r="AU38" s="38">
        <f t="shared" si="5"/>
        <v>26</v>
      </c>
      <c r="AV38" s="17"/>
    </row>
    <row r="39" spans="1:48" s="14" customFormat="1" ht="24" hidden="1" customHeight="1" x14ac:dyDescent="0.2">
      <c r="A39" s="16"/>
      <c r="B39" s="201" t="str">
        <f t="shared" si="2"/>
        <v/>
      </c>
      <c r="C39" s="107"/>
      <c r="D39" s="108"/>
      <c r="E39" s="54">
        <f t="shared" si="1"/>
        <v>0</v>
      </c>
      <c r="F39" s="49"/>
      <c r="G39" s="53"/>
      <c r="H39" s="53"/>
      <c r="I39" s="53"/>
      <c r="J39" s="53"/>
      <c r="K39" s="50"/>
      <c r="L39" s="49"/>
      <c r="M39" s="50"/>
      <c r="N39" s="49"/>
      <c r="O39" s="53"/>
      <c r="P39" s="50"/>
      <c r="Q39" s="55"/>
      <c r="R39" s="55"/>
      <c r="S39" s="33">
        <f t="shared" si="3"/>
        <v>0</v>
      </c>
      <c r="T39" s="109"/>
      <c r="U39" s="110"/>
      <c r="V39" s="111"/>
      <c r="W39" s="110"/>
      <c r="X39" s="111"/>
      <c r="Y39" s="110"/>
      <c r="Z39" s="112"/>
      <c r="AA39" s="111"/>
      <c r="AB39" s="110"/>
      <c r="AC39" s="60"/>
      <c r="AD39" s="61"/>
      <c r="AE39" s="60"/>
      <c r="AF39" s="148"/>
      <c r="AG39" s="145">
        <f t="shared" si="0"/>
        <v>0</v>
      </c>
      <c r="AH39" s="53"/>
      <c r="AI39" s="49"/>
      <c r="AJ39" s="47"/>
      <c r="AK39" s="55"/>
      <c r="AL39" s="47"/>
      <c r="AM39" s="60"/>
      <c r="AN39" s="156"/>
      <c r="AO39" s="158"/>
      <c r="AP39" s="48">
        <f t="shared" si="4"/>
        <v>0</v>
      </c>
      <c r="AQ39" s="53"/>
      <c r="AR39" s="53"/>
      <c r="AS39" s="50"/>
      <c r="AT39" s="36"/>
      <c r="AU39" s="38">
        <f t="shared" si="5"/>
        <v>27</v>
      </c>
      <c r="AV39" s="17"/>
    </row>
    <row r="40" spans="1:48" s="14" customFormat="1" ht="24" hidden="1" customHeight="1" x14ac:dyDescent="0.2">
      <c r="A40" s="16"/>
      <c r="B40" s="201" t="str">
        <f t="shared" si="2"/>
        <v/>
      </c>
      <c r="C40" s="107"/>
      <c r="D40" s="108"/>
      <c r="E40" s="54">
        <f t="shared" si="1"/>
        <v>0</v>
      </c>
      <c r="F40" s="49"/>
      <c r="G40" s="53"/>
      <c r="H40" s="53"/>
      <c r="I40" s="53"/>
      <c r="J40" s="53"/>
      <c r="K40" s="50"/>
      <c r="L40" s="49"/>
      <c r="M40" s="50"/>
      <c r="N40" s="49"/>
      <c r="O40" s="53"/>
      <c r="P40" s="50"/>
      <c r="Q40" s="55"/>
      <c r="R40" s="55"/>
      <c r="S40" s="33">
        <f t="shared" si="3"/>
        <v>0</v>
      </c>
      <c r="T40" s="109"/>
      <c r="U40" s="110"/>
      <c r="V40" s="111"/>
      <c r="W40" s="110"/>
      <c r="X40" s="111"/>
      <c r="Y40" s="110"/>
      <c r="Z40" s="112"/>
      <c r="AA40" s="111"/>
      <c r="AB40" s="110"/>
      <c r="AC40" s="60"/>
      <c r="AD40" s="61"/>
      <c r="AE40" s="60"/>
      <c r="AF40" s="148"/>
      <c r="AG40" s="145">
        <f t="shared" si="0"/>
        <v>0</v>
      </c>
      <c r="AH40" s="53"/>
      <c r="AI40" s="49"/>
      <c r="AJ40" s="47"/>
      <c r="AK40" s="55"/>
      <c r="AL40" s="47"/>
      <c r="AM40" s="60"/>
      <c r="AN40" s="156"/>
      <c r="AO40" s="158"/>
      <c r="AP40" s="48">
        <f t="shared" si="4"/>
        <v>0</v>
      </c>
      <c r="AQ40" s="53"/>
      <c r="AR40" s="53"/>
      <c r="AS40" s="50"/>
      <c r="AT40" s="36"/>
      <c r="AU40" s="38">
        <f t="shared" si="5"/>
        <v>28</v>
      </c>
      <c r="AV40" s="17"/>
    </row>
    <row r="41" spans="1:48" s="14" customFormat="1" ht="24" hidden="1" customHeight="1" x14ac:dyDescent="0.2">
      <c r="A41" s="16"/>
      <c r="B41" s="201" t="str">
        <f t="shared" si="2"/>
        <v/>
      </c>
      <c r="C41" s="107"/>
      <c r="D41" s="108"/>
      <c r="E41" s="54">
        <f t="shared" si="1"/>
        <v>0</v>
      </c>
      <c r="F41" s="49"/>
      <c r="G41" s="53"/>
      <c r="H41" s="53"/>
      <c r="I41" s="53"/>
      <c r="J41" s="53"/>
      <c r="K41" s="50"/>
      <c r="L41" s="49"/>
      <c r="M41" s="50"/>
      <c r="N41" s="49"/>
      <c r="O41" s="53"/>
      <c r="P41" s="50"/>
      <c r="Q41" s="55"/>
      <c r="R41" s="55"/>
      <c r="S41" s="33">
        <f t="shared" si="3"/>
        <v>0</v>
      </c>
      <c r="T41" s="109"/>
      <c r="U41" s="110"/>
      <c r="V41" s="111"/>
      <c r="W41" s="110"/>
      <c r="X41" s="111"/>
      <c r="Y41" s="110"/>
      <c r="Z41" s="112"/>
      <c r="AA41" s="111"/>
      <c r="AB41" s="110"/>
      <c r="AC41" s="60"/>
      <c r="AD41" s="61"/>
      <c r="AE41" s="60"/>
      <c r="AF41" s="148"/>
      <c r="AG41" s="145">
        <f t="shared" si="0"/>
        <v>0</v>
      </c>
      <c r="AH41" s="53"/>
      <c r="AI41" s="49"/>
      <c r="AJ41" s="47"/>
      <c r="AK41" s="55"/>
      <c r="AL41" s="47"/>
      <c r="AM41" s="60"/>
      <c r="AN41" s="156"/>
      <c r="AO41" s="158"/>
      <c r="AP41" s="48">
        <f t="shared" si="4"/>
        <v>0</v>
      </c>
      <c r="AQ41" s="53"/>
      <c r="AR41" s="53"/>
      <c r="AS41" s="50"/>
      <c r="AT41" s="36"/>
      <c r="AU41" s="38">
        <f t="shared" si="5"/>
        <v>29</v>
      </c>
      <c r="AV41" s="17"/>
    </row>
    <row r="42" spans="1:48" s="14" customFormat="1" ht="24" hidden="1" customHeight="1" x14ac:dyDescent="0.2">
      <c r="A42" s="16"/>
      <c r="B42" s="201" t="str">
        <f t="shared" si="2"/>
        <v/>
      </c>
      <c r="C42" s="107"/>
      <c r="D42" s="108"/>
      <c r="E42" s="54">
        <f t="shared" si="1"/>
        <v>0</v>
      </c>
      <c r="F42" s="49"/>
      <c r="G42" s="53"/>
      <c r="H42" s="53"/>
      <c r="I42" s="53"/>
      <c r="J42" s="53"/>
      <c r="K42" s="50"/>
      <c r="L42" s="49"/>
      <c r="M42" s="50"/>
      <c r="N42" s="49"/>
      <c r="O42" s="53"/>
      <c r="P42" s="50"/>
      <c r="Q42" s="55"/>
      <c r="R42" s="55"/>
      <c r="S42" s="33">
        <f t="shared" si="3"/>
        <v>0</v>
      </c>
      <c r="T42" s="109"/>
      <c r="U42" s="110"/>
      <c r="V42" s="111"/>
      <c r="W42" s="110"/>
      <c r="X42" s="111"/>
      <c r="Y42" s="110"/>
      <c r="Z42" s="112"/>
      <c r="AA42" s="111"/>
      <c r="AB42" s="110"/>
      <c r="AC42" s="60"/>
      <c r="AD42" s="61"/>
      <c r="AE42" s="60"/>
      <c r="AF42" s="148"/>
      <c r="AG42" s="145">
        <f t="shared" si="0"/>
        <v>0</v>
      </c>
      <c r="AH42" s="53"/>
      <c r="AI42" s="49"/>
      <c r="AJ42" s="47"/>
      <c r="AK42" s="55"/>
      <c r="AL42" s="47"/>
      <c r="AM42" s="60"/>
      <c r="AN42" s="156"/>
      <c r="AO42" s="158"/>
      <c r="AP42" s="48">
        <f t="shared" si="4"/>
        <v>0</v>
      </c>
      <c r="AQ42" s="53"/>
      <c r="AR42" s="53"/>
      <c r="AS42" s="50"/>
      <c r="AT42" s="36"/>
      <c r="AU42" s="38">
        <f t="shared" si="5"/>
        <v>30</v>
      </c>
      <c r="AV42" s="17"/>
    </row>
    <row r="43" spans="1:48" s="14" customFormat="1" ht="24" hidden="1" customHeight="1" x14ac:dyDescent="0.2">
      <c r="A43" s="16"/>
      <c r="B43" s="201" t="str">
        <f t="shared" si="2"/>
        <v/>
      </c>
      <c r="C43" s="107"/>
      <c r="D43" s="108"/>
      <c r="E43" s="54">
        <f t="shared" si="1"/>
        <v>0</v>
      </c>
      <c r="F43" s="49"/>
      <c r="G43" s="53"/>
      <c r="H43" s="53"/>
      <c r="I43" s="53"/>
      <c r="J43" s="53"/>
      <c r="K43" s="50"/>
      <c r="L43" s="49"/>
      <c r="M43" s="50"/>
      <c r="N43" s="49"/>
      <c r="O43" s="53"/>
      <c r="P43" s="50"/>
      <c r="Q43" s="55"/>
      <c r="R43" s="55"/>
      <c r="S43" s="33">
        <f t="shared" si="3"/>
        <v>0</v>
      </c>
      <c r="T43" s="109"/>
      <c r="U43" s="110"/>
      <c r="V43" s="111"/>
      <c r="W43" s="110"/>
      <c r="X43" s="111"/>
      <c r="Y43" s="110"/>
      <c r="Z43" s="112"/>
      <c r="AA43" s="111"/>
      <c r="AB43" s="110"/>
      <c r="AC43" s="60"/>
      <c r="AD43" s="61"/>
      <c r="AE43" s="60"/>
      <c r="AF43" s="148"/>
      <c r="AG43" s="145">
        <f t="shared" si="0"/>
        <v>0</v>
      </c>
      <c r="AH43" s="53"/>
      <c r="AI43" s="49"/>
      <c r="AJ43" s="47"/>
      <c r="AK43" s="55"/>
      <c r="AL43" s="47"/>
      <c r="AM43" s="60"/>
      <c r="AN43" s="156"/>
      <c r="AO43" s="158"/>
      <c r="AP43" s="48">
        <f t="shared" si="4"/>
        <v>0</v>
      </c>
      <c r="AQ43" s="53"/>
      <c r="AR43" s="53"/>
      <c r="AS43" s="50"/>
      <c r="AT43" s="36"/>
      <c r="AU43" s="38">
        <f t="shared" si="5"/>
        <v>31</v>
      </c>
      <c r="AV43" s="17"/>
    </row>
    <row r="44" spans="1:48" s="14" customFormat="1" ht="24" hidden="1" customHeight="1" x14ac:dyDescent="0.2">
      <c r="A44" s="16"/>
      <c r="B44" s="201" t="str">
        <f t="shared" si="2"/>
        <v/>
      </c>
      <c r="C44" s="107"/>
      <c r="D44" s="108"/>
      <c r="E44" s="54">
        <f t="shared" si="1"/>
        <v>0</v>
      </c>
      <c r="F44" s="49"/>
      <c r="G44" s="53"/>
      <c r="H44" s="53"/>
      <c r="I44" s="53"/>
      <c r="J44" s="53"/>
      <c r="K44" s="50"/>
      <c r="L44" s="49"/>
      <c r="M44" s="50"/>
      <c r="N44" s="49"/>
      <c r="O44" s="53"/>
      <c r="P44" s="50"/>
      <c r="Q44" s="55"/>
      <c r="R44" s="55"/>
      <c r="S44" s="33">
        <f t="shared" si="3"/>
        <v>0</v>
      </c>
      <c r="T44" s="109"/>
      <c r="U44" s="110"/>
      <c r="V44" s="111"/>
      <c r="W44" s="110"/>
      <c r="X44" s="111"/>
      <c r="Y44" s="110"/>
      <c r="Z44" s="112"/>
      <c r="AA44" s="111"/>
      <c r="AB44" s="110"/>
      <c r="AC44" s="60"/>
      <c r="AD44" s="61"/>
      <c r="AE44" s="60"/>
      <c r="AF44" s="148"/>
      <c r="AG44" s="145">
        <f t="shared" si="0"/>
        <v>0</v>
      </c>
      <c r="AH44" s="53"/>
      <c r="AI44" s="49"/>
      <c r="AJ44" s="47"/>
      <c r="AK44" s="55"/>
      <c r="AL44" s="47"/>
      <c r="AM44" s="60"/>
      <c r="AN44" s="156"/>
      <c r="AO44" s="158"/>
      <c r="AP44" s="48">
        <f t="shared" si="4"/>
        <v>0</v>
      </c>
      <c r="AQ44" s="53"/>
      <c r="AR44" s="53"/>
      <c r="AS44" s="50"/>
      <c r="AT44" s="36"/>
      <c r="AU44" s="38">
        <f t="shared" si="5"/>
        <v>32</v>
      </c>
      <c r="AV44" s="17"/>
    </row>
    <row r="45" spans="1:48" s="14" customFormat="1" ht="24" hidden="1" customHeight="1" x14ac:dyDescent="0.2">
      <c r="A45" s="16"/>
      <c r="B45" s="201" t="str">
        <f t="shared" si="2"/>
        <v/>
      </c>
      <c r="C45" s="107"/>
      <c r="D45" s="108"/>
      <c r="E45" s="54">
        <f t="shared" si="1"/>
        <v>0</v>
      </c>
      <c r="F45" s="49"/>
      <c r="G45" s="53"/>
      <c r="H45" s="53"/>
      <c r="I45" s="53"/>
      <c r="J45" s="53"/>
      <c r="K45" s="50"/>
      <c r="L45" s="49"/>
      <c r="M45" s="50"/>
      <c r="N45" s="49"/>
      <c r="O45" s="53"/>
      <c r="P45" s="50"/>
      <c r="Q45" s="55"/>
      <c r="R45" s="55"/>
      <c r="S45" s="33">
        <f t="shared" si="3"/>
        <v>0</v>
      </c>
      <c r="T45" s="109"/>
      <c r="U45" s="110"/>
      <c r="V45" s="111"/>
      <c r="W45" s="110"/>
      <c r="X45" s="111"/>
      <c r="Y45" s="110"/>
      <c r="Z45" s="112"/>
      <c r="AA45" s="111"/>
      <c r="AB45" s="110"/>
      <c r="AC45" s="60"/>
      <c r="AD45" s="61"/>
      <c r="AE45" s="60"/>
      <c r="AF45" s="148"/>
      <c r="AG45" s="145">
        <f t="shared" si="0"/>
        <v>0</v>
      </c>
      <c r="AH45" s="53"/>
      <c r="AI45" s="49"/>
      <c r="AJ45" s="47"/>
      <c r="AK45" s="55"/>
      <c r="AL45" s="47"/>
      <c r="AM45" s="60"/>
      <c r="AN45" s="156"/>
      <c r="AO45" s="158"/>
      <c r="AP45" s="48">
        <f t="shared" si="4"/>
        <v>0</v>
      </c>
      <c r="AQ45" s="53"/>
      <c r="AR45" s="53"/>
      <c r="AS45" s="50"/>
      <c r="AT45" s="36"/>
      <c r="AU45" s="38">
        <f t="shared" si="5"/>
        <v>33</v>
      </c>
      <c r="AV45" s="17"/>
    </row>
    <row r="46" spans="1:48" s="14" customFormat="1" ht="24" hidden="1" customHeight="1" x14ac:dyDescent="0.2">
      <c r="A46" s="16"/>
      <c r="B46" s="201" t="str">
        <f t="shared" si="2"/>
        <v/>
      </c>
      <c r="C46" s="107"/>
      <c r="D46" s="108"/>
      <c r="E46" s="54">
        <f t="shared" si="1"/>
        <v>0</v>
      </c>
      <c r="F46" s="49"/>
      <c r="G46" s="53"/>
      <c r="H46" s="53"/>
      <c r="I46" s="53"/>
      <c r="J46" s="53"/>
      <c r="K46" s="50"/>
      <c r="L46" s="49"/>
      <c r="M46" s="50"/>
      <c r="N46" s="49"/>
      <c r="O46" s="53"/>
      <c r="P46" s="50"/>
      <c r="Q46" s="55"/>
      <c r="R46" s="55"/>
      <c r="S46" s="33">
        <f t="shared" si="3"/>
        <v>0</v>
      </c>
      <c r="T46" s="109"/>
      <c r="U46" s="110"/>
      <c r="V46" s="111"/>
      <c r="W46" s="110"/>
      <c r="X46" s="111"/>
      <c r="Y46" s="110"/>
      <c r="Z46" s="112"/>
      <c r="AA46" s="111"/>
      <c r="AB46" s="110"/>
      <c r="AC46" s="60"/>
      <c r="AD46" s="61"/>
      <c r="AE46" s="60"/>
      <c r="AF46" s="148"/>
      <c r="AG46" s="145">
        <f t="shared" si="0"/>
        <v>0</v>
      </c>
      <c r="AH46" s="53"/>
      <c r="AI46" s="49"/>
      <c r="AJ46" s="47"/>
      <c r="AK46" s="55"/>
      <c r="AL46" s="47"/>
      <c r="AM46" s="60"/>
      <c r="AN46" s="156"/>
      <c r="AO46" s="158"/>
      <c r="AP46" s="48">
        <f t="shared" si="4"/>
        <v>0</v>
      </c>
      <c r="AQ46" s="53"/>
      <c r="AR46" s="53"/>
      <c r="AS46" s="50"/>
      <c r="AT46" s="36"/>
      <c r="AU46" s="38">
        <f t="shared" si="5"/>
        <v>34</v>
      </c>
      <c r="AV46" s="17"/>
    </row>
    <row r="47" spans="1:48" s="14" customFormat="1" ht="24" hidden="1" customHeight="1" x14ac:dyDescent="0.2">
      <c r="A47" s="16"/>
      <c r="B47" s="201" t="str">
        <f t="shared" si="2"/>
        <v/>
      </c>
      <c r="C47" s="107"/>
      <c r="D47" s="108"/>
      <c r="E47" s="54">
        <f t="shared" si="1"/>
        <v>0</v>
      </c>
      <c r="F47" s="49"/>
      <c r="G47" s="53"/>
      <c r="H47" s="53"/>
      <c r="I47" s="53"/>
      <c r="J47" s="53"/>
      <c r="K47" s="50"/>
      <c r="L47" s="49"/>
      <c r="M47" s="50"/>
      <c r="N47" s="49"/>
      <c r="O47" s="53"/>
      <c r="P47" s="50"/>
      <c r="Q47" s="55"/>
      <c r="R47" s="55"/>
      <c r="S47" s="33">
        <f t="shared" si="3"/>
        <v>0</v>
      </c>
      <c r="T47" s="109"/>
      <c r="U47" s="110"/>
      <c r="V47" s="111"/>
      <c r="W47" s="110"/>
      <c r="X47" s="111"/>
      <c r="Y47" s="110"/>
      <c r="Z47" s="112"/>
      <c r="AA47" s="111"/>
      <c r="AB47" s="110"/>
      <c r="AC47" s="60"/>
      <c r="AD47" s="61"/>
      <c r="AE47" s="60"/>
      <c r="AF47" s="148"/>
      <c r="AG47" s="145">
        <f t="shared" si="0"/>
        <v>0</v>
      </c>
      <c r="AH47" s="53"/>
      <c r="AI47" s="49"/>
      <c r="AJ47" s="47"/>
      <c r="AK47" s="55"/>
      <c r="AL47" s="47"/>
      <c r="AM47" s="60"/>
      <c r="AN47" s="156"/>
      <c r="AO47" s="158"/>
      <c r="AP47" s="48">
        <f t="shared" si="4"/>
        <v>0</v>
      </c>
      <c r="AQ47" s="53"/>
      <c r="AR47" s="53"/>
      <c r="AS47" s="50"/>
      <c r="AT47" s="36"/>
      <c r="AU47" s="38">
        <f t="shared" si="5"/>
        <v>35</v>
      </c>
      <c r="AV47" s="17"/>
    </row>
    <row r="48" spans="1:48" s="14" customFormat="1" ht="24" hidden="1" customHeight="1" x14ac:dyDescent="0.2">
      <c r="A48" s="16"/>
      <c r="B48" s="201" t="str">
        <f t="shared" si="2"/>
        <v/>
      </c>
      <c r="C48" s="107"/>
      <c r="D48" s="108"/>
      <c r="E48" s="54">
        <f t="shared" si="1"/>
        <v>0</v>
      </c>
      <c r="F48" s="49"/>
      <c r="G48" s="53"/>
      <c r="H48" s="53"/>
      <c r="I48" s="53"/>
      <c r="J48" s="53"/>
      <c r="K48" s="50"/>
      <c r="L48" s="49"/>
      <c r="M48" s="50"/>
      <c r="N48" s="49"/>
      <c r="O48" s="53"/>
      <c r="P48" s="50"/>
      <c r="Q48" s="55"/>
      <c r="R48" s="55"/>
      <c r="S48" s="33">
        <f t="shared" si="3"/>
        <v>0</v>
      </c>
      <c r="T48" s="109"/>
      <c r="U48" s="110"/>
      <c r="V48" s="111"/>
      <c r="W48" s="110"/>
      <c r="X48" s="111"/>
      <c r="Y48" s="110"/>
      <c r="Z48" s="112"/>
      <c r="AA48" s="111"/>
      <c r="AB48" s="110"/>
      <c r="AC48" s="60"/>
      <c r="AD48" s="61"/>
      <c r="AE48" s="60"/>
      <c r="AF48" s="148"/>
      <c r="AG48" s="145">
        <f t="shared" si="0"/>
        <v>0</v>
      </c>
      <c r="AH48" s="53"/>
      <c r="AI48" s="49"/>
      <c r="AJ48" s="47"/>
      <c r="AK48" s="55"/>
      <c r="AL48" s="47"/>
      <c r="AM48" s="60"/>
      <c r="AN48" s="156"/>
      <c r="AO48" s="158"/>
      <c r="AP48" s="48">
        <f t="shared" si="4"/>
        <v>0</v>
      </c>
      <c r="AQ48" s="53"/>
      <c r="AR48" s="53"/>
      <c r="AS48" s="50"/>
      <c r="AT48" s="36"/>
      <c r="AU48" s="38">
        <f t="shared" si="5"/>
        <v>36</v>
      </c>
      <c r="AV48" s="17"/>
    </row>
    <row r="49" spans="1:48" s="14" customFormat="1" ht="24" hidden="1" customHeight="1" x14ac:dyDescent="0.2">
      <c r="A49" s="16"/>
      <c r="B49" s="201" t="str">
        <f t="shared" si="2"/>
        <v/>
      </c>
      <c r="C49" s="107"/>
      <c r="D49" s="108"/>
      <c r="E49" s="54">
        <f t="shared" si="1"/>
        <v>0</v>
      </c>
      <c r="F49" s="49"/>
      <c r="G49" s="53"/>
      <c r="H49" s="53"/>
      <c r="I49" s="53"/>
      <c r="J49" s="53"/>
      <c r="K49" s="50"/>
      <c r="L49" s="49"/>
      <c r="M49" s="50"/>
      <c r="N49" s="49"/>
      <c r="O49" s="53"/>
      <c r="P49" s="50"/>
      <c r="Q49" s="55"/>
      <c r="R49" s="55"/>
      <c r="S49" s="33">
        <f t="shared" si="3"/>
        <v>0</v>
      </c>
      <c r="T49" s="109"/>
      <c r="U49" s="110"/>
      <c r="V49" s="111"/>
      <c r="W49" s="110"/>
      <c r="X49" s="111"/>
      <c r="Y49" s="110"/>
      <c r="Z49" s="112"/>
      <c r="AA49" s="111"/>
      <c r="AB49" s="110"/>
      <c r="AC49" s="60"/>
      <c r="AD49" s="61"/>
      <c r="AE49" s="60"/>
      <c r="AF49" s="148"/>
      <c r="AG49" s="145">
        <f t="shared" si="0"/>
        <v>0</v>
      </c>
      <c r="AH49" s="53"/>
      <c r="AI49" s="49"/>
      <c r="AJ49" s="47"/>
      <c r="AK49" s="55"/>
      <c r="AL49" s="47"/>
      <c r="AM49" s="60"/>
      <c r="AN49" s="156"/>
      <c r="AO49" s="158"/>
      <c r="AP49" s="48">
        <f t="shared" si="4"/>
        <v>0</v>
      </c>
      <c r="AQ49" s="53"/>
      <c r="AR49" s="53"/>
      <c r="AS49" s="50"/>
      <c r="AT49" s="36"/>
      <c r="AU49" s="38">
        <f t="shared" si="5"/>
        <v>37</v>
      </c>
      <c r="AV49" s="17"/>
    </row>
    <row r="50" spans="1:48" s="14" customFormat="1" ht="24" hidden="1" customHeight="1" x14ac:dyDescent="0.2">
      <c r="A50" s="16"/>
      <c r="B50" s="201" t="str">
        <f t="shared" si="2"/>
        <v/>
      </c>
      <c r="C50" s="107"/>
      <c r="D50" s="108"/>
      <c r="E50" s="54">
        <f t="shared" si="1"/>
        <v>0</v>
      </c>
      <c r="F50" s="49"/>
      <c r="G50" s="53"/>
      <c r="H50" s="53"/>
      <c r="I50" s="53"/>
      <c r="J50" s="53"/>
      <c r="K50" s="50"/>
      <c r="L50" s="49"/>
      <c r="M50" s="50"/>
      <c r="N50" s="49"/>
      <c r="O50" s="53"/>
      <c r="P50" s="50"/>
      <c r="Q50" s="55"/>
      <c r="R50" s="55"/>
      <c r="S50" s="33">
        <f t="shared" si="3"/>
        <v>0</v>
      </c>
      <c r="T50" s="109"/>
      <c r="U50" s="110"/>
      <c r="V50" s="111"/>
      <c r="W50" s="110"/>
      <c r="X50" s="111"/>
      <c r="Y50" s="110"/>
      <c r="Z50" s="112"/>
      <c r="AA50" s="111"/>
      <c r="AB50" s="110"/>
      <c r="AC50" s="60"/>
      <c r="AD50" s="61"/>
      <c r="AE50" s="60"/>
      <c r="AF50" s="148"/>
      <c r="AG50" s="145">
        <f t="shared" si="0"/>
        <v>0</v>
      </c>
      <c r="AH50" s="53"/>
      <c r="AI50" s="49"/>
      <c r="AJ50" s="47"/>
      <c r="AK50" s="55"/>
      <c r="AL50" s="47"/>
      <c r="AM50" s="60"/>
      <c r="AN50" s="156"/>
      <c r="AO50" s="158"/>
      <c r="AP50" s="48">
        <f t="shared" si="4"/>
        <v>0</v>
      </c>
      <c r="AQ50" s="53"/>
      <c r="AR50" s="53"/>
      <c r="AS50" s="50"/>
      <c r="AT50" s="36"/>
      <c r="AU50" s="38">
        <f t="shared" si="5"/>
        <v>38</v>
      </c>
      <c r="AV50" s="17"/>
    </row>
    <row r="51" spans="1:48" s="14" customFormat="1" ht="24" hidden="1" customHeight="1" x14ac:dyDescent="0.2">
      <c r="A51" s="16"/>
      <c r="B51" s="201" t="str">
        <f t="shared" si="2"/>
        <v/>
      </c>
      <c r="C51" s="107"/>
      <c r="D51" s="108"/>
      <c r="E51" s="54">
        <f t="shared" si="1"/>
        <v>0</v>
      </c>
      <c r="F51" s="49"/>
      <c r="G51" s="53"/>
      <c r="H51" s="53"/>
      <c r="I51" s="53"/>
      <c r="J51" s="53"/>
      <c r="K51" s="50"/>
      <c r="L51" s="49"/>
      <c r="M51" s="50"/>
      <c r="N51" s="49"/>
      <c r="O51" s="53"/>
      <c r="P51" s="50"/>
      <c r="Q51" s="55"/>
      <c r="R51" s="55"/>
      <c r="S51" s="33">
        <f t="shared" si="3"/>
        <v>0</v>
      </c>
      <c r="T51" s="109"/>
      <c r="U51" s="110"/>
      <c r="V51" s="111"/>
      <c r="W51" s="110"/>
      <c r="X51" s="111"/>
      <c r="Y51" s="110"/>
      <c r="Z51" s="112"/>
      <c r="AA51" s="111"/>
      <c r="AB51" s="110"/>
      <c r="AC51" s="60"/>
      <c r="AD51" s="61"/>
      <c r="AE51" s="60"/>
      <c r="AF51" s="148"/>
      <c r="AG51" s="145">
        <f t="shared" si="0"/>
        <v>0</v>
      </c>
      <c r="AH51" s="53"/>
      <c r="AI51" s="49"/>
      <c r="AJ51" s="47"/>
      <c r="AK51" s="55"/>
      <c r="AL51" s="47"/>
      <c r="AM51" s="60"/>
      <c r="AN51" s="156"/>
      <c r="AO51" s="158"/>
      <c r="AP51" s="48">
        <f t="shared" si="4"/>
        <v>0</v>
      </c>
      <c r="AQ51" s="53"/>
      <c r="AR51" s="53"/>
      <c r="AS51" s="50"/>
      <c r="AT51" s="36"/>
      <c r="AU51" s="38">
        <f t="shared" si="5"/>
        <v>39</v>
      </c>
      <c r="AV51" s="17"/>
    </row>
    <row r="52" spans="1:48" s="14" customFormat="1" ht="24" hidden="1" customHeight="1" x14ac:dyDescent="0.2">
      <c r="A52" s="16"/>
      <c r="B52" s="201" t="str">
        <f t="shared" si="2"/>
        <v/>
      </c>
      <c r="C52" s="107"/>
      <c r="D52" s="108"/>
      <c r="E52" s="54">
        <f t="shared" si="1"/>
        <v>0</v>
      </c>
      <c r="F52" s="49"/>
      <c r="G52" s="53"/>
      <c r="H52" s="53"/>
      <c r="I52" s="53"/>
      <c r="J52" s="53"/>
      <c r="K52" s="50"/>
      <c r="L52" s="49"/>
      <c r="M52" s="50"/>
      <c r="N52" s="49"/>
      <c r="O52" s="53"/>
      <c r="P52" s="50"/>
      <c r="Q52" s="55"/>
      <c r="R52" s="55"/>
      <c r="S52" s="33">
        <f t="shared" si="3"/>
        <v>0</v>
      </c>
      <c r="T52" s="109"/>
      <c r="U52" s="110"/>
      <c r="V52" s="111"/>
      <c r="W52" s="110"/>
      <c r="X52" s="111"/>
      <c r="Y52" s="110"/>
      <c r="Z52" s="112"/>
      <c r="AA52" s="111"/>
      <c r="AB52" s="110"/>
      <c r="AC52" s="60"/>
      <c r="AD52" s="61"/>
      <c r="AE52" s="60"/>
      <c r="AF52" s="148"/>
      <c r="AG52" s="145">
        <f t="shared" si="0"/>
        <v>0</v>
      </c>
      <c r="AH52" s="53"/>
      <c r="AI52" s="49"/>
      <c r="AJ52" s="47"/>
      <c r="AK52" s="55"/>
      <c r="AL52" s="47"/>
      <c r="AM52" s="60"/>
      <c r="AN52" s="156"/>
      <c r="AO52" s="158"/>
      <c r="AP52" s="48">
        <f t="shared" si="4"/>
        <v>0</v>
      </c>
      <c r="AQ52" s="53"/>
      <c r="AR52" s="53"/>
      <c r="AS52" s="50"/>
      <c r="AT52" s="36"/>
      <c r="AU52" s="38">
        <f t="shared" si="5"/>
        <v>40</v>
      </c>
      <c r="AV52" s="17"/>
    </row>
    <row r="53" spans="1:48" s="14" customFormat="1" ht="24" hidden="1" customHeight="1" x14ac:dyDescent="0.2">
      <c r="A53" s="16"/>
      <c r="B53" s="201" t="str">
        <f t="shared" si="2"/>
        <v/>
      </c>
      <c r="C53" s="107"/>
      <c r="D53" s="108"/>
      <c r="E53" s="54">
        <f t="shared" si="1"/>
        <v>0</v>
      </c>
      <c r="F53" s="49"/>
      <c r="G53" s="53"/>
      <c r="H53" s="53"/>
      <c r="I53" s="53"/>
      <c r="J53" s="53"/>
      <c r="K53" s="50"/>
      <c r="L53" s="49"/>
      <c r="M53" s="50"/>
      <c r="N53" s="49"/>
      <c r="O53" s="53"/>
      <c r="P53" s="50"/>
      <c r="Q53" s="55"/>
      <c r="R53" s="55"/>
      <c r="S53" s="33">
        <f t="shared" si="3"/>
        <v>0</v>
      </c>
      <c r="T53" s="109"/>
      <c r="U53" s="110"/>
      <c r="V53" s="111"/>
      <c r="W53" s="110"/>
      <c r="X53" s="111"/>
      <c r="Y53" s="110"/>
      <c r="Z53" s="112"/>
      <c r="AA53" s="111"/>
      <c r="AB53" s="110"/>
      <c r="AC53" s="60"/>
      <c r="AD53" s="61"/>
      <c r="AE53" s="60"/>
      <c r="AF53" s="148"/>
      <c r="AG53" s="145">
        <f t="shared" si="0"/>
        <v>0</v>
      </c>
      <c r="AH53" s="53"/>
      <c r="AI53" s="49"/>
      <c r="AJ53" s="47"/>
      <c r="AK53" s="55"/>
      <c r="AL53" s="47"/>
      <c r="AM53" s="60"/>
      <c r="AN53" s="156"/>
      <c r="AO53" s="158"/>
      <c r="AP53" s="48">
        <f t="shared" si="4"/>
        <v>0</v>
      </c>
      <c r="AQ53" s="53"/>
      <c r="AR53" s="53"/>
      <c r="AS53" s="50"/>
      <c r="AT53" s="36"/>
      <c r="AU53" s="38">
        <f t="shared" si="5"/>
        <v>41</v>
      </c>
      <c r="AV53" s="17"/>
    </row>
    <row r="54" spans="1:48" s="14" customFormat="1" ht="24" hidden="1" customHeight="1" x14ac:dyDescent="0.2">
      <c r="A54" s="16"/>
      <c r="B54" s="201" t="str">
        <f t="shared" si="2"/>
        <v/>
      </c>
      <c r="C54" s="107"/>
      <c r="D54" s="108"/>
      <c r="E54" s="54">
        <f t="shared" si="1"/>
        <v>0</v>
      </c>
      <c r="F54" s="49"/>
      <c r="G54" s="53"/>
      <c r="H54" s="53"/>
      <c r="I54" s="53"/>
      <c r="J54" s="53"/>
      <c r="K54" s="50"/>
      <c r="L54" s="49"/>
      <c r="M54" s="50"/>
      <c r="N54" s="49"/>
      <c r="O54" s="53"/>
      <c r="P54" s="50"/>
      <c r="Q54" s="55"/>
      <c r="R54" s="55"/>
      <c r="S54" s="33">
        <f t="shared" si="3"/>
        <v>0</v>
      </c>
      <c r="T54" s="109"/>
      <c r="U54" s="110"/>
      <c r="V54" s="111"/>
      <c r="W54" s="110"/>
      <c r="X54" s="111"/>
      <c r="Y54" s="110"/>
      <c r="Z54" s="112"/>
      <c r="AA54" s="111"/>
      <c r="AB54" s="110"/>
      <c r="AC54" s="60"/>
      <c r="AD54" s="61"/>
      <c r="AE54" s="60"/>
      <c r="AF54" s="148"/>
      <c r="AG54" s="145">
        <f t="shared" si="0"/>
        <v>0</v>
      </c>
      <c r="AH54" s="53"/>
      <c r="AI54" s="49"/>
      <c r="AJ54" s="47"/>
      <c r="AK54" s="55"/>
      <c r="AL54" s="47"/>
      <c r="AM54" s="60"/>
      <c r="AN54" s="156"/>
      <c r="AO54" s="158"/>
      <c r="AP54" s="48">
        <f t="shared" si="4"/>
        <v>0</v>
      </c>
      <c r="AQ54" s="53"/>
      <c r="AR54" s="53"/>
      <c r="AS54" s="50"/>
      <c r="AT54" s="36"/>
      <c r="AU54" s="38">
        <f t="shared" si="5"/>
        <v>42</v>
      </c>
      <c r="AV54" s="17"/>
    </row>
    <row r="55" spans="1:48" s="14" customFormat="1" ht="24" hidden="1" customHeight="1" x14ac:dyDescent="0.2">
      <c r="A55" s="16"/>
      <c r="B55" s="201" t="str">
        <f t="shared" si="2"/>
        <v/>
      </c>
      <c r="C55" s="107"/>
      <c r="D55" s="108"/>
      <c r="E55" s="54">
        <f t="shared" si="1"/>
        <v>0</v>
      </c>
      <c r="F55" s="49"/>
      <c r="G55" s="53"/>
      <c r="H55" s="53"/>
      <c r="I55" s="53"/>
      <c r="J55" s="53"/>
      <c r="K55" s="50"/>
      <c r="L55" s="49"/>
      <c r="M55" s="50"/>
      <c r="N55" s="49"/>
      <c r="O55" s="53"/>
      <c r="P55" s="50"/>
      <c r="Q55" s="55"/>
      <c r="R55" s="55"/>
      <c r="S55" s="33">
        <f t="shared" si="3"/>
        <v>0</v>
      </c>
      <c r="T55" s="109"/>
      <c r="U55" s="110"/>
      <c r="V55" s="111"/>
      <c r="W55" s="110"/>
      <c r="X55" s="111"/>
      <c r="Y55" s="110"/>
      <c r="Z55" s="112"/>
      <c r="AA55" s="111"/>
      <c r="AB55" s="110"/>
      <c r="AC55" s="60"/>
      <c r="AD55" s="61"/>
      <c r="AE55" s="60"/>
      <c r="AF55" s="148"/>
      <c r="AG55" s="145">
        <f t="shared" si="0"/>
        <v>0</v>
      </c>
      <c r="AH55" s="53"/>
      <c r="AI55" s="49"/>
      <c r="AJ55" s="47"/>
      <c r="AK55" s="55"/>
      <c r="AL55" s="47"/>
      <c r="AM55" s="60"/>
      <c r="AN55" s="156"/>
      <c r="AO55" s="158"/>
      <c r="AP55" s="48">
        <f t="shared" si="4"/>
        <v>0</v>
      </c>
      <c r="AQ55" s="53"/>
      <c r="AR55" s="53"/>
      <c r="AS55" s="50"/>
      <c r="AT55" s="36"/>
      <c r="AU55" s="38">
        <f t="shared" si="5"/>
        <v>43</v>
      </c>
      <c r="AV55" s="17"/>
    </row>
    <row r="56" spans="1:48" s="14" customFormat="1" ht="24" hidden="1" customHeight="1" x14ac:dyDescent="0.2">
      <c r="A56" s="16"/>
      <c r="B56" s="201" t="str">
        <f t="shared" si="2"/>
        <v/>
      </c>
      <c r="C56" s="107"/>
      <c r="D56" s="108"/>
      <c r="E56" s="54">
        <f t="shared" si="1"/>
        <v>0</v>
      </c>
      <c r="F56" s="49"/>
      <c r="G56" s="53"/>
      <c r="H56" s="53"/>
      <c r="I56" s="53"/>
      <c r="J56" s="53"/>
      <c r="K56" s="50"/>
      <c r="L56" s="49"/>
      <c r="M56" s="50"/>
      <c r="N56" s="49"/>
      <c r="O56" s="53"/>
      <c r="P56" s="50"/>
      <c r="Q56" s="55"/>
      <c r="R56" s="55"/>
      <c r="S56" s="33">
        <f t="shared" si="3"/>
        <v>0</v>
      </c>
      <c r="T56" s="109"/>
      <c r="U56" s="110"/>
      <c r="V56" s="111"/>
      <c r="W56" s="110"/>
      <c r="X56" s="111"/>
      <c r="Y56" s="110"/>
      <c r="Z56" s="112"/>
      <c r="AA56" s="111"/>
      <c r="AB56" s="110"/>
      <c r="AC56" s="60"/>
      <c r="AD56" s="61"/>
      <c r="AE56" s="60"/>
      <c r="AF56" s="148"/>
      <c r="AG56" s="145">
        <f t="shared" si="0"/>
        <v>0</v>
      </c>
      <c r="AH56" s="53"/>
      <c r="AI56" s="49"/>
      <c r="AJ56" s="47"/>
      <c r="AK56" s="55"/>
      <c r="AL56" s="47"/>
      <c r="AM56" s="60"/>
      <c r="AN56" s="156"/>
      <c r="AO56" s="158"/>
      <c r="AP56" s="48">
        <f t="shared" si="4"/>
        <v>0</v>
      </c>
      <c r="AQ56" s="53"/>
      <c r="AR56" s="53"/>
      <c r="AS56" s="50"/>
      <c r="AT56" s="36"/>
      <c r="AU56" s="38">
        <f t="shared" si="5"/>
        <v>44</v>
      </c>
      <c r="AV56" s="17"/>
    </row>
    <row r="57" spans="1:48" s="14" customFormat="1" ht="24" hidden="1" customHeight="1" x14ac:dyDescent="0.2">
      <c r="A57" s="16"/>
      <c r="B57" s="201" t="str">
        <f t="shared" si="2"/>
        <v/>
      </c>
      <c r="C57" s="107"/>
      <c r="D57" s="108"/>
      <c r="E57" s="54">
        <f t="shared" si="1"/>
        <v>0</v>
      </c>
      <c r="F57" s="49"/>
      <c r="G57" s="53"/>
      <c r="H57" s="53"/>
      <c r="I57" s="53"/>
      <c r="J57" s="53"/>
      <c r="K57" s="50"/>
      <c r="L57" s="49"/>
      <c r="M57" s="50"/>
      <c r="N57" s="49"/>
      <c r="O57" s="53"/>
      <c r="P57" s="50"/>
      <c r="Q57" s="55"/>
      <c r="R57" s="55"/>
      <c r="S57" s="33">
        <f t="shared" si="3"/>
        <v>0</v>
      </c>
      <c r="T57" s="109"/>
      <c r="U57" s="110"/>
      <c r="V57" s="111"/>
      <c r="W57" s="110"/>
      <c r="X57" s="111"/>
      <c r="Y57" s="110"/>
      <c r="Z57" s="112"/>
      <c r="AA57" s="111"/>
      <c r="AB57" s="110"/>
      <c r="AC57" s="60"/>
      <c r="AD57" s="61"/>
      <c r="AE57" s="60"/>
      <c r="AF57" s="148"/>
      <c r="AG57" s="145">
        <f t="shared" si="0"/>
        <v>0</v>
      </c>
      <c r="AH57" s="53"/>
      <c r="AI57" s="49"/>
      <c r="AJ57" s="47"/>
      <c r="AK57" s="55"/>
      <c r="AL57" s="47"/>
      <c r="AM57" s="60"/>
      <c r="AN57" s="156"/>
      <c r="AO57" s="158"/>
      <c r="AP57" s="48">
        <f t="shared" si="4"/>
        <v>0</v>
      </c>
      <c r="AQ57" s="53"/>
      <c r="AR57" s="53"/>
      <c r="AS57" s="50"/>
      <c r="AT57" s="36"/>
      <c r="AU57" s="38">
        <f t="shared" si="5"/>
        <v>45</v>
      </c>
      <c r="AV57" s="17"/>
    </row>
    <row r="58" spans="1:48" s="14" customFormat="1" ht="24" hidden="1" customHeight="1" x14ac:dyDescent="0.2">
      <c r="A58" s="16"/>
      <c r="B58" s="201" t="str">
        <f t="shared" si="2"/>
        <v/>
      </c>
      <c r="C58" s="107"/>
      <c r="D58" s="108"/>
      <c r="E58" s="54">
        <f t="shared" si="1"/>
        <v>0</v>
      </c>
      <c r="F58" s="49"/>
      <c r="G58" s="53"/>
      <c r="H58" s="53"/>
      <c r="I58" s="53"/>
      <c r="J58" s="53"/>
      <c r="K58" s="50"/>
      <c r="L58" s="49"/>
      <c r="M58" s="50"/>
      <c r="N58" s="49"/>
      <c r="O58" s="53"/>
      <c r="P58" s="50"/>
      <c r="Q58" s="55"/>
      <c r="R58" s="55"/>
      <c r="S58" s="33">
        <f t="shared" si="3"/>
        <v>0</v>
      </c>
      <c r="T58" s="109"/>
      <c r="U58" s="110"/>
      <c r="V58" s="111"/>
      <c r="W58" s="110"/>
      <c r="X58" s="111"/>
      <c r="Y58" s="110"/>
      <c r="Z58" s="112"/>
      <c r="AA58" s="111"/>
      <c r="AB58" s="110"/>
      <c r="AC58" s="60"/>
      <c r="AD58" s="61"/>
      <c r="AE58" s="60"/>
      <c r="AF58" s="148"/>
      <c r="AG58" s="145">
        <f t="shared" si="0"/>
        <v>0</v>
      </c>
      <c r="AH58" s="53"/>
      <c r="AI58" s="49"/>
      <c r="AJ58" s="47"/>
      <c r="AK58" s="55"/>
      <c r="AL58" s="47"/>
      <c r="AM58" s="60"/>
      <c r="AN58" s="156"/>
      <c r="AO58" s="158"/>
      <c r="AP58" s="48">
        <f t="shared" si="4"/>
        <v>0</v>
      </c>
      <c r="AQ58" s="53"/>
      <c r="AR58" s="53"/>
      <c r="AS58" s="50"/>
      <c r="AT58" s="36"/>
      <c r="AU58" s="38">
        <f t="shared" si="5"/>
        <v>46</v>
      </c>
      <c r="AV58" s="17"/>
    </row>
    <row r="59" spans="1:48" s="14" customFormat="1" ht="24" hidden="1" customHeight="1" x14ac:dyDescent="0.2">
      <c r="A59" s="16"/>
      <c r="B59" s="201" t="str">
        <f t="shared" si="2"/>
        <v/>
      </c>
      <c r="C59" s="107"/>
      <c r="D59" s="108"/>
      <c r="E59" s="54">
        <f t="shared" si="1"/>
        <v>0</v>
      </c>
      <c r="F59" s="49"/>
      <c r="G59" s="53"/>
      <c r="H59" s="53"/>
      <c r="I59" s="53"/>
      <c r="J59" s="53"/>
      <c r="K59" s="50"/>
      <c r="L59" s="49"/>
      <c r="M59" s="50"/>
      <c r="N59" s="49"/>
      <c r="O59" s="53"/>
      <c r="P59" s="50"/>
      <c r="Q59" s="55"/>
      <c r="R59" s="55"/>
      <c r="S59" s="33">
        <f t="shared" si="3"/>
        <v>0</v>
      </c>
      <c r="T59" s="109"/>
      <c r="U59" s="110"/>
      <c r="V59" s="111"/>
      <c r="W59" s="110"/>
      <c r="X59" s="111"/>
      <c r="Y59" s="110"/>
      <c r="Z59" s="112"/>
      <c r="AA59" s="111"/>
      <c r="AB59" s="110"/>
      <c r="AC59" s="60"/>
      <c r="AD59" s="61"/>
      <c r="AE59" s="60"/>
      <c r="AF59" s="148"/>
      <c r="AG59" s="145">
        <f t="shared" si="0"/>
        <v>0</v>
      </c>
      <c r="AH59" s="53"/>
      <c r="AI59" s="49"/>
      <c r="AJ59" s="47"/>
      <c r="AK59" s="55"/>
      <c r="AL59" s="47"/>
      <c r="AM59" s="60"/>
      <c r="AN59" s="156"/>
      <c r="AO59" s="158"/>
      <c r="AP59" s="48">
        <f t="shared" si="4"/>
        <v>0</v>
      </c>
      <c r="AQ59" s="53"/>
      <c r="AR59" s="53"/>
      <c r="AS59" s="50"/>
      <c r="AT59" s="36"/>
      <c r="AU59" s="38">
        <f t="shared" si="5"/>
        <v>47</v>
      </c>
      <c r="AV59" s="17"/>
    </row>
    <row r="60" spans="1:48" s="14" customFormat="1" ht="24" hidden="1" customHeight="1" x14ac:dyDescent="0.35">
      <c r="A60" s="16"/>
      <c r="B60" s="201" t="str">
        <f t="shared" si="2"/>
        <v/>
      </c>
      <c r="C60" s="107"/>
      <c r="D60" s="108"/>
      <c r="E60" s="54">
        <f t="shared" si="1"/>
        <v>0</v>
      </c>
      <c r="F60" s="49"/>
      <c r="G60" s="53"/>
      <c r="H60" s="53"/>
      <c r="I60" s="53"/>
      <c r="J60" s="53"/>
      <c r="K60" s="50"/>
      <c r="L60" s="49"/>
      <c r="M60" s="50"/>
      <c r="N60" s="49"/>
      <c r="O60" s="53"/>
      <c r="P60" s="50"/>
      <c r="Q60" s="55"/>
      <c r="R60" s="55"/>
      <c r="S60" s="33">
        <f t="shared" si="3"/>
        <v>0</v>
      </c>
      <c r="T60" s="109"/>
      <c r="U60" s="110"/>
      <c r="V60" s="111"/>
      <c r="W60" s="110"/>
      <c r="X60" s="111"/>
      <c r="Y60" s="110"/>
      <c r="Z60" s="112"/>
      <c r="AA60" s="111"/>
      <c r="AB60" s="110"/>
      <c r="AC60" s="60"/>
      <c r="AD60" s="61"/>
      <c r="AE60" s="60"/>
      <c r="AF60" s="148"/>
      <c r="AG60" s="145">
        <f t="shared" si="0"/>
        <v>0</v>
      </c>
      <c r="AH60" s="53"/>
      <c r="AI60" s="49"/>
      <c r="AJ60" s="47"/>
      <c r="AK60" s="55"/>
      <c r="AL60" s="47"/>
      <c r="AM60" s="60"/>
      <c r="AN60" s="156"/>
      <c r="AO60" s="158"/>
      <c r="AP60" s="48">
        <f t="shared" si="4"/>
        <v>0</v>
      </c>
      <c r="AQ60" s="53"/>
      <c r="AR60" s="53"/>
      <c r="AS60" s="50"/>
      <c r="AT60" s="114"/>
      <c r="AU60" s="38">
        <f t="shared" si="5"/>
        <v>48</v>
      </c>
      <c r="AV60" s="17"/>
    </row>
    <row r="61" spans="1:48" s="14" customFormat="1" ht="43.5" customHeight="1" thickBot="1" x14ac:dyDescent="0.25">
      <c r="A61" s="16"/>
      <c r="B61" s="201" t="str">
        <f t="shared" si="2"/>
        <v/>
      </c>
      <c r="C61" s="107"/>
      <c r="D61" s="108"/>
      <c r="E61" s="54">
        <f t="shared" si="1"/>
        <v>0</v>
      </c>
      <c r="F61" s="49"/>
      <c r="G61" s="53"/>
      <c r="H61" s="53"/>
      <c r="I61" s="53"/>
      <c r="J61" s="53"/>
      <c r="K61" s="50"/>
      <c r="L61" s="49"/>
      <c r="M61" s="50"/>
      <c r="N61" s="49"/>
      <c r="O61" s="53"/>
      <c r="P61" s="50"/>
      <c r="Q61" s="55"/>
      <c r="R61" s="55"/>
      <c r="S61" s="33">
        <f t="shared" si="3"/>
        <v>0</v>
      </c>
      <c r="T61" s="109"/>
      <c r="U61" s="110"/>
      <c r="V61" s="111"/>
      <c r="W61" s="110"/>
      <c r="X61" s="111"/>
      <c r="Y61" s="110"/>
      <c r="Z61" s="112"/>
      <c r="AA61" s="111"/>
      <c r="AB61" s="110"/>
      <c r="AC61" s="60"/>
      <c r="AD61" s="61"/>
      <c r="AE61" s="60"/>
      <c r="AF61" s="148"/>
      <c r="AG61" s="145">
        <f t="shared" si="0"/>
        <v>0</v>
      </c>
      <c r="AH61" s="53"/>
      <c r="AI61" s="49"/>
      <c r="AJ61" s="47"/>
      <c r="AK61" s="55"/>
      <c r="AL61" s="47"/>
      <c r="AM61" s="60"/>
      <c r="AN61" s="156"/>
      <c r="AO61" s="158"/>
      <c r="AP61" s="48">
        <f t="shared" si="4"/>
        <v>0</v>
      </c>
      <c r="AQ61" s="53"/>
      <c r="AR61" s="53"/>
      <c r="AS61" s="50"/>
      <c r="AT61" s="338" t="s">
        <v>96</v>
      </c>
      <c r="AU61" s="38">
        <f t="shared" si="5"/>
        <v>49</v>
      </c>
      <c r="AV61" s="17"/>
    </row>
    <row r="62" spans="1:48" s="14" customFormat="1" ht="21.75" customHeight="1" x14ac:dyDescent="0.2">
      <c r="A62" s="12"/>
      <c r="B62" s="202">
        <f t="shared" ref="B62:AR62" si="6">SUM(B13:B61)</f>
        <v>0</v>
      </c>
      <c r="C62" s="39">
        <f t="shared" si="6"/>
        <v>0</v>
      </c>
      <c r="D62" s="40">
        <f t="shared" si="6"/>
        <v>0</v>
      </c>
      <c r="E62" s="67">
        <f t="shared" ref="E62" si="7">SUM(E13:E61)</f>
        <v>0</v>
      </c>
      <c r="F62" s="63">
        <f t="shared" si="6"/>
        <v>0</v>
      </c>
      <c r="G62" s="69">
        <f t="shared" si="6"/>
        <v>0</v>
      </c>
      <c r="H62" s="69">
        <f t="shared" si="6"/>
        <v>0</v>
      </c>
      <c r="I62" s="69">
        <f t="shared" si="6"/>
        <v>0</v>
      </c>
      <c r="J62" s="69">
        <f t="shared" si="6"/>
        <v>0</v>
      </c>
      <c r="K62" s="64">
        <f t="shared" si="6"/>
        <v>0</v>
      </c>
      <c r="L62" s="63">
        <f t="shared" si="6"/>
        <v>0</v>
      </c>
      <c r="M62" s="64">
        <f t="shared" si="6"/>
        <v>0</v>
      </c>
      <c r="N62" s="63">
        <f t="shared" si="6"/>
        <v>0</v>
      </c>
      <c r="O62" s="69">
        <f t="shared" si="6"/>
        <v>0</v>
      </c>
      <c r="P62" s="64">
        <f t="shared" si="6"/>
        <v>0</v>
      </c>
      <c r="Q62" s="71">
        <f t="shared" si="6"/>
        <v>0</v>
      </c>
      <c r="R62" s="71">
        <f t="shared" si="6"/>
        <v>0</v>
      </c>
      <c r="S62" s="149">
        <f t="shared" si="6"/>
        <v>0</v>
      </c>
      <c r="T62" s="41">
        <f t="shared" si="6"/>
        <v>0</v>
      </c>
      <c r="U62" s="39">
        <f t="shared" si="6"/>
        <v>0</v>
      </c>
      <c r="V62" s="40">
        <f t="shared" si="6"/>
        <v>0</v>
      </c>
      <c r="W62" s="39">
        <f t="shared" si="6"/>
        <v>0</v>
      </c>
      <c r="X62" s="40">
        <f t="shared" si="6"/>
        <v>0</v>
      </c>
      <c r="Y62" s="39">
        <f t="shared" si="6"/>
        <v>0</v>
      </c>
      <c r="Z62" s="42">
        <f t="shared" si="6"/>
        <v>0</v>
      </c>
      <c r="AA62" s="40">
        <f t="shared" si="6"/>
        <v>0</v>
      </c>
      <c r="AB62" s="39">
        <f t="shared" si="6"/>
        <v>0</v>
      </c>
      <c r="AC62" s="63">
        <f t="shared" si="6"/>
        <v>0</v>
      </c>
      <c r="AD62" s="66">
        <f t="shared" si="6"/>
        <v>0</v>
      </c>
      <c r="AE62" s="63">
        <f t="shared" si="6"/>
        <v>0</v>
      </c>
      <c r="AF62" s="64">
        <f t="shared" si="6"/>
        <v>0</v>
      </c>
      <c r="AG62" s="146">
        <f t="shared" si="6"/>
        <v>0</v>
      </c>
      <c r="AH62" s="69">
        <f t="shared" si="6"/>
        <v>0</v>
      </c>
      <c r="AI62" s="63">
        <f t="shared" si="6"/>
        <v>0</v>
      </c>
      <c r="AJ62" s="66">
        <f t="shared" si="6"/>
        <v>0</v>
      </c>
      <c r="AK62" s="71">
        <f t="shared" si="6"/>
        <v>0</v>
      </c>
      <c r="AL62" s="66">
        <f t="shared" si="6"/>
        <v>0</v>
      </c>
      <c r="AM62" s="63">
        <f t="shared" si="6"/>
        <v>0</v>
      </c>
      <c r="AN62" s="68">
        <f t="shared" si="6"/>
        <v>0</v>
      </c>
      <c r="AO62" s="70">
        <f t="shared" si="6"/>
        <v>0</v>
      </c>
      <c r="AP62" s="62">
        <f t="shared" si="6"/>
        <v>0</v>
      </c>
      <c r="AQ62" s="69">
        <f t="shared" si="6"/>
        <v>0</v>
      </c>
      <c r="AR62" s="69">
        <f t="shared" si="6"/>
        <v>0</v>
      </c>
      <c r="AS62" s="64">
        <f>SUM(AS13:AS61)</f>
        <v>0</v>
      </c>
      <c r="AT62" s="351" t="s">
        <v>39</v>
      </c>
      <c r="AU62" s="353"/>
      <c r="AV62" s="17"/>
    </row>
    <row r="63" spans="1:48" s="14" customFormat="1" ht="21" x14ac:dyDescent="0.2">
      <c r="A63" s="12"/>
      <c r="B63" s="203" t="str">
        <f t="shared" si="2"/>
        <v/>
      </c>
      <c r="C63" s="334"/>
      <c r="D63" s="335"/>
      <c r="E63" s="128">
        <f t="shared" si="1"/>
        <v>0</v>
      </c>
      <c r="F63" s="295"/>
      <c r="G63" s="298"/>
      <c r="H63" s="298"/>
      <c r="I63" s="298"/>
      <c r="J63" s="298"/>
      <c r="K63" s="299"/>
      <c r="L63" s="295"/>
      <c r="M63" s="299"/>
      <c r="N63" s="295"/>
      <c r="O63" s="298"/>
      <c r="P63" s="299"/>
      <c r="Q63" s="113"/>
      <c r="R63" s="113"/>
      <c r="S63" s="117">
        <f>SUM(T63:X63)</f>
        <v>0</v>
      </c>
      <c r="T63" s="336"/>
      <c r="U63" s="334"/>
      <c r="V63" s="335"/>
      <c r="W63" s="334"/>
      <c r="X63" s="335"/>
      <c r="Y63" s="334"/>
      <c r="Z63" s="337"/>
      <c r="AA63" s="335"/>
      <c r="AB63" s="334"/>
      <c r="AC63" s="295"/>
      <c r="AD63" s="318"/>
      <c r="AE63" s="295"/>
      <c r="AF63" s="299"/>
      <c r="AG63" s="147">
        <f t="shared" si="0"/>
        <v>0</v>
      </c>
      <c r="AH63" s="319"/>
      <c r="AI63" s="344"/>
      <c r="AJ63" s="320"/>
      <c r="AK63" s="134"/>
      <c r="AL63" s="320"/>
      <c r="AM63" s="295"/>
      <c r="AN63" s="321"/>
      <c r="AO63" s="300"/>
      <c r="AP63" s="127"/>
      <c r="AQ63" s="319"/>
      <c r="AR63" s="319"/>
      <c r="AS63" s="322"/>
      <c r="AT63" s="380" t="s">
        <v>40</v>
      </c>
      <c r="AU63" s="382"/>
      <c r="AV63" s="17"/>
    </row>
    <row r="64" spans="1:48" s="14" customFormat="1" ht="21.75" customHeight="1" thickBot="1" x14ac:dyDescent="0.25">
      <c r="A64" s="12"/>
      <c r="B64" s="143" t="str">
        <f t="shared" ref="B64:AS64" si="8">IFERROR(B62/B63*100-100,"")</f>
        <v/>
      </c>
      <c r="C64" s="43" t="str">
        <f t="shared" si="8"/>
        <v/>
      </c>
      <c r="D64" s="44" t="str">
        <f t="shared" si="8"/>
        <v/>
      </c>
      <c r="E64" s="77" t="str">
        <f t="shared" si="8"/>
        <v/>
      </c>
      <c r="F64" s="72" t="str">
        <f t="shared" si="8"/>
        <v/>
      </c>
      <c r="G64" s="78" t="str">
        <f t="shared" si="8"/>
        <v/>
      </c>
      <c r="H64" s="78" t="str">
        <f t="shared" si="8"/>
        <v/>
      </c>
      <c r="I64" s="78" t="str">
        <f t="shared" si="8"/>
        <v/>
      </c>
      <c r="J64" s="78" t="str">
        <f t="shared" si="8"/>
        <v/>
      </c>
      <c r="K64" s="73" t="str">
        <f t="shared" si="8"/>
        <v/>
      </c>
      <c r="L64" s="72" t="str">
        <f t="shared" si="8"/>
        <v/>
      </c>
      <c r="M64" s="73" t="str">
        <f t="shared" si="8"/>
        <v/>
      </c>
      <c r="N64" s="72" t="str">
        <f t="shared" si="8"/>
        <v/>
      </c>
      <c r="O64" s="78" t="str">
        <f t="shared" si="8"/>
        <v/>
      </c>
      <c r="P64" s="73" t="str">
        <f t="shared" si="8"/>
        <v/>
      </c>
      <c r="Q64" s="76" t="str">
        <f t="shared" si="8"/>
        <v/>
      </c>
      <c r="R64" s="76" t="str">
        <f t="shared" si="8"/>
        <v/>
      </c>
      <c r="S64" s="150" t="str">
        <f t="shared" si="8"/>
        <v/>
      </c>
      <c r="T64" s="45" t="str">
        <f t="shared" si="8"/>
        <v/>
      </c>
      <c r="U64" s="43" t="str">
        <f t="shared" si="8"/>
        <v/>
      </c>
      <c r="V64" s="44" t="str">
        <f t="shared" si="8"/>
        <v/>
      </c>
      <c r="W64" s="43" t="str">
        <f t="shared" si="8"/>
        <v/>
      </c>
      <c r="X64" s="44" t="str">
        <f t="shared" si="8"/>
        <v/>
      </c>
      <c r="Y64" s="43" t="str">
        <f t="shared" si="8"/>
        <v/>
      </c>
      <c r="Z64" s="46" t="str">
        <f t="shared" si="8"/>
        <v/>
      </c>
      <c r="AA64" s="44" t="str">
        <f t="shared" si="8"/>
        <v/>
      </c>
      <c r="AB64" s="43" t="str">
        <f t="shared" si="8"/>
        <v/>
      </c>
      <c r="AC64" s="72" t="str">
        <f t="shared" si="8"/>
        <v/>
      </c>
      <c r="AD64" s="79" t="str">
        <f t="shared" si="8"/>
        <v/>
      </c>
      <c r="AE64" s="72" t="str">
        <f t="shared" si="8"/>
        <v/>
      </c>
      <c r="AF64" s="73" t="str">
        <f t="shared" si="8"/>
        <v/>
      </c>
      <c r="AG64" s="74" t="str">
        <f t="shared" si="8"/>
        <v/>
      </c>
      <c r="AH64" s="78" t="str">
        <f t="shared" si="8"/>
        <v/>
      </c>
      <c r="AI64" s="72" t="str">
        <f t="shared" si="8"/>
        <v/>
      </c>
      <c r="AJ64" s="79" t="str">
        <f t="shared" si="8"/>
        <v/>
      </c>
      <c r="AK64" s="76" t="str">
        <f t="shared" si="8"/>
        <v/>
      </c>
      <c r="AL64" s="79" t="str">
        <f t="shared" si="8"/>
        <v/>
      </c>
      <c r="AM64" s="72" t="str">
        <f t="shared" si="8"/>
        <v/>
      </c>
      <c r="AN64" s="77" t="str">
        <f t="shared" si="8"/>
        <v/>
      </c>
      <c r="AO64" s="75" t="str">
        <f t="shared" si="8"/>
        <v/>
      </c>
      <c r="AP64" s="72" t="str">
        <f t="shared" si="8"/>
        <v/>
      </c>
      <c r="AQ64" s="78" t="str">
        <f t="shared" si="8"/>
        <v/>
      </c>
      <c r="AR64" s="78" t="str">
        <f t="shared" si="8"/>
        <v/>
      </c>
      <c r="AS64" s="73" t="str">
        <f t="shared" si="8"/>
        <v/>
      </c>
      <c r="AT64" s="374" t="s">
        <v>41</v>
      </c>
      <c r="AU64" s="376"/>
      <c r="AV64" s="17"/>
    </row>
    <row r="65" spans="1:48" s="14" customFormat="1" ht="19.5" customHeight="1" x14ac:dyDescent="0.2">
      <c r="A65" s="16"/>
      <c r="B65" s="204"/>
      <c r="C65" s="204"/>
      <c r="D65" s="204"/>
      <c r="E65" s="205"/>
      <c r="F65" s="205"/>
      <c r="G65" s="205"/>
      <c r="H65" s="205"/>
      <c r="I65" s="205"/>
      <c r="J65" s="205"/>
      <c r="K65" s="205"/>
      <c r="L65" s="406" t="s">
        <v>90</v>
      </c>
      <c r="M65" s="406"/>
      <c r="N65" s="406"/>
      <c r="O65" s="406"/>
      <c r="P65" s="406"/>
      <c r="Q65" s="406"/>
      <c r="R65" s="406"/>
      <c r="S65" s="406"/>
      <c r="T65" s="205"/>
      <c r="U65" s="205"/>
      <c r="V65" s="205"/>
      <c r="W65" s="205"/>
      <c r="X65" s="205"/>
      <c r="Y65" s="205"/>
      <c r="Z65" s="205"/>
      <c r="AA65" s="205"/>
      <c r="AB65" s="205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7"/>
      <c r="AU65" s="35"/>
      <c r="AV65" s="17"/>
    </row>
    <row r="66" spans="1:48" s="14" customFormat="1" ht="5.25" customHeight="1" thickBot="1" x14ac:dyDescent="0.25">
      <c r="A66" s="19"/>
      <c r="B66" s="20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0"/>
      <c r="AV66" s="23"/>
    </row>
    <row r="67" spans="1:48" ht="37.5" customHeight="1" thickTop="1" x14ac:dyDescent="0.2"/>
  </sheetData>
  <sheetProtection password="CC65" sheet="1" formatCells="0" formatColumns="0" formatRows="0" insertColumns="0" insertRows="0" insertHyperlinks="0" deleteColumns="0" deleteRows="0" sort="0" autoFilter="0" pivotTables="0"/>
  <mergeCells count="58">
    <mergeCell ref="AR11:AR12"/>
    <mergeCell ref="AS11:AS12"/>
    <mergeCell ref="AT62:AU62"/>
    <mergeCell ref="AT63:AU63"/>
    <mergeCell ref="AT64:AU64"/>
    <mergeCell ref="AU10:AU12"/>
    <mergeCell ref="AT10:AT12"/>
    <mergeCell ref="L65:S65"/>
    <mergeCell ref="AM11:AN11"/>
    <mergeCell ref="AO11:AO12"/>
    <mergeCell ref="N11:P11"/>
    <mergeCell ref="Q11:Q12"/>
    <mergeCell ref="R11:R12"/>
    <mergeCell ref="S11:S12"/>
    <mergeCell ref="T11:T12"/>
    <mergeCell ref="U11:V11"/>
    <mergeCell ref="W11:X11"/>
    <mergeCell ref="Y11:AA11"/>
    <mergeCell ref="AI11:AJ11"/>
    <mergeCell ref="AK11:AL11"/>
    <mergeCell ref="AP11:AP12"/>
    <mergeCell ref="AQ11:AQ12"/>
    <mergeCell ref="AB11:AB12"/>
    <mergeCell ref="AC11:AC12"/>
    <mergeCell ref="AD11:AD12"/>
    <mergeCell ref="AE11:AF11"/>
    <mergeCell ref="AG11:AG12"/>
    <mergeCell ref="AH11:AH12"/>
    <mergeCell ref="B11:B12"/>
    <mergeCell ref="C11:D11"/>
    <mergeCell ref="E11:E12"/>
    <mergeCell ref="F11:K11"/>
    <mergeCell ref="L11:M11"/>
    <mergeCell ref="B10:D10"/>
    <mergeCell ref="E10:R10"/>
    <mergeCell ref="S10:AB10"/>
    <mergeCell ref="AC10:AL10"/>
    <mergeCell ref="AM10:AS10"/>
    <mergeCell ref="B6:J7"/>
    <mergeCell ref="AO6:AU7"/>
    <mergeCell ref="L7:AM7"/>
    <mergeCell ref="B9:D9"/>
    <mergeCell ref="E9:R9"/>
    <mergeCell ref="S9:AB9"/>
    <mergeCell ref="AC9:AL9"/>
    <mergeCell ref="AM9:AS9"/>
    <mergeCell ref="AO5:AU5"/>
    <mergeCell ref="A1:AV1"/>
    <mergeCell ref="B2:J2"/>
    <mergeCell ref="N2:AH3"/>
    <mergeCell ref="AO2:AU2"/>
    <mergeCell ref="B3:J3"/>
    <mergeCell ref="AO3:AU3"/>
    <mergeCell ref="B5:J5"/>
    <mergeCell ref="N5:R5"/>
    <mergeCell ref="S5:W5"/>
    <mergeCell ref="Z5:AD5"/>
    <mergeCell ref="AE5:AH5"/>
  </mergeCells>
  <conditionalFormatting sqref="C62:D62 C64:D64 W64:AB64 W62:AB62 P62:T62 P64:T64 S14:S61 AP19:AP62 AG19:AG62 E19:E62">
    <cfRule type="cellIs" dxfId="163" priority="12" operator="equal">
      <formula>0</formula>
    </cfRule>
  </conditionalFormatting>
  <conditionalFormatting sqref="B13:B63">
    <cfRule type="cellIs" dxfId="162" priority="11" operator="greaterThan">
      <formula>0</formula>
    </cfRule>
  </conditionalFormatting>
  <conditionalFormatting sqref="S13">
    <cfRule type="cellIs" dxfId="161" priority="10" operator="equal">
      <formula>0</formula>
    </cfRule>
  </conditionalFormatting>
  <conditionalFormatting sqref="S63">
    <cfRule type="cellIs" dxfId="160" priority="9" operator="equal">
      <formula>0</formula>
    </cfRule>
  </conditionalFormatting>
  <conditionalFormatting sqref="U64:V64 U62:V62">
    <cfRule type="cellIs" dxfId="159" priority="8" operator="equal">
      <formula>0</formula>
    </cfRule>
  </conditionalFormatting>
  <conditionalFormatting sqref="AR62 AR64">
    <cfRule type="cellIs" dxfId="158" priority="5" operator="equal">
      <formula>0</formula>
    </cfRule>
  </conditionalFormatting>
  <conditionalFormatting sqref="AC62:AE62 AC64:AE64">
    <cfRule type="cellIs" dxfId="157" priority="3" operator="equal">
      <formula>0</formula>
    </cfRule>
  </conditionalFormatting>
  <conditionalFormatting sqref="AQ62 AP64:AQ64 AS64 AS62">
    <cfRule type="cellIs" dxfId="156" priority="7" operator="equal">
      <formula>0</formula>
    </cfRule>
  </conditionalFormatting>
  <conditionalFormatting sqref="AM62:AO62 AM64:AO64">
    <cfRule type="cellIs" dxfId="155" priority="6" operator="equal">
      <formula>0</formula>
    </cfRule>
  </conditionalFormatting>
  <conditionalFormatting sqref="AF62 AH62:AL62 AF64:AL64">
    <cfRule type="cellIs" dxfId="154" priority="4" operator="equal">
      <formula>0</formula>
    </cfRule>
  </conditionalFormatting>
  <conditionalFormatting sqref="E64:N64 F62:N62">
    <cfRule type="cellIs" dxfId="153" priority="2" operator="equal">
      <formula>0</formula>
    </cfRule>
  </conditionalFormatting>
  <conditionalFormatting sqref="O62 O64">
    <cfRule type="cellIs" dxfId="152" priority="1" operator="equal">
      <formula>0</formula>
    </cfRule>
  </conditionalFormatting>
  <printOptions horizontalCentered="1"/>
  <pageMargins left="0" right="0" top="0.1" bottom="0" header="0" footer="0"/>
  <pageSetup paperSize="9" orientation="landscape" errors="blank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W67"/>
  <sheetViews>
    <sheetView showGridLines="0" zoomScaleNormal="100" workbookViewId="0">
      <selection activeCell="K16" sqref="K16"/>
    </sheetView>
  </sheetViews>
  <sheetFormatPr defaultColWidth="9.140625" defaultRowHeight="17.25" x14ac:dyDescent="0.2"/>
  <cols>
    <col min="1" max="1" width="1" style="1" customWidth="1"/>
    <col min="2" max="45" width="2.85546875" style="1" customWidth="1"/>
    <col min="46" max="46" width="12" style="1" customWidth="1"/>
    <col min="47" max="47" width="2.5703125" style="1" customWidth="1"/>
    <col min="48" max="48" width="0.85546875" style="1" customWidth="1"/>
    <col min="49" max="16384" width="9.140625" style="1"/>
  </cols>
  <sheetData>
    <row r="1" spans="1:49" ht="5.0999999999999996" customHeight="1" thickTop="1" thickBot="1" x14ac:dyDescent="0.25">
      <c r="A1" s="407"/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  <c r="R1" s="408"/>
      <c r="S1" s="408"/>
      <c r="T1" s="408"/>
      <c r="U1" s="408"/>
      <c r="V1" s="408"/>
      <c r="W1" s="408"/>
      <c r="X1" s="408"/>
      <c r="Y1" s="408"/>
      <c r="Z1" s="408"/>
      <c r="AA1" s="408"/>
      <c r="AB1" s="408"/>
      <c r="AC1" s="408"/>
      <c r="AD1" s="408"/>
      <c r="AE1" s="408"/>
      <c r="AF1" s="408"/>
      <c r="AG1" s="408"/>
      <c r="AH1" s="408"/>
      <c r="AI1" s="408"/>
      <c r="AJ1" s="408"/>
      <c r="AK1" s="408"/>
      <c r="AL1" s="408"/>
      <c r="AM1" s="408"/>
      <c r="AN1" s="408"/>
      <c r="AO1" s="408"/>
      <c r="AP1" s="408"/>
      <c r="AQ1" s="408"/>
      <c r="AR1" s="408"/>
      <c r="AS1" s="408"/>
      <c r="AT1" s="408"/>
      <c r="AU1" s="408"/>
      <c r="AV1" s="409"/>
    </row>
    <row r="2" spans="1:49" ht="27" customHeight="1" x14ac:dyDescent="0.2">
      <c r="A2" s="2"/>
      <c r="B2" s="410" t="s">
        <v>94</v>
      </c>
      <c r="C2" s="411"/>
      <c r="D2" s="411"/>
      <c r="E2" s="411"/>
      <c r="F2" s="411"/>
      <c r="G2" s="411"/>
      <c r="H2" s="411"/>
      <c r="I2" s="412"/>
      <c r="J2" s="413"/>
      <c r="N2" s="414" t="s">
        <v>100</v>
      </c>
      <c r="O2" s="414"/>
      <c r="P2" s="414"/>
      <c r="Q2" s="414"/>
      <c r="R2" s="414"/>
      <c r="S2" s="414"/>
      <c r="T2" s="414"/>
      <c r="U2" s="414"/>
      <c r="V2" s="414"/>
      <c r="W2" s="414"/>
      <c r="X2" s="414"/>
      <c r="Y2" s="414"/>
      <c r="Z2" s="414"/>
      <c r="AA2" s="414"/>
      <c r="AB2" s="414"/>
      <c r="AC2" s="414"/>
      <c r="AD2" s="414"/>
      <c r="AE2" s="414"/>
      <c r="AF2" s="414"/>
      <c r="AG2" s="414"/>
      <c r="AH2" s="414"/>
      <c r="AI2" s="6"/>
      <c r="AJ2" s="6"/>
      <c r="AK2" s="6"/>
      <c r="AL2" s="6"/>
      <c r="AM2" s="4"/>
      <c r="AN2" s="4"/>
      <c r="AO2" s="410" t="s">
        <v>35</v>
      </c>
      <c r="AP2" s="411"/>
      <c r="AQ2" s="411"/>
      <c r="AR2" s="411"/>
      <c r="AS2" s="411"/>
      <c r="AT2" s="411"/>
      <c r="AU2" s="413"/>
      <c r="AV2" s="5"/>
    </row>
    <row r="3" spans="1:49" ht="27" customHeight="1" thickBot="1" x14ac:dyDescent="0.25">
      <c r="A3" s="2"/>
      <c r="B3" s="464"/>
      <c r="C3" s="465"/>
      <c r="D3" s="465"/>
      <c r="E3" s="465"/>
      <c r="F3" s="465"/>
      <c r="G3" s="465"/>
      <c r="H3" s="465"/>
      <c r="I3" s="466"/>
      <c r="J3" s="467"/>
      <c r="N3" s="414"/>
      <c r="O3" s="414"/>
      <c r="P3" s="414"/>
      <c r="Q3" s="414"/>
      <c r="R3" s="414"/>
      <c r="S3" s="414"/>
      <c r="T3" s="414"/>
      <c r="U3" s="414"/>
      <c r="V3" s="414"/>
      <c r="W3" s="414"/>
      <c r="X3" s="414"/>
      <c r="Y3" s="414"/>
      <c r="Z3" s="414"/>
      <c r="AA3" s="414"/>
      <c r="AB3" s="414"/>
      <c r="AC3" s="414"/>
      <c r="AD3" s="414"/>
      <c r="AE3" s="414"/>
      <c r="AF3" s="414"/>
      <c r="AG3" s="414"/>
      <c r="AH3" s="414"/>
      <c r="AI3" s="6"/>
      <c r="AJ3" s="6"/>
      <c r="AK3" s="6"/>
      <c r="AL3" s="6"/>
      <c r="AM3" s="6"/>
      <c r="AN3" s="6"/>
      <c r="AO3" s="464"/>
      <c r="AP3" s="465"/>
      <c r="AQ3" s="465"/>
      <c r="AR3" s="465"/>
      <c r="AS3" s="465"/>
      <c r="AT3" s="465"/>
      <c r="AU3" s="467"/>
      <c r="AV3" s="5"/>
    </row>
    <row r="4" spans="1:49" ht="3.75" customHeight="1" thickBot="1" x14ac:dyDescent="0.55000000000000004">
      <c r="A4" s="2"/>
      <c r="B4" s="27"/>
      <c r="C4" s="4"/>
      <c r="D4" s="4"/>
      <c r="E4" s="4"/>
      <c r="F4" s="28"/>
      <c r="G4" s="28"/>
      <c r="H4" s="29"/>
      <c r="I4" s="29"/>
      <c r="J4" s="28"/>
      <c r="L4" s="3"/>
      <c r="M4" s="3"/>
      <c r="N4" s="9"/>
      <c r="O4" s="9"/>
      <c r="P4" s="9"/>
      <c r="Q4" s="9"/>
      <c r="R4" s="7"/>
      <c r="S4" s="7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27"/>
      <c r="AP4" s="4"/>
      <c r="AQ4" s="4"/>
      <c r="AR4" s="4"/>
      <c r="AS4" s="4"/>
      <c r="AT4" s="28"/>
      <c r="AU4" s="28"/>
      <c r="AV4" s="5"/>
    </row>
    <row r="5" spans="1:49" ht="27" customHeight="1" x14ac:dyDescent="0.2">
      <c r="A5" s="2"/>
      <c r="B5" s="419" t="s">
        <v>56</v>
      </c>
      <c r="C5" s="420"/>
      <c r="D5" s="420"/>
      <c r="E5" s="420"/>
      <c r="F5" s="420"/>
      <c r="G5" s="420"/>
      <c r="H5" s="420"/>
      <c r="I5" s="421"/>
      <c r="J5" s="422"/>
      <c r="N5" s="423"/>
      <c r="O5" s="424"/>
      <c r="P5" s="424"/>
      <c r="Q5" s="424"/>
      <c r="R5" s="425"/>
      <c r="S5" s="426" t="s">
        <v>19</v>
      </c>
      <c r="T5" s="427"/>
      <c r="U5" s="427"/>
      <c r="V5" s="427"/>
      <c r="W5" s="427"/>
      <c r="X5" s="30"/>
      <c r="Y5" s="30"/>
      <c r="Z5" s="428"/>
      <c r="AA5" s="429"/>
      <c r="AB5" s="429"/>
      <c r="AC5" s="429"/>
      <c r="AD5" s="430"/>
      <c r="AE5" s="426" t="s">
        <v>57</v>
      </c>
      <c r="AF5" s="427"/>
      <c r="AG5" s="427"/>
      <c r="AH5" s="427"/>
      <c r="AI5" s="84"/>
      <c r="AJ5" s="84"/>
      <c r="AK5" s="84"/>
      <c r="AO5" s="419" t="s">
        <v>93</v>
      </c>
      <c r="AP5" s="420"/>
      <c r="AQ5" s="420"/>
      <c r="AR5" s="420"/>
      <c r="AS5" s="420"/>
      <c r="AT5" s="420"/>
      <c r="AU5" s="422"/>
      <c r="AV5" s="5"/>
    </row>
    <row r="6" spans="1:49" ht="5.0999999999999996" customHeight="1" x14ac:dyDescent="0.2">
      <c r="A6" s="2"/>
      <c r="B6" s="456"/>
      <c r="C6" s="457"/>
      <c r="D6" s="457"/>
      <c r="E6" s="457"/>
      <c r="F6" s="457"/>
      <c r="G6" s="457"/>
      <c r="H6" s="457"/>
      <c r="I6" s="458"/>
      <c r="J6" s="459"/>
      <c r="L6" s="3"/>
      <c r="M6" s="3"/>
      <c r="N6" s="10"/>
      <c r="O6" s="31"/>
      <c r="P6" s="31"/>
      <c r="Q6" s="31"/>
      <c r="R6" s="28"/>
      <c r="S6" s="28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11"/>
      <c r="AJ6" s="11"/>
      <c r="AK6" s="11"/>
      <c r="AL6" s="11"/>
      <c r="AM6" s="11"/>
      <c r="AN6" s="11"/>
      <c r="AO6" s="456"/>
      <c r="AP6" s="457"/>
      <c r="AQ6" s="457"/>
      <c r="AR6" s="457"/>
      <c r="AS6" s="457"/>
      <c r="AT6" s="457"/>
      <c r="AU6" s="459"/>
      <c r="AV6" s="5"/>
    </row>
    <row r="7" spans="1:49" ht="22.5" customHeight="1" thickBot="1" x14ac:dyDescent="0.25">
      <c r="A7" s="2"/>
      <c r="B7" s="460"/>
      <c r="C7" s="461"/>
      <c r="D7" s="461"/>
      <c r="E7" s="461"/>
      <c r="F7" s="461"/>
      <c r="G7" s="461"/>
      <c r="H7" s="461"/>
      <c r="I7" s="462"/>
      <c r="J7" s="463"/>
      <c r="L7" s="452" t="s">
        <v>58</v>
      </c>
      <c r="M7" s="453"/>
      <c r="N7" s="453"/>
      <c r="O7" s="453"/>
      <c r="P7" s="453"/>
      <c r="Q7" s="453"/>
      <c r="R7" s="453"/>
      <c r="S7" s="453"/>
      <c r="T7" s="453"/>
      <c r="U7" s="453"/>
      <c r="V7" s="453"/>
      <c r="W7" s="453"/>
      <c r="X7" s="453"/>
      <c r="Y7" s="453"/>
      <c r="Z7" s="453"/>
      <c r="AA7" s="453"/>
      <c r="AB7" s="453"/>
      <c r="AC7" s="453"/>
      <c r="AD7" s="453"/>
      <c r="AE7" s="453"/>
      <c r="AF7" s="453"/>
      <c r="AG7" s="453"/>
      <c r="AH7" s="453"/>
      <c r="AI7" s="453"/>
      <c r="AJ7" s="453"/>
      <c r="AK7" s="453"/>
      <c r="AL7" s="453"/>
      <c r="AM7" s="454"/>
      <c r="AN7" s="157"/>
      <c r="AO7" s="460"/>
      <c r="AP7" s="461"/>
      <c r="AQ7" s="461"/>
      <c r="AR7" s="461"/>
      <c r="AS7" s="461"/>
      <c r="AT7" s="461"/>
      <c r="AU7" s="463"/>
      <c r="AV7" s="5"/>
    </row>
    <row r="8" spans="1:49" ht="4.7" customHeight="1" thickBot="1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5"/>
    </row>
    <row r="9" spans="1:49" ht="14.25" customHeight="1" x14ac:dyDescent="0.2">
      <c r="A9" s="2"/>
      <c r="B9" s="455">
        <v>5</v>
      </c>
      <c r="C9" s="378"/>
      <c r="D9" s="378"/>
      <c r="E9" s="351">
        <v>4</v>
      </c>
      <c r="F9" s="352"/>
      <c r="G9" s="352"/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89"/>
      <c r="S9" s="377">
        <v>3</v>
      </c>
      <c r="T9" s="378"/>
      <c r="U9" s="378"/>
      <c r="V9" s="378"/>
      <c r="W9" s="378"/>
      <c r="X9" s="378"/>
      <c r="Y9" s="378"/>
      <c r="Z9" s="378"/>
      <c r="AA9" s="378"/>
      <c r="AB9" s="378"/>
      <c r="AC9" s="377">
        <v>2</v>
      </c>
      <c r="AD9" s="378"/>
      <c r="AE9" s="378"/>
      <c r="AF9" s="378"/>
      <c r="AG9" s="378"/>
      <c r="AH9" s="378"/>
      <c r="AI9" s="378"/>
      <c r="AJ9" s="378"/>
      <c r="AK9" s="378"/>
      <c r="AL9" s="378"/>
      <c r="AM9" s="377">
        <v>1</v>
      </c>
      <c r="AN9" s="378"/>
      <c r="AO9" s="378"/>
      <c r="AP9" s="378"/>
      <c r="AQ9" s="378"/>
      <c r="AR9" s="378"/>
      <c r="AS9" s="379"/>
      <c r="AT9" s="99"/>
      <c r="AU9" s="101"/>
      <c r="AV9" s="5"/>
    </row>
    <row r="10" spans="1:49" ht="39.75" customHeight="1" x14ac:dyDescent="0.2">
      <c r="A10" s="2"/>
      <c r="B10" s="396" t="s">
        <v>3</v>
      </c>
      <c r="C10" s="368"/>
      <c r="D10" s="369"/>
      <c r="E10" s="380" t="s">
        <v>83</v>
      </c>
      <c r="F10" s="381"/>
      <c r="G10" s="381"/>
      <c r="H10" s="381"/>
      <c r="I10" s="381"/>
      <c r="J10" s="381"/>
      <c r="K10" s="381"/>
      <c r="L10" s="381"/>
      <c r="M10" s="381"/>
      <c r="N10" s="381"/>
      <c r="O10" s="381"/>
      <c r="P10" s="381"/>
      <c r="Q10" s="381"/>
      <c r="R10" s="381"/>
      <c r="S10" s="380" t="s">
        <v>60</v>
      </c>
      <c r="T10" s="381"/>
      <c r="U10" s="381"/>
      <c r="V10" s="381"/>
      <c r="W10" s="381"/>
      <c r="X10" s="381"/>
      <c r="Y10" s="381"/>
      <c r="Z10" s="381"/>
      <c r="AA10" s="381"/>
      <c r="AB10" s="381"/>
      <c r="AC10" s="367" t="s">
        <v>71</v>
      </c>
      <c r="AD10" s="368"/>
      <c r="AE10" s="368"/>
      <c r="AF10" s="368"/>
      <c r="AG10" s="368"/>
      <c r="AH10" s="368"/>
      <c r="AI10" s="368"/>
      <c r="AJ10" s="368"/>
      <c r="AK10" s="368"/>
      <c r="AL10" s="368"/>
      <c r="AM10" s="367" t="s">
        <v>64</v>
      </c>
      <c r="AN10" s="368"/>
      <c r="AO10" s="368"/>
      <c r="AP10" s="368"/>
      <c r="AQ10" s="368"/>
      <c r="AR10" s="368"/>
      <c r="AS10" s="369"/>
      <c r="AT10" s="362" t="s">
        <v>95</v>
      </c>
      <c r="AU10" s="359" t="s">
        <v>17</v>
      </c>
      <c r="AV10" s="5"/>
    </row>
    <row r="11" spans="1:49" s="14" customFormat="1" ht="33" customHeight="1" x14ac:dyDescent="0.2">
      <c r="A11" s="12"/>
      <c r="B11" s="390" t="s">
        <v>16</v>
      </c>
      <c r="C11" s="392" t="s">
        <v>10</v>
      </c>
      <c r="D11" s="393"/>
      <c r="E11" s="394" t="s">
        <v>2</v>
      </c>
      <c r="F11" s="397" t="s">
        <v>22</v>
      </c>
      <c r="G11" s="398"/>
      <c r="H11" s="398"/>
      <c r="I11" s="398"/>
      <c r="J11" s="398"/>
      <c r="K11" s="399"/>
      <c r="L11" s="346" t="s">
        <v>21</v>
      </c>
      <c r="M11" s="347"/>
      <c r="N11" s="346" t="s">
        <v>20</v>
      </c>
      <c r="O11" s="348"/>
      <c r="P11" s="347"/>
      <c r="Q11" s="404" t="s">
        <v>67</v>
      </c>
      <c r="R11" s="400" t="s">
        <v>70</v>
      </c>
      <c r="S11" s="400" t="s">
        <v>2</v>
      </c>
      <c r="T11" s="402" t="s">
        <v>85</v>
      </c>
      <c r="U11" s="346" t="s">
        <v>72</v>
      </c>
      <c r="V11" s="347"/>
      <c r="W11" s="346" t="s">
        <v>5</v>
      </c>
      <c r="X11" s="347"/>
      <c r="Y11" s="346" t="s">
        <v>4</v>
      </c>
      <c r="Z11" s="348"/>
      <c r="AA11" s="347"/>
      <c r="AB11" s="402" t="s">
        <v>81</v>
      </c>
      <c r="AC11" s="354" t="s">
        <v>46</v>
      </c>
      <c r="AD11" s="365" t="s">
        <v>45</v>
      </c>
      <c r="AE11" s="367" t="s">
        <v>27</v>
      </c>
      <c r="AF11" s="368"/>
      <c r="AG11" s="354" t="s">
        <v>2</v>
      </c>
      <c r="AH11" s="372" t="s">
        <v>85</v>
      </c>
      <c r="AI11" s="385" t="s">
        <v>72</v>
      </c>
      <c r="AJ11" s="386"/>
      <c r="AK11" s="387" t="s">
        <v>89</v>
      </c>
      <c r="AL11" s="388"/>
      <c r="AM11" s="367" t="s">
        <v>43</v>
      </c>
      <c r="AN11" s="368"/>
      <c r="AO11" s="383" t="s">
        <v>44</v>
      </c>
      <c r="AP11" s="468" t="s">
        <v>2</v>
      </c>
      <c r="AQ11" s="470" t="s">
        <v>85</v>
      </c>
      <c r="AR11" s="470" t="s">
        <v>72</v>
      </c>
      <c r="AS11" s="472" t="s">
        <v>88</v>
      </c>
      <c r="AT11" s="363"/>
      <c r="AU11" s="360"/>
      <c r="AV11" s="13"/>
    </row>
    <row r="12" spans="1:49" s="14" customFormat="1" ht="63" customHeight="1" thickBot="1" x14ac:dyDescent="0.25">
      <c r="A12" s="12"/>
      <c r="B12" s="391"/>
      <c r="C12" s="278" t="s">
        <v>14</v>
      </c>
      <c r="D12" s="279" t="s">
        <v>13</v>
      </c>
      <c r="E12" s="395"/>
      <c r="F12" s="226" t="s">
        <v>22</v>
      </c>
      <c r="G12" s="227" t="s">
        <v>78</v>
      </c>
      <c r="H12" s="280" t="s">
        <v>82</v>
      </c>
      <c r="I12" s="280" t="s">
        <v>26</v>
      </c>
      <c r="J12" s="227" t="s">
        <v>30</v>
      </c>
      <c r="K12" s="221" t="s">
        <v>25</v>
      </c>
      <c r="L12" s="226" t="s">
        <v>55</v>
      </c>
      <c r="M12" s="221" t="s">
        <v>54</v>
      </c>
      <c r="N12" s="197" t="s">
        <v>85</v>
      </c>
      <c r="O12" s="153" t="s">
        <v>72</v>
      </c>
      <c r="P12" s="152" t="s">
        <v>88</v>
      </c>
      <c r="Q12" s="405"/>
      <c r="R12" s="401"/>
      <c r="S12" s="401"/>
      <c r="T12" s="403"/>
      <c r="U12" s="224" t="s">
        <v>1</v>
      </c>
      <c r="V12" s="152" t="s">
        <v>0</v>
      </c>
      <c r="W12" s="224" t="s">
        <v>1</v>
      </c>
      <c r="X12" s="152" t="s">
        <v>0</v>
      </c>
      <c r="Y12" s="224" t="s">
        <v>9</v>
      </c>
      <c r="Z12" s="153" t="s">
        <v>8</v>
      </c>
      <c r="AA12" s="223" t="s">
        <v>15</v>
      </c>
      <c r="AB12" s="403"/>
      <c r="AC12" s="355"/>
      <c r="AD12" s="366"/>
      <c r="AE12" s="228" t="s">
        <v>85</v>
      </c>
      <c r="AF12" s="198" t="s">
        <v>88</v>
      </c>
      <c r="AG12" s="355"/>
      <c r="AH12" s="373"/>
      <c r="AI12" s="341" t="s">
        <v>1</v>
      </c>
      <c r="AJ12" s="340" t="s">
        <v>0</v>
      </c>
      <c r="AK12" s="341" t="s">
        <v>1</v>
      </c>
      <c r="AL12" s="340" t="s">
        <v>0</v>
      </c>
      <c r="AM12" s="228" t="s">
        <v>85</v>
      </c>
      <c r="AN12" s="198" t="s">
        <v>88</v>
      </c>
      <c r="AO12" s="384"/>
      <c r="AP12" s="469"/>
      <c r="AQ12" s="471"/>
      <c r="AR12" s="471"/>
      <c r="AS12" s="473"/>
      <c r="AT12" s="364"/>
      <c r="AU12" s="361"/>
      <c r="AV12" s="13"/>
    </row>
    <row r="13" spans="1:49" s="14" customFormat="1" ht="24" customHeight="1" x14ac:dyDescent="0.2">
      <c r="A13" s="16"/>
      <c r="B13" s="229" t="str">
        <f>IFERROR(D13*100/C13,"")</f>
        <v/>
      </c>
      <c r="C13" s="315"/>
      <c r="D13" s="291"/>
      <c r="E13" s="176">
        <f>SUM(F13:R13)</f>
        <v>0</v>
      </c>
      <c r="F13" s="290"/>
      <c r="G13" s="286"/>
      <c r="H13" s="286"/>
      <c r="I13" s="286"/>
      <c r="J13" s="286"/>
      <c r="K13" s="287"/>
      <c r="L13" s="290"/>
      <c r="M13" s="287"/>
      <c r="N13" s="290"/>
      <c r="O13" s="286"/>
      <c r="P13" s="287"/>
      <c r="Q13" s="314"/>
      <c r="R13" s="314"/>
      <c r="S13" s="208">
        <f>SUM(T13:X13)</f>
        <v>0</v>
      </c>
      <c r="T13" s="309"/>
      <c r="U13" s="310"/>
      <c r="V13" s="291"/>
      <c r="W13" s="310"/>
      <c r="X13" s="291"/>
      <c r="Y13" s="310"/>
      <c r="Z13" s="311"/>
      <c r="AA13" s="291"/>
      <c r="AB13" s="310"/>
      <c r="AC13" s="290"/>
      <c r="AD13" s="289"/>
      <c r="AE13" s="290"/>
      <c r="AF13" s="287"/>
      <c r="AG13" s="172">
        <f t="shared" ref="AG13:AG63" si="0">SUM(AH13:AL13)</f>
        <v>0</v>
      </c>
      <c r="AH13" s="286"/>
      <c r="AI13" s="290"/>
      <c r="AJ13" s="289"/>
      <c r="AK13" s="314"/>
      <c r="AL13" s="289"/>
      <c r="AM13" s="290"/>
      <c r="AN13" s="305"/>
      <c r="AO13" s="288"/>
      <c r="AP13" s="170">
        <f>SUM(AQ13:AS13)</f>
        <v>0</v>
      </c>
      <c r="AQ13" s="286"/>
      <c r="AR13" s="286"/>
      <c r="AS13" s="287"/>
      <c r="AT13" s="195"/>
      <c r="AU13" s="37">
        <v>1</v>
      </c>
      <c r="AV13" s="17"/>
    </row>
    <row r="14" spans="1:49" s="14" customFormat="1" ht="24" customHeight="1" x14ac:dyDescent="0.2">
      <c r="A14" s="16"/>
      <c r="B14" s="235" t="str">
        <f>IFERROR(D14*100/C14,"")</f>
        <v/>
      </c>
      <c r="C14" s="316"/>
      <c r="D14" s="266"/>
      <c r="E14" s="177">
        <f t="shared" ref="E14:E63" si="1">SUM(F14:R14)</f>
        <v>0</v>
      </c>
      <c r="F14" s="49"/>
      <c r="G14" s="53"/>
      <c r="H14" s="53"/>
      <c r="I14" s="53"/>
      <c r="J14" s="53"/>
      <c r="K14" s="50"/>
      <c r="L14" s="49"/>
      <c r="M14" s="50"/>
      <c r="N14" s="49"/>
      <c r="O14" s="53"/>
      <c r="P14" s="50"/>
      <c r="Q14" s="55"/>
      <c r="R14" s="55"/>
      <c r="S14" s="238">
        <f>SUM(T14:X14)</f>
        <v>0</v>
      </c>
      <c r="T14" s="312"/>
      <c r="U14" s="293"/>
      <c r="V14" s="58"/>
      <c r="W14" s="293"/>
      <c r="X14" s="58"/>
      <c r="Y14" s="293"/>
      <c r="Z14" s="57"/>
      <c r="AA14" s="58"/>
      <c r="AB14" s="293"/>
      <c r="AC14" s="306"/>
      <c r="AD14" s="313"/>
      <c r="AE14" s="306"/>
      <c r="AF14" s="148"/>
      <c r="AG14" s="173">
        <f t="shared" si="0"/>
        <v>0</v>
      </c>
      <c r="AH14" s="53"/>
      <c r="AI14" s="49"/>
      <c r="AJ14" s="47"/>
      <c r="AK14" s="55"/>
      <c r="AL14" s="47"/>
      <c r="AM14" s="306"/>
      <c r="AN14" s="307"/>
      <c r="AO14" s="308"/>
      <c r="AP14" s="171">
        <f>SUM(AQ14:AS14)</f>
        <v>0</v>
      </c>
      <c r="AQ14" s="53"/>
      <c r="AR14" s="53"/>
      <c r="AS14" s="50"/>
      <c r="AT14" s="196"/>
      <c r="AU14" s="38">
        <f>AU13+1</f>
        <v>2</v>
      </c>
      <c r="AV14" s="17"/>
    </row>
    <row r="15" spans="1:49" s="14" customFormat="1" ht="24" customHeight="1" x14ac:dyDescent="0.2">
      <c r="A15" s="16"/>
      <c r="B15" s="235" t="str">
        <f t="shared" ref="B15:B63" si="2">IFERROR(D15*100/C15,"")</f>
        <v/>
      </c>
      <c r="C15" s="316"/>
      <c r="D15" s="266"/>
      <c r="E15" s="177">
        <f t="shared" si="1"/>
        <v>0</v>
      </c>
      <c r="F15" s="49"/>
      <c r="G15" s="53"/>
      <c r="H15" s="53"/>
      <c r="I15" s="53"/>
      <c r="J15" s="53"/>
      <c r="K15" s="50"/>
      <c r="L15" s="49"/>
      <c r="M15" s="50"/>
      <c r="N15" s="49"/>
      <c r="O15" s="53"/>
      <c r="P15" s="50"/>
      <c r="Q15" s="55"/>
      <c r="R15" s="55"/>
      <c r="S15" s="238">
        <f t="shared" ref="S15:S61" si="3">SUM(T15:X15)</f>
        <v>0</v>
      </c>
      <c r="T15" s="312"/>
      <c r="U15" s="293"/>
      <c r="V15" s="58"/>
      <c r="W15" s="293"/>
      <c r="X15" s="58"/>
      <c r="Y15" s="293"/>
      <c r="Z15" s="57"/>
      <c r="AA15" s="58"/>
      <c r="AB15" s="293"/>
      <c r="AC15" s="306"/>
      <c r="AD15" s="313"/>
      <c r="AE15" s="306"/>
      <c r="AF15" s="148"/>
      <c r="AG15" s="173">
        <f t="shared" si="0"/>
        <v>0</v>
      </c>
      <c r="AH15" s="53"/>
      <c r="AI15" s="49"/>
      <c r="AJ15" s="47"/>
      <c r="AK15" s="55"/>
      <c r="AL15" s="47"/>
      <c r="AM15" s="306"/>
      <c r="AN15" s="307"/>
      <c r="AO15" s="308"/>
      <c r="AP15" s="171">
        <f t="shared" ref="AP15:AP61" si="4">SUM(AQ15:AS15)</f>
        <v>0</v>
      </c>
      <c r="AQ15" s="53"/>
      <c r="AR15" s="53"/>
      <c r="AS15" s="50"/>
      <c r="AT15" s="196"/>
      <c r="AU15" s="38">
        <f t="shared" ref="AU15:AU61" si="5">AU14+1</f>
        <v>3</v>
      </c>
      <c r="AV15" s="17"/>
    </row>
    <row r="16" spans="1:49" s="14" customFormat="1" ht="24" customHeight="1" x14ac:dyDescent="0.2">
      <c r="A16" s="16"/>
      <c r="B16" s="235" t="str">
        <f t="shared" si="2"/>
        <v/>
      </c>
      <c r="C16" s="316"/>
      <c r="D16" s="266"/>
      <c r="E16" s="177">
        <f t="shared" si="1"/>
        <v>0</v>
      </c>
      <c r="F16" s="49"/>
      <c r="G16" s="53"/>
      <c r="H16" s="53"/>
      <c r="I16" s="53"/>
      <c r="J16" s="53"/>
      <c r="K16" s="50"/>
      <c r="L16" s="49"/>
      <c r="M16" s="50"/>
      <c r="N16" s="49"/>
      <c r="O16" s="53"/>
      <c r="P16" s="50"/>
      <c r="Q16" s="55"/>
      <c r="R16" s="55"/>
      <c r="S16" s="238">
        <f t="shared" si="3"/>
        <v>0</v>
      </c>
      <c r="T16" s="312"/>
      <c r="U16" s="293"/>
      <c r="V16" s="58"/>
      <c r="W16" s="293"/>
      <c r="X16" s="58"/>
      <c r="Y16" s="293"/>
      <c r="Z16" s="57"/>
      <c r="AA16" s="58"/>
      <c r="AB16" s="293"/>
      <c r="AC16" s="306"/>
      <c r="AD16" s="313"/>
      <c r="AE16" s="306"/>
      <c r="AF16" s="148"/>
      <c r="AG16" s="173">
        <f t="shared" si="0"/>
        <v>0</v>
      </c>
      <c r="AH16" s="53"/>
      <c r="AI16" s="49"/>
      <c r="AJ16" s="47"/>
      <c r="AK16" s="55"/>
      <c r="AL16" s="47"/>
      <c r="AM16" s="306"/>
      <c r="AN16" s="307"/>
      <c r="AO16" s="308"/>
      <c r="AP16" s="171">
        <f t="shared" si="4"/>
        <v>0</v>
      </c>
      <c r="AQ16" s="53"/>
      <c r="AR16" s="53"/>
      <c r="AS16" s="50"/>
      <c r="AT16" s="196"/>
      <c r="AU16" s="38">
        <f t="shared" si="5"/>
        <v>4</v>
      </c>
      <c r="AV16" s="17"/>
      <c r="AW16" s="18"/>
    </row>
    <row r="17" spans="1:48" s="14" customFormat="1" ht="24" customHeight="1" x14ac:dyDescent="0.2">
      <c r="A17" s="16"/>
      <c r="B17" s="235" t="str">
        <f t="shared" si="2"/>
        <v/>
      </c>
      <c r="C17" s="316"/>
      <c r="D17" s="266"/>
      <c r="E17" s="177">
        <f t="shared" si="1"/>
        <v>0</v>
      </c>
      <c r="F17" s="49"/>
      <c r="G17" s="53"/>
      <c r="H17" s="53"/>
      <c r="I17" s="53"/>
      <c r="J17" s="53"/>
      <c r="K17" s="50"/>
      <c r="L17" s="49"/>
      <c r="M17" s="50"/>
      <c r="N17" s="49"/>
      <c r="O17" s="53"/>
      <c r="P17" s="50"/>
      <c r="Q17" s="55"/>
      <c r="R17" s="55"/>
      <c r="S17" s="238">
        <f t="shared" si="3"/>
        <v>0</v>
      </c>
      <c r="T17" s="312"/>
      <c r="U17" s="293"/>
      <c r="V17" s="58"/>
      <c r="W17" s="293"/>
      <c r="X17" s="58"/>
      <c r="Y17" s="293"/>
      <c r="Z17" s="57"/>
      <c r="AA17" s="58"/>
      <c r="AB17" s="293"/>
      <c r="AC17" s="306"/>
      <c r="AD17" s="313"/>
      <c r="AE17" s="306"/>
      <c r="AF17" s="148"/>
      <c r="AG17" s="173">
        <f t="shared" si="0"/>
        <v>0</v>
      </c>
      <c r="AH17" s="53"/>
      <c r="AI17" s="49"/>
      <c r="AJ17" s="47"/>
      <c r="AK17" s="55"/>
      <c r="AL17" s="47"/>
      <c r="AM17" s="306"/>
      <c r="AN17" s="307"/>
      <c r="AO17" s="308"/>
      <c r="AP17" s="171">
        <f t="shared" si="4"/>
        <v>0</v>
      </c>
      <c r="AQ17" s="53"/>
      <c r="AR17" s="53"/>
      <c r="AS17" s="50"/>
      <c r="AT17" s="196"/>
      <c r="AU17" s="38">
        <f t="shared" si="5"/>
        <v>5</v>
      </c>
      <c r="AV17" s="17"/>
    </row>
    <row r="18" spans="1:48" s="14" customFormat="1" ht="24" customHeight="1" x14ac:dyDescent="0.2">
      <c r="A18" s="16"/>
      <c r="B18" s="235" t="str">
        <f t="shared" si="2"/>
        <v/>
      </c>
      <c r="C18" s="316"/>
      <c r="D18" s="266"/>
      <c r="E18" s="177">
        <f t="shared" si="1"/>
        <v>0</v>
      </c>
      <c r="F18" s="49"/>
      <c r="G18" s="53"/>
      <c r="H18" s="53"/>
      <c r="I18" s="53"/>
      <c r="J18" s="53"/>
      <c r="K18" s="50"/>
      <c r="L18" s="49"/>
      <c r="M18" s="50"/>
      <c r="N18" s="49"/>
      <c r="O18" s="53"/>
      <c r="P18" s="50"/>
      <c r="Q18" s="55"/>
      <c r="R18" s="55"/>
      <c r="S18" s="238">
        <f t="shared" si="3"/>
        <v>0</v>
      </c>
      <c r="T18" s="312"/>
      <c r="U18" s="293"/>
      <c r="V18" s="58"/>
      <c r="W18" s="293"/>
      <c r="X18" s="58"/>
      <c r="Y18" s="293"/>
      <c r="Z18" s="57"/>
      <c r="AA18" s="58"/>
      <c r="AB18" s="293"/>
      <c r="AC18" s="306"/>
      <c r="AD18" s="313"/>
      <c r="AE18" s="306"/>
      <c r="AF18" s="148"/>
      <c r="AG18" s="173">
        <f t="shared" si="0"/>
        <v>0</v>
      </c>
      <c r="AH18" s="53"/>
      <c r="AI18" s="49"/>
      <c r="AJ18" s="47"/>
      <c r="AK18" s="55"/>
      <c r="AL18" s="47"/>
      <c r="AM18" s="306"/>
      <c r="AN18" s="307"/>
      <c r="AO18" s="308"/>
      <c r="AP18" s="171">
        <f t="shared" si="4"/>
        <v>0</v>
      </c>
      <c r="AQ18" s="53"/>
      <c r="AR18" s="53"/>
      <c r="AS18" s="50"/>
      <c r="AT18" s="196"/>
      <c r="AU18" s="38">
        <f t="shared" si="5"/>
        <v>6</v>
      </c>
      <c r="AV18" s="17"/>
    </row>
    <row r="19" spans="1:48" s="14" customFormat="1" ht="24" hidden="1" customHeight="1" x14ac:dyDescent="0.2">
      <c r="A19" s="16"/>
      <c r="B19" s="241" t="str">
        <f t="shared" si="2"/>
        <v/>
      </c>
      <c r="C19" s="242"/>
      <c r="D19" s="243"/>
      <c r="E19" s="54">
        <f t="shared" si="1"/>
        <v>0</v>
      </c>
      <c r="F19" s="49"/>
      <c r="G19" s="53"/>
      <c r="H19" s="53"/>
      <c r="I19" s="53"/>
      <c r="J19" s="53"/>
      <c r="K19" s="50"/>
      <c r="L19" s="49"/>
      <c r="M19" s="50"/>
      <c r="N19" s="49"/>
      <c r="O19" s="53"/>
      <c r="P19" s="50"/>
      <c r="Q19" s="55"/>
      <c r="R19" s="55"/>
      <c r="S19" s="248">
        <f t="shared" si="3"/>
        <v>0</v>
      </c>
      <c r="T19" s="244"/>
      <c r="U19" s="245"/>
      <c r="V19" s="246"/>
      <c r="W19" s="245"/>
      <c r="X19" s="246"/>
      <c r="Y19" s="245"/>
      <c r="Z19" s="247"/>
      <c r="AA19" s="246"/>
      <c r="AB19" s="245"/>
      <c r="AC19" s="60"/>
      <c r="AD19" s="61"/>
      <c r="AE19" s="60"/>
      <c r="AF19" s="148"/>
      <c r="AG19" s="145">
        <f t="shared" si="0"/>
        <v>0</v>
      </c>
      <c r="AH19" s="53"/>
      <c r="AI19" s="49"/>
      <c r="AJ19" s="47"/>
      <c r="AK19" s="55"/>
      <c r="AL19" s="47"/>
      <c r="AM19" s="60"/>
      <c r="AN19" s="156"/>
      <c r="AO19" s="158"/>
      <c r="AP19" s="48">
        <f t="shared" si="4"/>
        <v>0</v>
      </c>
      <c r="AQ19" s="53"/>
      <c r="AR19" s="53"/>
      <c r="AS19" s="50"/>
      <c r="AT19" s="36"/>
      <c r="AU19" s="38">
        <f t="shared" si="5"/>
        <v>7</v>
      </c>
      <c r="AV19" s="17"/>
    </row>
    <row r="20" spans="1:48" s="14" customFormat="1" ht="24" hidden="1" customHeight="1" x14ac:dyDescent="0.2">
      <c r="A20" s="16"/>
      <c r="B20" s="241" t="str">
        <f t="shared" si="2"/>
        <v/>
      </c>
      <c r="C20" s="242"/>
      <c r="D20" s="243"/>
      <c r="E20" s="54">
        <f t="shared" si="1"/>
        <v>0</v>
      </c>
      <c r="F20" s="49"/>
      <c r="G20" s="53"/>
      <c r="H20" s="53"/>
      <c r="I20" s="53"/>
      <c r="J20" s="53"/>
      <c r="K20" s="50"/>
      <c r="L20" s="49"/>
      <c r="M20" s="50"/>
      <c r="N20" s="49"/>
      <c r="O20" s="53"/>
      <c r="P20" s="50"/>
      <c r="Q20" s="55"/>
      <c r="R20" s="55"/>
      <c r="S20" s="248">
        <f t="shared" si="3"/>
        <v>0</v>
      </c>
      <c r="T20" s="244"/>
      <c r="U20" s="245"/>
      <c r="V20" s="246"/>
      <c r="W20" s="245"/>
      <c r="X20" s="246"/>
      <c r="Y20" s="245"/>
      <c r="Z20" s="247"/>
      <c r="AA20" s="246"/>
      <c r="AB20" s="245"/>
      <c r="AC20" s="60"/>
      <c r="AD20" s="61"/>
      <c r="AE20" s="60"/>
      <c r="AF20" s="148"/>
      <c r="AG20" s="145">
        <f t="shared" si="0"/>
        <v>0</v>
      </c>
      <c r="AH20" s="53"/>
      <c r="AI20" s="49"/>
      <c r="AJ20" s="47"/>
      <c r="AK20" s="55"/>
      <c r="AL20" s="47"/>
      <c r="AM20" s="60"/>
      <c r="AN20" s="156"/>
      <c r="AO20" s="158"/>
      <c r="AP20" s="48">
        <f t="shared" si="4"/>
        <v>0</v>
      </c>
      <c r="AQ20" s="53"/>
      <c r="AR20" s="53"/>
      <c r="AS20" s="50"/>
      <c r="AT20" s="36"/>
      <c r="AU20" s="38">
        <f t="shared" si="5"/>
        <v>8</v>
      </c>
      <c r="AV20" s="17"/>
    </row>
    <row r="21" spans="1:48" s="14" customFormat="1" ht="24" hidden="1" customHeight="1" x14ac:dyDescent="0.2">
      <c r="A21" s="16"/>
      <c r="B21" s="241" t="str">
        <f t="shared" si="2"/>
        <v/>
      </c>
      <c r="C21" s="242"/>
      <c r="D21" s="243"/>
      <c r="E21" s="54">
        <f t="shared" si="1"/>
        <v>0</v>
      </c>
      <c r="F21" s="49"/>
      <c r="G21" s="53"/>
      <c r="H21" s="53"/>
      <c r="I21" s="53"/>
      <c r="J21" s="53"/>
      <c r="K21" s="50"/>
      <c r="L21" s="49"/>
      <c r="M21" s="50"/>
      <c r="N21" s="49"/>
      <c r="O21" s="53"/>
      <c r="P21" s="50"/>
      <c r="Q21" s="55"/>
      <c r="R21" s="55"/>
      <c r="S21" s="248">
        <f t="shared" si="3"/>
        <v>0</v>
      </c>
      <c r="T21" s="244"/>
      <c r="U21" s="245"/>
      <c r="V21" s="246"/>
      <c r="W21" s="245"/>
      <c r="X21" s="246"/>
      <c r="Y21" s="245"/>
      <c r="Z21" s="247"/>
      <c r="AA21" s="246"/>
      <c r="AB21" s="245"/>
      <c r="AC21" s="60"/>
      <c r="AD21" s="61"/>
      <c r="AE21" s="60"/>
      <c r="AF21" s="148"/>
      <c r="AG21" s="145">
        <f t="shared" si="0"/>
        <v>0</v>
      </c>
      <c r="AH21" s="53"/>
      <c r="AI21" s="49"/>
      <c r="AJ21" s="47"/>
      <c r="AK21" s="55"/>
      <c r="AL21" s="47"/>
      <c r="AM21" s="60"/>
      <c r="AN21" s="156"/>
      <c r="AO21" s="158"/>
      <c r="AP21" s="48">
        <f t="shared" si="4"/>
        <v>0</v>
      </c>
      <c r="AQ21" s="53"/>
      <c r="AR21" s="53"/>
      <c r="AS21" s="50"/>
      <c r="AT21" s="36"/>
      <c r="AU21" s="38">
        <f t="shared" si="5"/>
        <v>9</v>
      </c>
      <c r="AV21" s="17"/>
    </row>
    <row r="22" spans="1:48" s="14" customFormat="1" ht="24" hidden="1" customHeight="1" x14ac:dyDescent="0.2">
      <c r="A22" s="16"/>
      <c r="B22" s="241" t="str">
        <f t="shared" si="2"/>
        <v/>
      </c>
      <c r="C22" s="242"/>
      <c r="D22" s="243"/>
      <c r="E22" s="54">
        <f t="shared" si="1"/>
        <v>0</v>
      </c>
      <c r="F22" s="49"/>
      <c r="G22" s="53"/>
      <c r="H22" s="53"/>
      <c r="I22" s="53"/>
      <c r="J22" s="53"/>
      <c r="K22" s="50"/>
      <c r="L22" s="49"/>
      <c r="M22" s="50"/>
      <c r="N22" s="49"/>
      <c r="O22" s="53"/>
      <c r="P22" s="50"/>
      <c r="Q22" s="55"/>
      <c r="R22" s="55"/>
      <c r="S22" s="248">
        <f t="shared" si="3"/>
        <v>0</v>
      </c>
      <c r="T22" s="244"/>
      <c r="U22" s="245"/>
      <c r="V22" s="246"/>
      <c r="W22" s="245"/>
      <c r="X22" s="246"/>
      <c r="Y22" s="245"/>
      <c r="Z22" s="247"/>
      <c r="AA22" s="246"/>
      <c r="AB22" s="245"/>
      <c r="AC22" s="60"/>
      <c r="AD22" s="61"/>
      <c r="AE22" s="60"/>
      <c r="AF22" s="148"/>
      <c r="AG22" s="145">
        <f t="shared" si="0"/>
        <v>0</v>
      </c>
      <c r="AH22" s="53"/>
      <c r="AI22" s="49"/>
      <c r="AJ22" s="47"/>
      <c r="AK22" s="55"/>
      <c r="AL22" s="47"/>
      <c r="AM22" s="60"/>
      <c r="AN22" s="156"/>
      <c r="AO22" s="158"/>
      <c r="AP22" s="48">
        <f t="shared" si="4"/>
        <v>0</v>
      </c>
      <c r="AQ22" s="53"/>
      <c r="AR22" s="53"/>
      <c r="AS22" s="50"/>
      <c r="AT22" s="36"/>
      <c r="AU22" s="38">
        <f t="shared" si="5"/>
        <v>10</v>
      </c>
      <c r="AV22" s="17"/>
    </row>
    <row r="23" spans="1:48" s="14" customFormat="1" ht="24" hidden="1" customHeight="1" x14ac:dyDescent="0.2">
      <c r="A23" s="16"/>
      <c r="B23" s="241" t="str">
        <f t="shared" si="2"/>
        <v/>
      </c>
      <c r="C23" s="242"/>
      <c r="D23" s="243"/>
      <c r="E23" s="54">
        <f t="shared" si="1"/>
        <v>0</v>
      </c>
      <c r="F23" s="49"/>
      <c r="G23" s="53"/>
      <c r="H23" s="53"/>
      <c r="I23" s="53"/>
      <c r="J23" s="53"/>
      <c r="K23" s="50"/>
      <c r="L23" s="49"/>
      <c r="M23" s="50"/>
      <c r="N23" s="49"/>
      <c r="O23" s="53"/>
      <c r="P23" s="50"/>
      <c r="Q23" s="55"/>
      <c r="R23" s="55"/>
      <c r="S23" s="248">
        <f t="shared" si="3"/>
        <v>0</v>
      </c>
      <c r="T23" s="244"/>
      <c r="U23" s="245"/>
      <c r="V23" s="246"/>
      <c r="W23" s="245"/>
      <c r="X23" s="246"/>
      <c r="Y23" s="245"/>
      <c r="Z23" s="247"/>
      <c r="AA23" s="246"/>
      <c r="AB23" s="245"/>
      <c r="AC23" s="60"/>
      <c r="AD23" s="61"/>
      <c r="AE23" s="60"/>
      <c r="AF23" s="148"/>
      <c r="AG23" s="145">
        <f t="shared" si="0"/>
        <v>0</v>
      </c>
      <c r="AH23" s="53"/>
      <c r="AI23" s="49"/>
      <c r="AJ23" s="47"/>
      <c r="AK23" s="55"/>
      <c r="AL23" s="47"/>
      <c r="AM23" s="60"/>
      <c r="AN23" s="156"/>
      <c r="AO23" s="158"/>
      <c r="AP23" s="48">
        <f t="shared" si="4"/>
        <v>0</v>
      </c>
      <c r="AQ23" s="53"/>
      <c r="AR23" s="53"/>
      <c r="AS23" s="50"/>
      <c r="AT23" s="36"/>
      <c r="AU23" s="38">
        <f t="shared" si="5"/>
        <v>11</v>
      </c>
      <c r="AV23" s="17"/>
    </row>
    <row r="24" spans="1:48" s="14" customFormat="1" ht="24" hidden="1" customHeight="1" x14ac:dyDescent="0.2">
      <c r="A24" s="16"/>
      <c r="B24" s="241" t="str">
        <f t="shared" si="2"/>
        <v/>
      </c>
      <c r="C24" s="242"/>
      <c r="D24" s="243"/>
      <c r="E24" s="54">
        <f t="shared" si="1"/>
        <v>0</v>
      </c>
      <c r="F24" s="49"/>
      <c r="G24" s="53"/>
      <c r="H24" s="53"/>
      <c r="I24" s="53"/>
      <c r="J24" s="53"/>
      <c r="K24" s="50"/>
      <c r="L24" s="49"/>
      <c r="M24" s="50"/>
      <c r="N24" s="49"/>
      <c r="O24" s="53"/>
      <c r="P24" s="50"/>
      <c r="Q24" s="55"/>
      <c r="R24" s="55"/>
      <c r="S24" s="248">
        <f t="shared" si="3"/>
        <v>0</v>
      </c>
      <c r="T24" s="244"/>
      <c r="U24" s="245"/>
      <c r="V24" s="246"/>
      <c r="W24" s="245"/>
      <c r="X24" s="246"/>
      <c r="Y24" s="245"/>
      <c r="Z24" s="247"/>
      <c r="AA24" s="246"/>
      <c r="AB24" s="245"/>
      <c r="AC24" s="60"/>
      <c r="AD24" s="61"/>
      <c r="AE24" s="60"/>
      <c r="AF24" s="148"/>
      <c r="AG24" s="145">
        <f t="shared" si="0"/>
        <v>0</v>
      </c>
      <c r="AH24" s="53"/>
      <c r="AI24" s="49"/>
      <c r="AJ24" s="47"/>
      <c r="AK24" s="55"/>
      <c r="AL24" s="47"/>
      <c r="AM24" s="60"/>
      <c r="AN24" s="156"/>
      <c r="AO24" s="158"/>
      <c r="AP24" s="48">
        <f t="shared" si="4"/>
        <v>0</v>
      </c>
      <c r="AQ24" s="53"/>
      <c r="AR24" s="53"/>
      <c r="AS24" s="50"/>
      <c r="AT24" s="36"/>
      <c r="AU24" s="38">
        <f t="shared" si="5"/>
        <v>12</v>
      </c>
      <c r="AV24" s="17"/>
    </row>
    <row r="25" spans="1:48" s="14" customFormat="1" ht="24" hidden="1" customHeight="1" x14ac:dyDescent="0.2">
      <c r="A25" s="16"/>
      <c r="B25" s="241" t="str">
        <f t="shared" si="2"/>
        <v/>
      </c>
      <c r="C25" s="242"/>
      <c r="D25" s="243"/>
      <c r="E25" s="54">
        <f t="shared" si="1"/>
        <v>0</v>
      </c>
      <c r="F25" s="49"/>
      <c r="G25" s="53"/>
      <c r="H25" s="53"/>
      <c r="I25" s="53"/>
      <c r="J25" s="53"/>
      <c r="K25" s="50"/>
      <c r="L25" s="49"/>
      <c r="M25" s="50"/>
      <c r="N25" s="49"/>
      <c r="O25" s="53"/>
      <c r="P25" s="50"/>
      <c r="Q25" s="55"/>
      <c r="R25" s="55"/>
      <c r="S25" s="248">
        <f t="shared" si="3"/>
        <v>0</v>
      </c>
      <c r="T25" s="244"/>
      <c r="U25" s="245"/>
      <c r="V25" s="246"/>
      <c r="W25" s="245"/>
      <c r="X25" s="246"/>
      <c r="Y25" s="245"/>
      <c r="Z25" s="247"/>
      <c r="AA25" s="246"/>
      <c r="AB25" s="245"/>
      <c r="AC25" s="60"/>
      <c r="AD25" s="61"/>
      <c r="AE25" s="60"/>
      <c r="AF25" s="148"/>
      <c r="AG25" s="145">
        <f t="shared" si="0"/>
        <v>0</v>
      </c>
      <c r="AH25" s="53"/>
      <c r="AI25" s="49"/>
      <c r="AJ25" s="47"/>
      <c r="AK25" s="55"/>
      <c r="AL25" s="47"/>
      <c r="AM25" s="60"/>
      <c r="AN25" s="156"/>
      <c r="AO25" s="158"/>
      <c r="AP25" s="48">
        <f t="shared" si="4"/>
        <v>0</v>
      </c>
      <c r="AQ25" s="53"/>
      <c r="AR25" s="53"/>
      <c r="AS25" s="50"/>
      <c r="AT25" s="36"/>
      <c r="AU25" s="38">
        <f t="shared" si="5"/>
        <v>13</v>
      </c>
      <c r="AV25" s="17"/>
    </row>
    <row r="26" spans="1:48" s="14" customFormat="1" ht="24" hidden="1" customHeight="1" x14ac:dyDescent="0.2">
      <c r="A26" s="16"/>
      <c r="B26" s="241" t="str">
        <f t="shared" si="2"/>
        <v/>
      </c>
      <c r="C26" s="242"/>
      <c r="D26" s="243"/>
      <c r="E26" s="54">
        <f t="shared" si="1"/>
        <v>0</v>
      </c>
      <c r="F26" s="49"/>
      <c r="G26" s="53"/>
      <c r="H26" s="53"/>
      <c r="I26" s="53"/>
      <c r="J26" s="53"/>
      <c r="K26" s="50"/>
      <c r="L26" s="49"/>
      <c r="M26" s="50"/>
      <c r="N26" s="49"/>
      <c r="O26" s="53"/>
      <c r="P26" s="50"/>
      <c r="Q26" s="55"/>
      <c r="R26" s="55"/>
      <c r="S26" s="248">
        <f t="shared" si="3"/>
        <v>0</v>
      </c>
      <c r="T26" s="244"/>
      <c r="U26" s="245"/>
      <c r="V26" s="246"/>
      <c r="W26" s="245"/>
      <c r="X26" s="246"/>
      <c r="Y26" s="245"/>
      <c r="Z26" s="247"/>
      <c r="AA26" s="246"/>
      <c r="AB26" s="245"/>
      <c r="AC26" s="60"/>
      <c r="AD26" s="61"/>
      <c r="AE26" s="60"/>
      <c r="AF26" s="148"/>
      <c r="AG26" s="145">
        <f t="shared" si="0"/>
        <v>0</v>
      </c>
      <c r="AH26" s="53"/>
      <c r="AI26" s="49"/>
      <c r="AJ26" s="47"/>
      <c r="AK26" s="55"/>
      <c r="AL26" s="47"/>
      <c r="AM26" s="60"/>
      <c r="AN26" s="156"/>
      <c r="AO26" s="158"/>
      <c r="AP26" s="48">
        <f t="shared" si="4"/>
        <v>0</v>
      </c>
      <c r="AQ26" s="53"/>
      <c r="AR26" s="53"/>
      <c r="AS26" s="50"/>
      <c r="AT26" s="36"/>
      <c r="AU26" s="38">
        <f t="shared" si="5"/>
        <v>14</v>
      </c>
      <c r="AV26" s="17"/>
    </row>
    <row r="27" spans="1:48" s="14" customFormat="1" ht="24" hidden="1" customHeight="1" x14ac:dyDescent="0.2">
      <c r="A27" s="16"/>
      <c r="B27" s="241" t="str">
        <f t="shared" si="2"/>
        <v/>
      </c>
      <c r="C27" s="242"/>
      <c r="D27" s="243"/>
      <c r="E27" s="54">
        <f t="shared" si="1"/>
        <v>0</v>
      </c>
      <c r="F27" s="49"/>
      <c r="G27" s="53"/>
      <c r="H27" s="53"/>
      <c r="I27" s="53"/>
      <c r="J27" s="53"/>
      <c r="K27" s="50"/>
      <c r="L27" s="49"/>
      <c r="M27" s="50"/>
      <c r="N27" s="49"/>
      <c r="O27" s="53"/>
      <c r="P27" s="50"/>
      <c r="Q27" s="55"/>
      <c r="R27" s="55"/>
      <c r="S27" s="248">
        <f t="shared" si="3"/>
        <v>0</v>
      </c>
      <c r="T27" s="244"/>
      <c r="U27" s="245"/>
      <c r="V27" s="246"/>
      <c r="W27" s="245"/>
      <c r="X27" s="246"/>
      <c r="Y27" s="245"/>
      <c r="Z27" s="247"/>
      <c r="AA27" s="246"/>
      <c r="AB27" s="245"/>
      <c r="AC27" s="60"/>
      <c r="AD27" s="61"/>
      <c r="AE27" s="60"/>
      <c r="AF27" s="148"/>
      <c r="AG27" s="145">
        <f t="shared" si="0"/>
        <v>0</v>
      </c>
      <c r="AH27" s="53"/>
      <c r="AI27" s="49"/>
      <c r="AJ27" s="47"/>
      <c r="AK27" s="55"/>
      <c r="AL27" s="47"/>
      <c r="AM27" s="60"/>
      <c r="AN27" s="156"/>
      <c r="AO27" s="158"/>
      <c r="AP27" s="48">
        <f t="shared" si="4"/>
        <v>0</v>
      </c>
      <c r="AQ27" s="53"/>
      <c r="AR27" s="53"/>
      <c r="AS27" s="50"/>
      <c r="AT27" s="36"/>
      <c r="AU27" s="38">
        <f t="shared" si="5"/>
        <v>15</v>
      </c>
      <c r="AV27" s="17"/>
    </row>
    <row r="28" spans="1:48" s="14" customFormat="1" ht="24" hidden="1" customHeight="1" x14ac:dyDescent="0.2">
      <c r="A28" s="16"/>
      <c r="B28" s="241" t="str">
        <f t="shared" si="2"/>
        <v/>
      </c>
      <c r="C28" s="242"/>
      <c r="D28" s="243"/>
      <c r="E28" s="54">
        <f t="shared" si="1"/>
        <v>0</v>
      </c>
      <c r="F28" s="49"/>
      <c r="G28" s="53"/>
      <c r="H28" s="53"/>
      <c r="I28" s="53"/>
      <c r="J28" s="53"/>
      <c r="K28" s="50"/>
      <c r="L28" s="49"/>
      <c r="M28" s="50"/>
      <c r="N28" s="49"/>
      <c r="O28" s="53"/>
      <c r="P28" s="50"/>
      <c r="Q28" s="55"/>
      <c r="R28" s="55"/>
      <c r="S28" s="248">
        <f t="shared" si="3"/>
        <v>0</v>
      </c>
      <c r="T28" s="244"/>
      <c r="U28" s="245"/>
      <c r="V28" s="246"/>
      <c r="W28" s="245"/>
      <c r="X28" s="246"/>
      <c r="Y28" s="245"/>
      <c r="Z28" s="247"/>
      <c r="AA28" s="246"/>
      <c r="AB28" s="245"/>
      <c r="AC28" s="60"/>
      <c r="AD28" s="61"/>
      <c r="AE28" s="60"/>
      <c r="AF28" s="148"/>
      <c r="AG28" s="145">
        <f t="shared" si="0"/>
        <v>0</v>
      </c>
      <c r="AH28" s="53"/>
      <c r="AI28" s="49"/>
      <c r="AJ28" s="47"/>
      <c r="AK28" s="55"/>
      <c r="AL28" s="47"/>
      <c r="AM28" s="60"/>
      <c r="AN28" s="156"/>
      <c r="AO28" s="158"/>
      <c r="AP28" s="48">
        <f t="shared" si="4"/>
        <v>0</v>
      </c>
      <c r="AQ28" s="53"/>
      <c r="AR28" s="53"/>
      <c r="AS28" s="50"/>
      <c r="AT28" s="36"/>
      <c r="AU28" s="38">
        <f t="shared" si="5"/>
        <v>16</v>
      </c>
      <c r="AV28" s="17"/>
    </row>
    <row r="29" spans="1:48" s="14" customFormat="1" ht="24" hidden="1" customHeight="1" x14ac:dyDescent="0.2">
      <c r="A29" s="16"/>
      <c r="B29" s="241" t="str">
        <f t="shared" si="2"/>
        <v/>
      </c>
      <c r="C29" s="242"/>
      <c r="D29" s="243"/>
      <c r="E29" s="54">
        <f t="shared" si="1"/>
        <v>0</v>
      </c>
      <c r="F29" s="49"/>
      <c r="G29" s="53"/>
      <c r="H29" s="53"/>
      <c r="I29" s="53"/>
      <c r="J29" s="53"/>
      <c r="K29" s="50"/>
      <c r="L29" s="49"/>
      <c r="M29" s="50"/>
      <c r="N29" s="49"/>
      <c r="O29" s="53"/>
      <c r="P29" s="50"/>
      <c r="Q29" s="55"/>
      <c r="R29" s="55"/>
      <c r="S29" s="248">
        <f t="shared" si="3"/>
        <v>0</v>
      </c>
      <c r="T29" s="244"/>
      <c r="U29" s="245"/>
      <c r="V29" s="246"/>
      <c r="W29" s="245"/>
      <c r="X29" s="246"/>
      <c r="Y29" s="245"/>
      <c r="Z29" s="247"/>
      <c r="AA29" s="246"/>
      <c r="AB29" s="245"/>
      <c r="AC29" s="60"/>
      <c r="AD29" s="61"/>
      <c r="AE29" s="60"/>
      <c r="AF29" s="148"/>
      <c r="AG29" s="145">
        <f t="shared" si="0"/>
        <v>0</v>
      </c>
      <c r="AH29" s="53"/>
      <c r="AI29" s="49"/>
      <c r="AJ29" s="47"/>
      <c r="AK29" s="55"/>
      <c r="AL29" s="47"/>
      <c r="AM29" s="60"/>
      <c r="AN29" s="156"/>
      <c r="AO29" s="158"/>
      <c r="AP29" s="48">
        <f t="shared" si="4"/>
        <v>0</v>
      </c>
      <c r="AQ29" s="53"/>
      <c r="AR29" s="53"/>
      <c r="AS29" s="50"/>
      <c r="AT29" s="36"/>
      <c r="AU29" s="38">
        <f t="shared" si="5"/>
        <v>17</v>
      </c>
      <c r="AV29" s="17"/>
    </row>
    <row r="30" spans="1:48" s="14" customFormat="1" ht="24" hidden="1" customHeight="1" x14ac:dyDescent="0.2">
      <c r="A30" s="16"/>
      <c r="B30" s="241" t="str">
        <f t="shared" si="2"/>
        <v/>
      </c>
      <c r="C30" s="242"/>
      <c r="D30" s="243"/>
      <c r="E30" s="54">
        <f t="shared" si="1"/>
        <v>0</v>
      </c>
      <c r="F30" s="49"/>
      <c r="G30" s="53"/>
      <c r="H30" s="53"/>
      <c r="I30" s="53"/>
      <c r="J30" s="53"/>
      <c r="K30" s="50"/>
      <c r="L30" s="49"/>
      <c r="M30" s="50"/>
      <c r="N30" s="49"/>
      <c r="O30" s="53"/>
      <c r="P30" s="50"/>
      <c r="Q30" s="55"/>
      <c r="R30" s="55"/>
      <c r="S30" s="248">
        <f t="shared" si="3"/>
        <v>0</v>
      </c>
      <c r="T30" s="244"/>
      <c r="U30" s="245"/>
      <c r="V30" s="246"/>
      <c r="W30" s="245"/>
      <c r="X30" s="246"/>
      <c r="Y30" s="245"/>
      <c r="Z30" s="247"/>
      <c r="AA30" s="246"/>
      <c r="AB30" s="245"/>
      <c r="AC30" s="60"/>
      <c r="AD30" s="61"/>
      <c r="AE30" s="60"/>
      <c r="AF30" s="148"/>
      <c r="AG30" s="145">
        <f t="shared" si="0"/>
        <v>0</v>
      </c>
      <c r="AH30" s="53"/>
      <c r="AI30" s="49"/>
      <c r="AJ30" s="47"/>
      <c r="AK30" s="55"/>
      <c r="AL30" s="47"/>
      <c r="AM30" s="60"/>
      <c r="AN30" s="156"/>
      <c r="AO30" s="158"/>
      <c r="AP30" s="48">
        <f t="shared" si="4"/>
        <v>0</v>
      </c>
      <c r="AQ30" s="53"/>
      <c r="AR30" s="53"/>
      <c r="AS30" s="50"/>
      <c r="AT30" s="36"/>
      <c r="AU30" s="38">
        <f t="shared" si="5"/>
        <v>18</v>
      </c>
      <c r="AV30" s="17"/>
    </row>
    <row r="31" spans="1:48" s="14" customFormat="1" ht="24" hidden="1" customHeight="1" x14ac:dyDescent="0.2">
      <c r="A31" s="16"/>
      <c r="B31" s="241" t="str">
        <f t="shared" si="2"/>
        <v/>
      </c>
      <c r="C31" s="242"/>
      <c r="D31" s="243"/>
      <c r="E31" s="54">
        <f t="shared" si="1"/>
        <v>0</v>
      </c>
      <c r="F31" s="49"/>
      <c r="G31" s="53"/>
      <c r="H31" s="53"/>
      <c r="I31" s="53"/>
      <c r="J31" s="53"/>
      <c r="K31" s="50"/>
      <c r="L31" s="49"/>
      <c r="M31" s="50"/>
      <c r="N31" s="49"/>
      <c r="O31" s="53"/>
      <c r="P31" s="50"/>
      <c r="Q31" s="55"/>
      <c r="R31" s="55"/>
      <c r="S31" s="248">
        <f t="shared" si="3"/>
        <v>0</v>
      </c>
      <c r="T31" s="244"/>
      <c r="U31" s="245"/>
      <c r="V31" s="246"/>
      <c r="W31" s="245"/>
      <c r="X31" s="246"/>
      <c r="Y31" s="245"/>
      <c r="Z31" s="247"/>
      <c r="AA31" s="246"/>
      <c r="AB31" s="245"/>
      <c r="AC31" s="60"/>
      <c r="AD31" s="61"/>
      <c r="AE31" s="60"/>
      <c r="AF31" s="148"/>
      <c r="AG31" s="145">
        <f t="shared" si="0"/>
        <v>0</v>
      </c>
      <c r="AH31" s="53"/>
      <c r="AI31" s="49"/>
      <c r="AJ31" s="47"/>
      <c r="AK31" s="55"/>
      <c r="AL31" s="47"/>
      <c r="AM31" s="60"/>
      <c r="AN31" s="156"/>
      <c r="AO31" s="158"/>
      <c r="AP31" s="48">
        <f t="shared" si="4"/>
        <v>0</v>
      </c>
      <c r="AQ31" s="53"/>
      <c r="AR31" s="53"/>
      <c r="AS31" s="50"/>
      <c r="AT31" s="36"/>
      <c r="AU31" s="38">
        <f t="shared" si="5"/>
        <v>19</v>
      </c>
      <c r="AV31" s="17"/>
    </row>
    <row r="32" spans="1:48" s="14" customFormat="1" ht="24" hidden="1" customHeight="1" x14ac:dyDescent="0.2">
      <c r="A32" s="16"/>
      <c r="B32" s="241" t="str">
        <f t="shared" si="2"/>
        <v/>
      </c>
      <c r="C32" s="242"/>
      <c r="D32" s="243"/>
      <c r="E32" s="54">
        <f t="shared" si="1"/>
        <v>0</v>
      </c>
      <c r="F32" s="49"/>
      <c r="G32" s="53"/>
      <c r="H32" s="53"/>
      <c r="I32" s="53"/>
      <c r="J32" s="53"/>
      <c r="K32" s="50"/>
      <c r="L32" s="49"/>
      <c r="M32" s="50"/>
      <c r="N32" s="49"/>
      <c r="O32" s="53"/>
      <c r="P32" s="50"/>
      <c r="Q32" s="55"/>
      <c r="R32" s="55"/>
      <c r="S32" s="248">
        <f t="shared" si="3"/>
        <v>0</v>
      </c>
      <c r="T32" s="244"/>
      <c r="U32" s="245"/>
      <c r="V32" s="246"/>
      <c r="W32" s="245"/>
      <c r="X32" s="246"/>
      <c r="Y32" s="245"/>
      <c r="Z32" s="247"/>
      <c r="AA32" s="246"/>
      <c r="AB32" s="245"/>
      <c r="AC32" s="60"/>
      <c r="AD32" s="61"/>
      <c r="AE32" s="60"/>
      <c r="AF32" s="148"/>
      <c r="AG32" s="145">
        <f t="shared" si="0"/>
        <v>0</v>
      </c>
      <c r="AH32" s="53"/>
      <c r="AI32" s="49"/>
      <c r="AJ32" s="47"/>
      <c r="AK32" s="55"/>
      <c r="AL32" s="47"/>
      <c r="AM32" s="60"/>
      <c r="AN32" s="156"/>
      <c r="AO32" s="158"/>
      <c r="AP32" s="48">
        <f t="shared" si="4"/>
        <v>0</v>
      </c>
      <c r="AQ32" s="53"/>
      <c r="AR32" s="53"/>
      <c r="AS32" s="50"/>
      <c r="AT32" s="36"/>
      <c r="AU32" s="38">
        <f t="shared" si="5"/>
        <v>20</v>
      </c>
      <c r="AV32" s="17"/>
    </row>
    <row r="33" spans="1:48" s="14" customFormat="1" ht="24" hidden="1" customHeight="1" x14ac:dyDescent="0.2">
      <c r="A33" s="16"/>
      <c r="B33" s="241" t="str">
        <f t="shared" si="2"/>
        <v/>
      </c>
      <c r="C33" s="242"/>
      <c r="D33" s="243"/>
      <c r="E33" s="54">
        <f t="shared" si="1"/>
        <v>0</v>
      </c>
      <c r="F33" s="49"/>
      <c r="G33" s="53"/>
      <c r="H33" s="53"/>
      <c r="I33" s="53"/>
      <c r="J33" s="53"/>
      <c r="K33" s="50"/>
      <c r="L33" s="49"/>
      <c r="M33" s="50"/>
      <c r="N33" s="49"/>
      <c r="O33" s="53"/>
      <c r="P33" s="50"/>
      <c r="Q33" s="55"/>
      <c r="R33" s="55"/>
      <c r="S33" s="248">
        <f t="shared" si="3"/>
        <v>0</v>
      </c>
      <c r="T33" s="244"/>
      <c r="U33" s="245"/>
      <c r="V33" s="246"/>
      <c r="W33" s="245"/>
      <c r="X33" s="246"/>
      <c r="Y33" s="245"/>
      <c r="Z33" s="247"/>
      <c r="AA33" s="246"/>
      <c r="AB33" s="245"/>
      <c r="AC33" s="60"/>
      <c r="AD33" s="61"/>
      <c r="AE33" s="60"/>
      <c r="AF33" s="148"/>
      <c r="AG33" s="145">
        <f t="shared" si="0"/>
        <v>0</v>
      </c>
      <c r="AH33" s="53"/>
      <c r="AI33" s="49"/>
      <c r="AJ33" s="47"/>
      <c r="AK33" s="55"/>
      <c r="AL33" s="47"/>
      <c r="AM33" s="60"/>
      <c r="AN33" s="156"/>
      <c r="AO33" s="158"/>
      <c r="AP33" s="48">
        <f t="shared" si="4"/>
        <v>0</v>
      </c>
      <c r="AQ33" s="53"/>
      <c r="AR33" s="53"/>
      <c r="AS33" s="50"/>
      <c r="AT33" s="36"/>
      <c r="AU33" s="38">
        <f t="shared" si="5"/>
        <v>21</v>
      </c>
      <c r="AV33" s="17"/>
    </row>
    <row r="34" spans="1:48" s="14" customFormat="1" ht="24" hidden="1" customHeight="1" x14ac:dyDescent="0.2">
      <c r="A34" s="16"/>
      <c r="B34" s="241" t="str">
        <f t="shared" si="2"/>
        <v/>
      </c>
      <c r="C34" s="242"/>
      <c r="D34" s="243"/>
      <c r="E34" s="54">
        <f t="shared" si="1"/>
        <v>0</v>
      </c>
      <c r="F34" s="49"/>
      <c r="G34" s="53"/>
      <c r="H34" s="53"/>
      <c r="I34" s="53"/>
      <c r="J34" s="53"/>
      <c r="K34" s="50"/>
      <c r="L34" s="49"/>
      <c r="M34" s="50"/>
      <c r="N34" s="49"/>
      <c r="O34" s="53"/>
      <c r="P34" s="50"/>
      <c r="Q34" s="55"/>
      <c r="R34" s="55"/>
      <c r="S34" s="248">
        <f t="shared" si="3"/>
        <v>0</v>
      </c>
      <c r="T34" s="244"/>
      <c r="U34" s="245"/>
      <c r="V34" s="246"/>
      <c r="W34" s="245"/>
      <c r="X34" s="246"/>
      <c r="Y34" s="245"/>
      <c r="Z34" s="247"/>
      <c r="AA34" s="246"/>
      <c r="AB34" s="245"/>
      <c r="AC34" s="60"/>
      <c r="AD34" s="61"/>
      <c r="AE34" s="60"/>
      <c r="AF34" s="148"/>
      <c r="AG34" s="145">
        <f t="shared" si="0"/>
        <v>0</v>
      </c>
      <c r="AH34" s="53"/>
      <c r="AI34" s="49"/>
      <c r="AJ34" s="47"/>
      <c r="AK34" s="55"/>
      <c r="AL34" s="47"/>
      <c r="AM34" s="60"/>
      <c r="AN34" s="156"/>
      <c r="AO34" s="158"/>
      <c r="AP34" s="48">
        <f t="shared" si="4"/>
        <v>0</v>
      </c>
      <c r="AQ34" s="53"/>
      <c r="AR34" s="53"/>
      <c r="AS34" s="50"/>
      <c r="AT34" s="36"/>
      <c r="AU34" s="38">
        <f t="shared" si="5"/>
        <v>22</v>
      </c>
      <c r="AV34" s="17"/>
    </row>
    <row r="35" spans="1:48" s="14" customFormat="1" ht="24" hidden="1" customHeight="1" x14ac:dyDescent="0.2">
      <c r="A35" s="16"/>
      <c r="B35" s="241" t="str">
        <f t="shared" si="2"/>
        <v/>
      </c>
      <c r="C35" s="242"/>
      <c r="D35" s="243"/>
      <c r="E35" s="54">
        <f t="shared" si="1"/>
        <v>0</v>
      </c>
      <c r="F35" s="49"/>
      <c r="G35" s="53"/>
      <c r="H35" s="53"/>
      <c r="I35" s="53"/>
      <c r="J35" s="53"/>
      <c r="K35" s="50"/>
      <c r="L35" s="49"/>
      <c r="M35" s="50"/>
      <c r="N35" s="49"/>
      <c r="O35" s="53"/>
      <c r="P35" s="50"/>
      <c r="Q35" s="55"/>
      <c r="R35" s="55"/>
      <c r="S35" s="248">
        <f t="shared" si="3"/>
        <v>0</v>
      </c>
      <c r="T35" s="244"/>
      <c r="U35" s="245"/>
      <c r="V35" s="246"/>
      <c r="W35" s="245"/>
      <c r="X35" s="246"/>
      <c r="Y35" s="245"/>
      <c r="Z35" s="247"/>
      <c r="AA35" s="246"/>
      <c r="AB35" s="245"/>
      <c r="AC35" s="60"/>
      <c r="AD35" s="61"/>
      <c r="AE35" s="60"/>
      <c r="AF35" s="148"/>
      <c r="AG35" s="145">
        <f t="shared" si="0"/>
        <v>0</v>
      </c>
      <c r="AH35" s="53"/>
      <c r="AI35" s="49"/>
      <c r="AJ35" s="47"/>
      <c r="AK35" s="55"/>
      <c r="AL35" s="47"/>
      <c r="AM35" s="60"/>
      <c r="AN35" s="156"/>
      <c r="AO35" s="158"/>
      <c r="AP35" s="48">
        <f t="shared" si="4"/>
        <v>0</v>
      </c>
      <c r="AQ35" s="53"/>
      <c r="AR35" s="53"/>
      <c r="AS35" s="50"/>
      <c r="AT35" s="36"/>
      <c r="AU35" s="38">
        <f t="shared" si="5"/>
        <v>23</v>
      </c>
      <c r="AV35" s="17"/>
    </row>
    <row r="36" spans="1:48" s="14" customFormat="1" ht="24" hidden="1" customHeight="1" x14ac:dyDescent="0.2">
      <c r="A36" s="16"/>
      <c r="B36" s="241" t="str">
        <f t="shared" si="2"/>
        <v/>
      </c>
      <c r="C36" s="242"/>
      <c r="D36" s="243"/>
      <c r="E36" s="54">
        <f t="shared" si="1"/>
        <v>0</v>
      </c>
      <c r="F36" s="49"/>
      <c r="G36" s="53"/>
      <c r="H36" s="53"/>
      <c r="I36" s="53"/>
      <c r="J36" s="53"/>
      <c r="K36" s="50"/>
      <c r="L36" s="49"/>
      <c r="M36" s="50"/>
      <c r="N36" s="49"/>
      <c r="O36" s="53"/>
      <c r="P36" s="50"/>
      <c r="Q36" s="55"/>
      <c r="R36" s="55"/>
      <c r="S36" s="248">
        <f t="shared" si="3"/>
        <v>0</v>
      </c>
      <c r="T36" s="244"/>
      <c r="U36" s="245"/>
      <c r="V36" s="246"/>
      <c r="W36" s="245"/>
      <c r="X36" s="246"/>
      <c r="Y36" s="245"/>
      <c r="Z36" s="247"/>
      <c r="AA36" s="246"/>
      <c r="AB36" s="245"/>
      <c r="AC36" s="60"/>
      <c r="AD36" s="61"/>
      <c r="AE36" s="60"/>
      <c r="AF36" s="148"/>
      <c r="AG36" s="145">
        <f t="shared" si="0"/>
        <v>0</v>
      </c>
      <c r="AH36" s="53"/>
      <c r="AI36" s="49"/>
      <c r="AJ36" s="47"/>
      <c r="AK36" s="55"/>
      <c r="AL36" s="47"/>
      <c r="AM36" s="60"/>
      <c r="AN36" s="156"/>
      <c r="AO36" s="158"/>
      <c r="AP36" s="48">
        <f t="shared" si="4"/>
        <v>0</v>
      </c>
      <c r="AQ36" s="53"/>
      <c r="AR36" s="53"/>
      <c r="AS36" s="50"/>
      <c r="AT36" s="36"/>
      <c r="AU36" s="38">
        <f t="shared" si="5"/>
        <v>24</v>
      </c>
      <c r="AV36" s="17"/>
    </row>
    <row r="37" spans="1:48" s="14" customFormat="1" ht="24" hidden="1" customHeight="1" x14ac:dyDescent="0.2">
      <c r="A37" s="16"/>
      <c r="B37" s="241" t="str">
        <f t="shared" si="2"/>
        <v/>
      </c>
      <c r="C37" s="242"/>
      <c r="D37" s="243"/>
      <c r="E37" s="54">
        <f t="shared" si="1"/>
        <v>0</v>
      </c>
      <c r="F37" s="49"/>
      <c r="G37" s="53"/>
      <c r="H37" s="53"/>
      <c r="I37" s="53"/>
      <c r="J37" s="53"/>
      <c r="K37" s="50"/>
      <c r="L37" s="49"/>
      <c r="M37" s="50"/>
      <c r="N37" s="49"/>
      <c r="O37" s="53"/>
      <c r="P37" s="50"/>
      <c r="Q37" s="55"/>
      <c r="R37" s="55"/>
      <c r="S37" s="248">
        <f t="shared" si="3"/>
        <v>0</v>
      </c>
      <c r="T37" s="244"/>
      <c r="U37" s="245"/>
      <c r="V37" s="246"/>
      <c r="W37" s="245"/>
      <c r="X37" s="246"/>
      <c r="Y37" s="245"/>
      <c r="Z37" s="247"/>
      <c r="AA37" s="246"/>
      <c r="AB37" s="245"/>
      <c r="AC37" s="60"/>
      <c r="AD37" s="61"/>
      <c r="AE37" s="60"/>
      <c r="AF37" s="148"/>
      <c r="AG37" s="145">
        <f t="shared" si="0"/>
        <v>0</v>
      </c>
      <c r="AH37" s="53"/>
      <c r="AI37" s="49"/>
      <c r="AJ37" s="47"/>
      <c r="AK37" s="55"/>
      <c r="AL37" s="47"/>
      <c r="AM37" s="60"/>
      <c r="AN37" s="156"/>
      <c r="AO37" s="158"/>
      <c r="AP37" s="48">
        <f t="shared" si="4"/>
        <v>0</v>
      </c>
      <c r="AQ37" s="53"/>
      <c r="AR37" s="53"/>
      <c r="AS37" s="50"/>
      <c r="AT37" s="36"/>
      <c r="AU37" s="38">
        <f t="shared" si="5"/>
        <v>25</v>
      </c>
      <c r="AV37" s="17"/>
    </row>
    <row r="38" spans="1:48" s="14" customFormat="1" ht="24" hidden="1" customHeight="1" x14ac:dyDescent="0.2">
      <c r="A38" s="16"/>
      <c r="B38" s="241" t="str">
        <f t="shared" si="2"/>
        <v/>
      </c>
      <c r="C38" s="242"/>
      <c r="D38" s="243"/>
      <c r="E38" s="54">
        <f t="shared" si="1"/>
        <v>0</v>
      </c>
      <c r="F38" s="49"/>
      <c r="G38" s="53"/>
      <c r="H38" s="53"/>
      <c r="I38" s="53"/>
      <c r="J38" s="53"/>
      <c r="K38" s="50"/>
      <c r="L38" s="49"/>
      <c r="M38" s="50"/>
      <c r="N38" s="49"/>
      <c r="O38" s="53"/>
      <c r="P38" s="50"/>
      <c r="Q38" s="55"/>
      <c r="R38" s="55"/>
      <c r="S38" s="248">
        <f t="shared" si="3"/>
        <v>0</v>
      </c>
      <c r="T38" s="244"/>
      <c r="U38" s="245"/>
      <c r="V38" s="246"/>
      <c r="W38" s="245"/>
      <c r="X38" s="246"/>
      <c r="Y38" s="245"/>
      <c r="Z38" s="247"/>
      <c r="AA38" s="246"/>
      <c r="AB38" s="245"/>
      <c r="AC38" s="60"/>
      <c r="AD38" s="61"/>
      <c r="AE38" s="60"/>
      <c r="AF38" s="148"/>
      <c r="AG38" s="145">
        <f t="shared" si="0"/>
        <v>0</v>
      </c>
      <c r="AH38" s="53"/>
      <c r="AI38" s="49"/>
      <c r="AJ38" s="47"/>
      <c r="AK38" s="55"/>
      <c r="AL38" s="47"/>
      <c r="AM38" s="60"/>
      <c r="AN38" s="156"/>
      <c r="AO38" s="158"/>
      <c r="AP38" s="48">
        <f t="shared" si="4"/>
        <v>0</v>
      </c>
      <c r="AQ38" s="53"/>
      <c r="AR38" s="53"/>
      <c r="AS38" s="50"/>
      <c r="AT38" s="36"/>
      <c r="AU38" s="38">
        <f t="shared" si="5"/>
        <v>26</v>
      </c>
      <c r="AV38" s="17"/>
    </row>
    <row r="39" spans="1:48" s="14" customFormat="1" ht="24" hidden="1" customHeight="1" x14ac:dyDescent="0.2">
      <c r="A39" s="16"/>
      <c r="B39" s="241" t="str">
        <f t="shared" si="2"/>
        <v/>
      </c>
      <c r="C39" s="242"/>
      <c r="D39" s="243"/>
      <c r="E39" s="54">
        <f t="shared" si="1"/>
        <v>0</v>
      </c>
      <c r="F39" s="49"/>
      <c r="G39" s="53"/>
      <c r="H39" s="53"/>
      <c r="I39" s="53"/>
      <c r="J39" s="53"/>
      <c r="K39" s="50"/>
      <c r="L39" s="49"/>
      <c r="M39" s="50"/>
      <c r="N39" s="49"/>
      <c r="O39" s="53"/>
      <c r="P39" s="50"/>
      <c r="Q39" s="55"/>
      <c r="R39" s="55"/>
      <c r="S39" s="248">
        <f t="shared" si="3"/>
        <v>0</v>
      </c>
      <c r="T39" s="244"/>
      <c r="U39" s="245"/>
      <c r="V39" s="246"/>
      <c r="W39" s="245"/>
      <c r="X39" s="246"/>
      <c r="Y39" s="245"/>
      <c r="Z39" s="247"/>
      <c r="AA39" s="246"/>
      <c r="AB39" s="245"/>
      <c r="AC39" s="60"/>
      <c r="AD39" s="61"/>
      <c r="AE39" s="60"/>
      <c r="AF39" s="148"/>
      <c r="AG39" s="145">
        <f t="shared" si="0"/>
        <v>0</v>
      </c>
      <c r="AH39" s="53"/>
      <c r="AI39" s="49"/>
      <c r="AJ39" s="47"/>
      <c r="AK39" s="55"/>
      <c r="AL39" s="47"/>
      <c r="AM39" s="60"/>
      <c r="AN39" s="156"/>
      <c r="AO39" s="158"/>
      <c r="AP39" s="48">
        <f t="shared" si="4"/>
        <v>0</v>
      </c>
      <c r="AQ39" s="53"/>
      <c r="AR39" s="53"/>
      <c r="AS39" s="50"/>
      <c r="AT39" s="36"/>
      <c r="AU39" s="38">
        <f t="shared" si="5"/>
        <v>27</v>
      </c>
      <c r="AV39" s="17"/>
    </row>
    <row r="40" spans="1:48" s="14" customFormat="1" ht="24" hidden="1" customHeight="1" x14ac:dyDescent="0.2">
      <c r="A40" s="16"/>
      <c r="B40" s="241" t="str">
        <f t="shared" si="2"/>
        <v/>
      </c>
      <c r="C40" s="242"/>
      <c r="D40" s="243"/>
      <c r="E40" s="54">
        <f t="shared" si="1"/>
        <v>0</v>
      </c>
      <c r="F40" s="49"/>
      <c r="G40" s="53"/>
      <c r="H40" s="53"/>
      <c r="I40" s="53"/>
      <c r="J40" s="53"/>
      <c r="K40" s="50"/>
      <c r="L40" s="49"/>
      <c r="M40" s="50"/>
      <c r="N40" s="49"/>
      <c r="O40" s="53"/>
      <c r="P40" s="50"/>
      <c r="Q40" s="55"/>
      <c r="R40" s="55"/>
      <c r="S40" s="248">
        <f t="shared" si="3"/>
        <v>0</v>
      </c>
      <c r="T40" s="244"/>
      <c r="U40" s="245"/>
      <c r="V40" s="246"/>
      <c r="W40" s="245"/>
      <c r="X40" s="246"/>
      <c r="Y40" s="245"/>
      <c r="Z40" s="247"/>
      <c r="AA40" s="246"/>
      <c r="AB40" s="245"/>
      <c r="AC40" s="60"/>
      <c r="AD40" s="61"/>
      <c r="AE40" s="60"/>
      <c r="AF40" s="148"/>
      <c r="AG40" s="145">
        <f t="shared" si="0"/>
        <v>0</v>
      </c>
      <c r="AH40" s="53"/>
      <c r="AI40" s="49"/>
      <c r="AJ40" s="47"/>
      <c r="AK40" s="55"/>
      <c r="AL40" s="47"/>
      <c r="AM40" s="60"/>
      <c r="AN40" s="156"/>
      <c r="AO40" s="158"/>
      <c r="AP40" s="48">
        <f t="shared" si="4"/>
        <v>0</v>
      </c>
      <c r="AQ40" s="53"/>
      <c r="AR40" s="53"/>
      <c r="AS40" s="50"/>
      <c r="AT40" s="36"/>
      <c r="AU40" s="38">
        <f t="shared" si="5"/>
        <v>28</v>
      </c>
      <c r="AV40" s="17"/>
    </row>
    <row r="41" spans="1:48" s="14" customFormat="1" ht="24" hidden="1" customHeight="1" x14ac:dyDescent="0.2">
      <c r="A41" s="16"/>
      <c r="B41" s="241" t="str">
        <f t="shared" si="2"/>
        <v/>
      </c>
      <c r="C41" s="242"/>
      <c r="D41" s="243"/>
      <c r="E41" s="54">
        <f t="shared" si="1"/>
        <v>0</v>
      </c>
      <c r="F41" s="49"/>
      <c r="G41" s="53"/>
      <c r="H41" s="53"/>
      <c r="I41" s="53"/>
      <c r="J41" s="53"/>
      <c r="K41" s="50"/>
      <c r="L41" s="49"/>
      <c r="M41" s="50"/>
      <c r="N41" s="49"/>
      <c r="O41" s="53"/>
      <c r="P41" s="50"/>
      <c r="Q41" s="55"/>
      <c r="R41" s="55"/>
      <c r="S41" s="248">
        <f t="shared" si="3"/>
        <v>0</v>
      </c>
      <c r="T41" s="244"/>
      <c r="U41" s="245"/>
      <c r="V41" s="246"/>
      <c r="W41" s="245"/>
      <c r="X41" s="246"/>
      <c r="Y41" s="245"/>
      <c r="Z41" s="247"/>
      <c r="AA41" s="246"/>
      <c r="AB41" s="245"/>
      <c r="AC41" s="60"/>
      <c r="AD41" s="61"/>
      <c r="AE41" s="60"/>
      <c r="AF41" s="148"/>
      <c r="AG41" s="145">
        <f t="shared" si="0"/>
        <v>0</v>
      </c>
      <c r="AH41" s="53"/>
      <c r="AI41" s="49"/>
      <c r="AJ41" s="47"/>
      <c r="AK41" s="55"/>
      <c r="AL41" s="47"/>
      <c r="AM41" s="60"/>
      <c r="AN41" s="156"/>
      <c r="AO41" s="158"/>
      <c r="AP41" s="48">
        <f t="shared" si="4"/>
        <v>0</v>
      </c>
      <c r="AQ41" s="53"/>
      <c r="AR41" s="53"/>
      <c r="AS41" s="50"/>
      <c r="AT41" s="36"/>
      <c r="AU41" s="38">
        <f t="shared" si="5"/>
        <v>29</v>
      </c>
      <c r="AV41" s="17"/>
    </row>
    <row r="42" spans="1:48" s="14" customFormat="1" ht="24" hidden="1" customHeight="1" x14ac:dyDescent="0.2">
      <c r="A42" s="16"/>
      <c r="B42" s="241" t="str">
        <f t="shared" si="2"/>
        <v/>
      </c>
      <c r="C42" s="242"/>
      <c r="D42" s="243"/>
      <c r="E42" s="54">
        <f t="shared" si="1"/>
        <v>0</v>
      </c>
      <c r="F42" s="49"/>
      <c r="G42" s="53"/>
      <c r="H42" s="53"/>
      <c r="I42" s="53"/>
      <c r="J42" s="53"/>
      <c r="K42" s="50"/>
      <c r="L42" s="49"/>
      <c r="M42" s="50"/>
      <c r="N42" s="49"/>
      <c r="O42" s="53"/>
      <c r="P42" s="50"/>
      <c r="Q42" s="55"/>
      <c r="R42" s="55"/>
      <c r="S42" s="248">
        <f t="shared" si="3"/>
        <v>0</v>
      </c>
      <c r="T42" s="244"/>
      <c r="U42" s="245"/>
      <c r="V42" s="246"/>
      <c r="W42" s="245"/>
      <c r="X42" s="246"/>
      <c r="Y42" s="245"/>
      <c r="Z42" s="247"/>
      <c r="AA42" s="246"/>
      <c r="AB42" s="245"/>
      <c r="AC42" s="60"/>
      <c r="AD42" s="61"/>
      <c r="AE42" s="60"/>
      <c r="AF42" s="148"/>
      <c r="AG42" s="145">
        <f t="shared" si="0"/>
        <v>0</v>
      </c>
      <c r="AH42" s="53"/>
      <c r="AI42" s="49"/>
      <c r="AJ42" s="47"/>
      <c r="AK42" s="55"/>
      <c r="AL42" s="47"/>
      <c r="AM42" s="60"/>
      <c r="AN42" s="156"/>
      <c r="AO42" s="158"/>
      <c r="AP42" s="48">
        <f t="shared" si="4"/>
        <v>0</v>
      </c>
      <c r="AQ42" s="53"/>
      <c r="AR42" s="53"/>
      <c r="AS42" s="50"/>
      <c r="AT42" s="36"/>
      <c r="AU42" s="38">
        <f t="shared" si="5"/>
        <v>30</v>
      </c>
      <c r="AV42" s="17"/>
    </row>
    <row r="43" spans="1:48" s="14" customFormat="1" ht="24" hidden="1" customHeight="1" x14ac:dyDescent="0.2">
      <c r="A43" s="16"/>
      <c r="B43" s="241" t="str">
        <f t="shared" si="2"/>
        <v/>
      </c>
      <c r="C43" s="242"/>
      <c r="D43" s="243"/>
      <c r="E43" s="54">
        <f t="shared" si="1"/>
        <v>0</v>
      </c>
      <c r="F43" s="49"/>
      <c r="G43" s="53"/>
      <c r="H43" s="53"/>
      <c r="I43" s="53"/>
      <c r="J43" s="53"/>
      <c r="K43" s="50"/>
      <c r="L43" s="49"/>
      <c r="M43" s="50"/>
      <c r="N43" s="49"/>
      <c r="O43" s="53"/>
      <c r="P43" s="50"/>
      <c r="Q43" s="55"/>
      <c r="R43" s="55"/>
      <c r="S43" s="248">
        <f t="shared" si="3"/>
        <v>0</v>
      </c>
      <c r="T43" s="244"/>
      <c r="U43" s="245"/>
      <c r="V43" s="246"/>
      <c r="W43" s="245"/>
      <c r="X43" s="246"/>
      <c r="Y43" s="245"/>
      <c r="Z43" s="247"/>
      <c r="AA43" s="246"/>
      <c r="AB43" s="245"/>
      <c r="AC43" s="60"/>
      <c r="AD43" s="61"/>
      <c r="AE43" s="60"/>
      <c r="AF43" s="148"/>
      <c r="AG43" s="145">
        <f t="shared" si="0"/>
        <v>0</v>
      </c>
      <c r="AH43" s="53"/>
      <c r="AI43" s="49"/>
      <c r="AJ43" s="47"/>
      <c r="AK43" s="55"/>
      <c r="AL43" s="47"/>
      <c r="AM43" s="60"/>
      <c r="AN43" s="156"/>
      <c r="AO43" s="158"/>
      <c r="AP43" s="48">
        <f t="shared" si="4"/>
        <v>0</v>
      </c>
      <c r="AQ43" s="53"/>
      <c r="AR43" s="53"/>
      <c r="AS43" s="50"/>
      <c r="AT43" s="36"/>
      <c r="AU43" s="38">
        <f t="shared" si="5"/>
        <v>31</v>
      </c>
      <c r="AV43" s="17"/>
    </row>
    <row r="44" spans="1:48" s="14" customFormat="1" ht="24" hidden="1" customHeight="1" x14ac:dyDescent="0.2">
      <c r="A44" s="16"/>
      <c r="B44" s="241" t="str">
        <f t="shared" si="2"/>
        <v/>
      </c>
      <c r="C44" s="242"/>
      <c r="D44" s="243"/>
      <c r="E44" s="54">
        <f t="shared" si="1"/>
        <v>0</v>
      </c>
      <c r="F44" s="49"/>
      <c r="G44" s="53"/>
      <c r="H44" s="53"/>
      <c r="I44" s="53"/>
      <c r="J44" s="53"/>
      <c r="K44" s="50"/>
      <c r="L44" s="49"/>
      <c r="M44" s="50"/>
      <c r="N44" s="49"/>
      <c r="O44" s="53"/>
      <c r="P44" s="50"/>
      <c r="Q44" s="55"/>
      <c r="R44" s="55"/>
      <c r="S44" s="248">
        <f t="shared" si="3"/>
        <v>0</v>
      </c>
      <c r="T44" s="244"/>
      <c r="U44" s="245"/>
      <c r="V44" s="246"/>
      <c r="W44" s="245"/>
      <c r="X44" s="246"/>
      <c r="Y44" s="245"/>
      <c r="Z44" s="247"/>
      <c r="AA44" s="246"/>
      <c r="AB44" s="245"/>
      <c r="AC44" s="60"/>
      <c r="AD44" s="61"/>
      <c r="AE44" s="60"/>
      <c r="AF44" s="148"/>
      <c r="AG44" s="145">
        <f t="shared" si="0"/>
        <v>0</v>
      </c>
      <c r="AH44" s="53"/>
      <c r="AI44" s="49"/>
      <c r="AJ44" s="47"/>
      <c r="AK44" s="55"/>
      <c r="AL44" s="47"/>
      <c r="AM44" s="60"/>
      <c r="AN44" s="156"/>
      <c r="AO44" s="158"/>
      <c r="AP44" s="48">
        <f t="shared" si="4"/>
        <v>0</v>
      </c>
      <c r="AQ44" s="53"/>
      <c r="AR44" s="53"/>
      <c r="AS44" s="50"/>
      <c r="AT44" s="36"/>
      <c r="AU44" s="38">
        <f t="shared" si="5"/>
        <v>32</v>
      </c>
      <c r="AV44" s="17"/>
    </row>
    <row r="45" spans="1:48" s="14" customFormat="1" ht="24" hidden="1" customHeight="1" x14ac:dyDescent="0.2">
      <c r="A45" s="16"/>
      <c r="B45" s="241" t="str">
        <f t="shared" si="2"/>
        <v/>
      </c>
      <c r="C45" s="242"/>
      <c r="D45" s="243"/>
      <c r="E45" s="54">
        <f t="shared" si="1"/>
        <v>0</v>
      </c>
      <c r="F45" s="49"/>
      <c r="G45" s="53"/>
      <c r="H45" s="53"/>
      <c r="I45" s="53"/>
      <c r="J45" s="53"/>
      <c r="K45" s="50"/>
      <c r="L45" s="49"/>
      <c r="M45" s="50"/>
      <c r="N45" s="49"/>
      <c r="O45" s="53"/>
      <c r="P45" s="50"/>
      <c r="Q45" s="55"/>
      <c r="R45" s="55"/>
      <c r="S45" s="248">
        <f t="shared" si="3"/>
        <v>0</v>
      </c>
      <c r="T45" s="244"/>
      <c r="U45" s="245"/>
      <c r="V45" s="246"/>
      <c r="W45" s="245"/>
      <c r="X45" s="246"/>
      <c r="Y45" s="245"/>
      <c r="Z45" s="247"/>
      <c r="AA45" s="246"/>
      <c r="AB45" s="245"/>
      <c r="AC45" s="60"/>
      <c r="AD45" s="61"/>
      <c r="AE45" s="60"/>
      <c r="AF45" s="148"/>
      <c r="AG45" s="145">
        <f t="shared" si="0"/>
        <v>0</v>
      </c>
      <c r="AH45" s="53"/>
      <c r="AI45" s="49"/>
      <c r="AJ45" s="47"/>
      <c r="AK45" s="55"/>
      <c r="AL45" s="47"/>
      <c r="AM45" s="60"/>
      <c r="AN45" s="156"/>
      <c r="AO45" s="158"/>
      <c r="AP45" s="48">
        <f t="shared" si="4"/>
        <v>0</v>
      </c>
      <c r="AQ45" s="53"/>
      <c r="AR45" s="53"/>
      <c r="AS45" s="50"/>
      <c r="AT45" s="36"/>
      <c r="AU45" s="38">
        <f t="shared" si="5"/>
        <v>33</v>
      </c>
      <c r="AV45" s="17"/>
    </row>
    <row r="46" spans="1:48" s="14" customFormat="1" ht="24" hidden="1" customHeight="1" x14ac:dyDescent="0.2">
      <c r="A46" s="16"/>
      <c r="B46" s="241" t="str">
        <f t="shared" si="2"/>
        <v/>
      </c>
      <c r="C46" s="242"/>
      <c r="D46" s="243"/>
      <c r="E46" s="54">
        <f t="shared" si="1"/>
        <v>0</v>
      </c>
      <c r="F46" s="49"/>
      <c r="G46" s="53"/>
      <c r="H46" s="53"/>
      <c r="I46" s="53"/>
      <c r="J46" s="53"/>
      <c r="K46" s="50"/>
      <c r="L46" s="49"/>
      <c r="M46" s="50"/>
      <c r="N46" s="49"/>
      <c r="O46" s="53"/>
      <c r="P46" s="50"/>
      <c r="Q46" s="55"/>
      <c r="R46" s="55"/>
      <c r="S46" s="248">
        <f t="shared" si="3"/>
        <v>0</v>
      </c>
      <c r="T46" s="244"/>
      <c r="U46" s="245"/>
      <c r="V46" s="246"/>
      <c r="W46" s="245"/>
      <c r="X46" s="246"/>
      <c r="Y46" s="245"/>
      <c r="Z46" s="247"/>
      <c r="AA46" s="246"/>
      <c r="AB46" s="245"/>
      <c r="AC46" s="60"/>
      <c r="AD46" s="61"/>
      <c r="AE46" s="60"/>
      <c r="AF46" s="148"/>
      <c r="AG46" s="145">
        <f t="shared" si="0"/>
        <v>0</v>
      </c>
      <c r="AH46" s="53"/>
      <c r="AI46" s="49"/>
      <c r="AJ46" s="47"/>
      <c r="AK46" s="55"/>
      <c r="AL46" s="47"/>
      <c r="AM46" s="60"/>
      <c r="AN46" s="156"/>
      <c r="AO46" s="158"/>
      <c r="AP46" s="48">
        <f t="shared" si="4"/>
        <v>0</v>
      </c>
      <c r="AQ46" s="53"/>
      <c r="AR46" s="53"/>
      <c r="AS46" s="50"/>
      <c r="AT46" s="36"/>
      <c r="AU46" s="38">
        <f t="shared" si="5"/>
        <v>34</v>
      </c>
      <c r="AV46" s="17"/>
    </row>
    <row r="47" spans="1:48" s="14" customFormat="1" ht="24" hidden="1" customHeight="1" x14ac:dyDescent="0.2">
      <c r="A47" s="16"/>
      <c r="B47" s="241" t="str">
        <f t="shared" si="2"/>
        <v/>
      </c>
      <c r="C47" s="242"/>
      <c r="D47" s="243"/>
      <c r="E47" s="54">
        <f t="shared" si="1"/>
        <v>0</v>
      </c>
      <c r="F47" s="49"/>
      <c r="G47" s="53"/>
      <c r="H47" s="53"/>
      <c r="I47" s="53"/>
      <c r="J47" s="53"/>
      <c r="K47" s="50"/>
      <c r="L47" s="49"/>
      <c r="M47" s="50"/>
      <c r="N47" s="49"/>
      <c r="O47" s="53"/>
      <c r="P47" s="50"/>
      <c r="Q47" s="55"/>
      <c r="R47" s="55"/>
      <c r="S47" s="248">
        <f t="shared" si="3"/>
        <v>0</v>
      </c>
      <c r="T47" s="244"/>
      <c r="U47" s="245"/>
      <c r="V47" s="246"/>
      <c r="W47" s="245"/>
      <c r="X47" s="246"/>
      <c r="Y47" s="245"/>
      <c r="Z47" s="247"/>
      <c r="AA47" s="246"/>
      <c r="AB47" s="245"/>
      <c r="AC47" s="60"/>
      <c r="AD47" s="61"/>
      <c r="AE47" s="60"/>
      <c r="AF47" s="148"/>
      <c r="AG47" s="145">
        <f t="shared" si="0"/>
        <v>0</v>
      </c>
      <c r="AH47" s="53"/>
      <c r="AI47" s="49"/>
      <c r="AJ47" s="47"/>
      <c r="AK47" s="55"/>
      <c r="AL47" s="47"/>
      <c r="AM47" s="60"/>
      <c r="AN47" s="156"/>
      <c r="AO47" s="158"/>
      <c r="AP47" s="48">
        <f t="shared" si="4"/>
        <v>0</v>
      </c>
      <c r="AQ47" s="53"/>
      <c r="AR47" s="53"/>
      <c r="AS47" s="50"/>
      <c r="AT47" s="36"/>
      <c r="AU47" s="38">
        <f t="shared" si="5"/>
        <v>35</v>
      </c>
      <c r="AV47" s="17"/>
    </row>
    <row r="48" spans="1:48" s="14" customFormat="1" ht="24" hidden="1" customHeight="1" x14ac:dyDescent="0.2">
      <c r="A48" s="16"/>
      <c r="B48" s="241" t="str">
        <f t="shared" si="2"/>
        <v/>
      </c>
      <c r="C48" s="242"/>
      <c r="D48" s="243"/>
      <c r="E48" s="54">
        <f t="shared" si="1"/>
        <v>0</v>
      </c>
      <c r="F48" s="49"/>
      <c r="G48" s="53"/>
      <c r="H48" s="53"/>
      <c r="I48" s="53"/>
      <c r="J48" s="53"/>
      <c r="K48" s="50"/>
      <c r="L48" s="49"/>
      <c r="M48" s="50"/>
      <c r="N48" s="49"/>
      <c r="O48" s="53"/>
      <c r="P48" s="50"/>
      <c r="Q48" s="55"/>
      <c r="R48" s="55"/>
      <c r="S48" s="248">
        <f t="shared" si="3"/>
        <v>0</v>
      </c>
      <c r="T48" s="244"/>
      <c r="U48" s="245"/>
      <c r="V48" s="246"/>
      <c r="W48" s="245"/>
      <c r="X48" s="246"/>
      <c r="Y48" s="245"/>
      <c r="Z48" s="247"/>
      <c r="AA48" s="246"/>
      <c r="AB48" s="245"/>
      <c r="AC48" s="60"/>
      <c r="AD48" s="61"/>
      <c r="AE48" s="60"/>
      <c r="AF48" s="148"/>
      <c r="AG48" s="145">
        <f t="shared" si="0"/>
        <v>0</v>
      </c>
      <c r="AH48" s="53"/>
      <c r="AI48" s="49"/>
      <c r="AJ48" s="47"/>
      <c r="AK48" s="55"/>
      <c r="AL48" s="47"/>
      <c r="AM48" s="60"/>
      <c r="AN48" s="156"/>
      <c r="AO48" s="158"/>
      <c r="AP48" s="48">
        <f t="shared" si="4"/>
        <v>0</v>
      </c>
      <c r="AQ48" s="53"/>
      <c r="AR48" s="53"/>
      <c r="AS48" s="50"/>
      <c r="AT48" s="36"/>
      <c r="AU48" s="38">
        <f t="shared" si="5"/>
        <v>36</v>
      </c>
      <c r="AV48" s="17"/>
    </row>
    <row r="49" spans="1:48" s="14" customFormat="1" ht="24" hidden="1" customHeight="1" x14ac:dyDescent="0.2">
      <c r="A49" s="16"/>
      <c r="B49" s="241" t="str">
        <f t="shared" si="2"/>
        <v/>
      </c>
      <c r="C49" s="242"/>
      <c r="D49" s="243"/>
      <c r="E49" s="54">
        <f t="shared" si="1"/>
        <v>0</v>
      </c>
      <c r="F49" s="49"/>
      <c r="G49" s="53"/>
      <c r="H49" s="53"/>
      <c r="I49" s="53"/>
      <c r="J49" s="53"/>
      <c r="K49" s="50"/>
      <c r="L49" s="49"/>
      <c r="M49" s="50"/>
      <c r="N49" s="49"/>
      <c r="O49" s="53"/>
      <c r="P49" s="50"/>
      <c r="Q49" s="55"/>
      <c r="R49" s="55"/>
      <c r="S49" s="248">
        <f t="shared" si="3"/>
        <v>0</v>
      </c>
      <c r="T49" s="244"/>
      <c r="U49" s="245"/>
      <c r="V49" s="246"/>
      <c r="W49" s="245"/>
      <c r="X49" s="246"/>
      <c r="Y49" s="245"/>
      <c r="Z49" s="247"/>
      <c r="AA49" s="246"/>
      <c r="AB49" s="245"/>
      <c r="AC49" s="60"/>
      <c r="AD49" s="61"/>
      <c r="AE49" s="60"/>
      <c r="AF49" s="148"/>
      <c r="AG49" s="145">
        <f t="shared" si="0"/>
        <v>0</v>
      </c>
      <c r="AH49" s="53"/>
      <c r="AI49" s="49"/>
      <c r="AJ49" s="47"/>
      <c r="AK49" s="55"/>
      <c r="AL49" s="47"/>
      <c r="AM49" s="60"/>
      <c r="AN49" s="156"/>
      <c r="AO49" s="158"/>
      <c r="AP49" s="48">
        <f t="shared" si="4"/>
        <v>0</v>
      </c>
      <c r="AQ49" s="53"/>
      <c r="AR49" s="53"/>
      <c r="AS49" s="50"/>
      <c r="AT49" s="36"/>
      <c r="AU49" s="38">
        <f t="shared" si="5"/>
        <v>37</v>
      </c>
      <c r="AV49" s="17"/>
    </row>
    <row r="50" spans="1:48" s="14" customFormat="1" ht="24" hidden="1" customHeight="1" x14ac:dyDescent="0.2">
      <c r="A50" s="16"/>
      <c r="B50" s="241" t="str">
        <f t="shared" si="2"/>
        <v/>
      </c>
      <c r="C50" s="242"/>
      <c r="D50" s="243"/>
      <c r="E50" s="54">
        <f t="shared" si="1"/>
        <v>0</v>
      </c>
      <c r="F50" s="49"/>
      <c r="G50" s="53"/>
      <c r="H50" s="53"/>
      <c r="I50" s="53"/>
      <c r="J50" s="53"/>
      <c r="K50" s="50"/>
      <c r="L50" s="49"/>
      <c r="M50" s="50"/>
      <c r="N50" s="49"/>
      <c r="O50" s="53"/>
      <c r="P50" s="50"/>
      <c r="Q50" s="55"/>
      <c r="R50" s="55"/>
      <c r="S50" s="248">
        <f t="shared" si="3"/>
        <v>0</v>
      </c>
      <c r="T50" s="244"/>
      <c r="U50" s="245"/>
      <c r="V50" s="246"/>
      <c r="W50" s="245"/>
      <c r="X50" s="246"/>
      <c r="Y50" s="245"/>
      <c r="Z50" s="247"/>
      <c r="AA50" s="246"/>
      <c r="AB50" s="245"/>
      <c r="AC50" s="60"/>
      <c r="AD50" s="61"/>
      <c r="AE50" s="60"/>
      <c r="AF50" s="148"/>
      <c r="AG50" s="145">
        <f t="shared" si="0"/>
        <v>0</v>
      </c>
      <c r="AH50" s="53"/>
      <c r="AI50" s="49"/>
      <c r="AJ50" s="47"/>
      <c r="AK50" s="55"/>
      <c r="AL50" s="47"/>
      <c r="AM50" s="60"/>
      <c r="AN50" s="156"/>
      <c r="AO50" s="158"/>
      <c r="AP50" s="48">
        <f t="shared" si="4"/>
        <v>0</v>
      </c>
      <c r="AQ50" s="53"/>
      <c r="AR50" s="53"/>
      <c r="AS50" s="50"/>
      <c r="AT50" s="36"/>
      <c r="AU50" s="38">
        <f t="shared" si="5"/>
        <v>38</v>
      </c>
      <c r="AV50" s="17"/>
    </row>
    <row r="51" spans="1:48" s="14" customFormat="1" ht="24" hidden="1" customHeight="1" x14ac:dyDescent="0.2">
      <c r="A51" s="16"/>
      <c r="B51" s="241" t="str">
        <f t="shared" si="2"/>
        <v/>
      </c>
      <c r="C51" s="242"/>
      <c r="D51" s="243"/>
      <c r="E51" s="54">
        <f t="shared" si="1"/>
        <v>0</v>
      </c>
      <c r="F51" s="49"/>
      <c r="G51" s="53"/>
      <c r="H51" s="53"/>
      <c r="I51" s="53"/>
      <c r="J51" s="53"/>
      <c r="K51" s="50"/>
      <c r="L51" s="49"/>
      <c r="M51" s="50"/>
      <c r="N51" s="49"/>
      <c r="O51" s="53"/>
      <c r="P51" s="50"/>
      <c r="Q51" s="55"/>
      <c r="R51" s="55"/>
      <c r="S51" s="248">
        <f t="shared" si="3"/>
        <v>0</v>
      </c>
      <c r="T51" s="244"/>
      <c r="U51" s="245"/>
      <c r="V51" s="246"/>
      <c r="W51" s="245"/>
      <c r="X51" s="246"/>
      <c r="Y51" s="245"/>
      <c r="Z51" s="247"/>
      <c r="AA51" s="246"/>
      <c r="AB51" s="245"/>
      <c r="AC51" s="60"/>
      <c r="AD51" s="61"/>
      <c r="AE51" s="60"/>
      <c r="AF51" s="148"/>
      <c r="AG51" s="145">
        <f t="shared" si="0"/>
        <v>0</v>
      </c>
      <c r="AH51" s="53"/>
      <c r="AI51" s="49"/>
      <c r="AJ51" s="47"/>
      <c r="AK51" s="55"/>
      <c r="AL51" s="47"/>
      <c r="AM51" s="60"/>
      <c r="AN51" s="156"/>
      <c r="AO51" s="158"/>
      <c r="AP51" s="48">
        <f t="shared" si="4"/>
        <v>0</v>
      </c>
      <c r="AQ51" s="53"/>
      <c r="AR51" s="53"/>
      <c r="AS51" s="50"/>
      <c r="AT51" s="36"/>
      <c r="AU51" s="38">
        <f t="shared" si="5"/>
        <v>39</v>
      </c>
      <c r="AV51" s="17"/>
    </row>
    <row r="52" spans="1:48" s="14" customFormat="1" ht="24" hidden="1" customHeight="1" x14ac:dyDescent="0.2">
      <c r="A52" s="16"/>
      <c r="B52" s="241" t="str">
        <f t="shared" si="2"/>
        <v/>
      </c>
      <c r="C52" s="242"/>
      <c r="D52" s="243"/>
      <c r="E52" s="54">
        <f t="shared" si="1"/>
        <v>0</v>
      </c>
      <c r="F52" s="49"/>
      <c r="G52" s="53"/>
      <c r="H52" s="53"/>
      <c r="I52" s="53"/>
      <c r="J52" s="53"/>
      <c r="K52" s="50"/>
      <c r="L52" s="49"/>
      <c r="M52" s="50"/>
      <c r="N52" s="49"/>
      <c r="O52" s="53"/>
      <c r="P52" s="50"/>
      <c r="Q52" s="55"/>
      <c r="R52" s="55"/>
      <c r="S52" s="248">
        <f t="shared" si="3"/>
        <v>0</v>
      </c>
      <c r="T52" s="244"/>
      <c r="U52" s="245"/>
      <c r="V52" s="246"/>
      <c r="W52" s="245"/>
      <c r="X52" s="246"/>
      <c r="Y52" s="245"/>
      <c r="Z52" s="247"/>
      <c r="AA52" s="246"/>
      <c r="AB52" s="245"/>
      <c r="AC52" s="60"/>
      <c r="AD52" s="61"/>
      <c r="AE52" s="60"/>
      <c r="AF52" s="148"/>
      <c r="AG52" s="145">
        <f t="shared" si="0"/>
        <v>0</v>
      </c>
      <c r="AH52" s="53"/>
      <c r="AI52" s="49"/>
      <c r="AJ52" s="47"/>
      <c r="AK52" s="55"/>
      <c r="AL52" s="47"/>
      <c r="AM52" s="60"/>
      <c r="AN52" s="156"/>
      <c r="AO52" s="158"/>
      <c r="AP52" s="48">
        <f t="shared" si="4"/>
        <v>0</v>
      </c>
      <c r="AQ52" s="53"/>
      <c r="AR52" s="53"/>
      <c r="AS52" s="50"/>
      <c r="AT52" s="36"/>
      <c r="AU52" s="38">
        <f t="shared" si="5"/>
        <v>40</v>
      </c>
      <c r="AV52" s="17"/>
    </row>
    <row r="53" spans="1:48" s="14" customFormat="1" ht="24" hidden="1" customHeight="1" x14ac:dyDescent="0.2">
      <c r="A53" s="16"/>
      <c r="B53" s="241" t="str">
        <f t="shared" si="2"/>
        <v/>
      </c>
      <c r="C53" s="242"/>
      <c r="D53" s="243"/>
      <c r="E53" s="54">
        <f t="shared" si="1"/>
        <v>0</v>
      </c>
      <c r="F53" s="49"/>
      <c r="G53" s="53"/>
      <c r="H53" s="53"/>
      <c r="I53" s="53"/>
      <c r="J53" s="53"/>
      <c r="K53" s="50"/>
      <c r="L53" s="49"/>
      <c r="M53" s="50"/>
      <c r="N53" s="49"/>
      <c r="O53" s="53"/>
      <c r="P53" s="50"/>
      <c r="Q53" s="55"/>
      <c r="R53" s="55"/>
      <c r="S53" s="248">
        <f t="shared" si="3"/>
        <v>0</v>
      </c>
      <c r="T53" s="244"/>
      <c r="U53" s="245"/>
      <c r="V53" s="246"/>
      <c r="W53" s="245"/>
      <c r="X53" s="246"/>
      <c r="Y53" s="245"/>
      <c r="Z53" s="247"/>
      <c r="AA53" s="246"/>
      <c r="AB53" s="245"/>
      <c r="AC53" s="60"/>
      <c r="AD53" s="61"/>
      <c r="AE53" s="60"/>
      <c r="AF53" s="148"/>
      <c r="AG53" s="145">
        <f t="shared" si="0"/>
        <v>0</v>
      </c>
      <c r="AH53" s="53"/>
      <c r="AI53" s="49"/>
      <c r="AJ53" s="47"/>
      <c r="AK53" s="55"/>
      <c r="AL53" s="47"/>
      <c r="AM53" s="60"/>
      <c r="AN53" s="156"/>
      <c r="AO53" s="158"/>
      <c r="AP53" s="48">
        <f t="shared" si="4"/>
        <v>0</v>
      </c>
      <c r="AQ53" s="53"/>
      <c r="AR53" s="53"/>
      <c r="AS53" s="50"/>
      <c r="AT53" s="36"/>
      <c r="AU53" s="38">
        <f t="shared" si="5"/>
        <v>41</v>
      </c>
      <c r="AV53" s="17"/>
    </row>
    <row r="54" spans="1:48" s="14" customFormat="1" ht="24" hidden="1" customHeight="1" x14ac:dyDescent="0.2">
      <c r="A54" s="16"/>
      <c r="B54" s="241" t="str">
        <f t="shared" si="2"/>
        <v/>
      </c>
      <c r="C54" s="242"/>
      <c r="D54" s="243"/>
      <c r="E54" s="54">
        <f t="shared" si="1"/>
        <v>0</v>
      </c>
      <c r="F54" s="49"/>
      <c r="G54" s="53"/>
      <c r="H54" s="53"/>
      <c r="I54" s="53"/>
      <c r="J54" s="53"/>
      <c r="K54" s="50"/>
      <c r="L54" s="49"/>
      <c r="M54" s="50"/>
      <c r="N54" s="49"/>
      <c r="O54" s="53"/>
      <c r="P54" s="50"/>
      <c r="Q54" s="55"/>
      <c r="R54" s="55"/>
      <c r="S54" s="248">
        <f t="shared" si="3"/>
        <v>0</v>
      </c>
      <c r="T54" s="244"/>
      <c r="U54" s="245"/>
      <c r="V54" s="246"/>
      <c r="W54" s="245"/>
      <c r="X54" s="246"/>
      <c r="Y54" s="245"/>
      <c r="Z54" s="247"/>
      <c r="AA54" s="246"/>
      <c r="AB54" s="245"/>
      <c r="AC54" s="60"/>
      <c r="AD54" s="61"/>
      <c r="AE54" s="60"/>
      <c r="AF54" s="148"/>
      <c r="AG54" s="145">
        <f t="shared" si="0"/>
        <v>0</v>
      </c>
      <c r="AH54" s="53"/>
      <c r="AI54" s="49"/>
      <c r="AJ54" s="47"/>
      <c r="AK54" s="55"/>
      <c r="AL54" s="47"/>
      <c r="AM54" s="60"/>
      <c r="AN54" s="156"/>
      <c r="AO54" s="158"/>
      <c r="AP54" s="48">
        <f t="shared" si="4"/>
        <v>0</v>
      </c>
      <c r="AQ54" s="53"/>
      <c r="AR54" s="53"/>
      <c r="AS54" s="50"/>
      <c r="AT54" s="36"/>
      <c r="AU54" s="38">
        <f t="shared" si="5"/>
        <v>42</v>
      </c>
      <c r="AV54" s="17"/>
    </row>
    <row r="55" spans="1:48" s="14" customFormat="1" ht="24" hidden="1" customHeight="1" x14ac:dyDescent="0.2">
      <c r="A55" s="16"/>
      <c r="B55" s="241" t="str">
        <f t="shared" si="2"/>
        <v/>
      </c>
      <c r="C55" s="242"/>
      <c r="D55" s="243"/>
      <c r="E55" s="54">
        <f t="shared" si="1"/>
        <v>0</v>
      </c>
      <c r="F55" s="49"/>
      <c r="G55" s="53"/>
      <c r="H55" s="53"/>
      <c r="I55" s="53"/>
      <c r="J55" s="53"/>
      <c r="K55" s="50"/>
      <c r="L55" s="49"/>
      <c r="M55" s="50"/>
      <c r="N55" s="49"/>
      <c r="O55" s="53"/>
      <c r="P55" s="50"/>
      <c r="Q55" s="55"/>
      <c r="R55" s="55"/>
      <c r="S55" s="248">
        <f t="shared" si="3"/>
        <v>0</v>
      </c>
      <c r="T55" s="244"/>
      <c r="U55" s="245"/>
      <c r="V55" s="246"/>
      <c r="W55" s="245"/>
      <c r="X55" s="246"/>
      <c r="Y55" s="245"/>
      <c r="Z55" s="247"/>
      <c r="AA55" s="246"/>
      <c r="AB55" s="245"/>
      <c r="AC55" s="60"/>
      <c r="AD55" s="61"/>
      <c r="AE55" s="60"/>
      <c r="AF55" s="148"/>
      <c r="AG55" s="145">
        <f t="shared" si="0"/>
        <v>0</v>
      </c>
      <c r="AH55" s="53"/>
      <c r="AI55" s="49"/>
      <c r="AJ55" s="47"/>
      <c r="AK55" s="55"/>
      <c r="AL55" s="47"/>
      <c r="AM55" s="60"/>
      <c r="AN55" s="156"/>
      <c r="AO55" s="158"/>
      <c r="AP55" s="48">
        <f t="shared" si="4"/>
        <v>0</v>
      </c>
      <c r="AQ55" s="53"/>
      <c r="AR55" s="53"/>
      <c r="AS55" s="50"/>
      <c r="AT55" s="36"/>
      <c r="AU55" s="38">
        <f t="shared" si="5"/>
        <v>43</v>
      </c>
      <c r="AV55" s="17"/>
    </row>
    <row r="56" spans="1:48" s="14" customFormat="1" ht="24" hidden="1" customHeight="1" x14ac:dyDescent="0.2">
      <c r="A56" s="16"/>
      <c r="B56" s="241" t="str">
        <f t="shared" si="2"/>
        <v/>
      </c>
      <c r="C56" s="242"/>
      <c r="D56" s="243"/>
      <c r="E56" s="54">
        <f t="shared" si="1"/>
        <v>0</v>
      </c>
      <c r="F56" s="49"/>
      <c r="G56" s="53"/>
      <c r="H56" s="53"/>
      <c r="I56" s="53"/>
      <c r="J56" s="53"/>
      <c r="K56" s="50"/>
      <c r="L56" s="49"/>
      <c r="M56" s="50"/>
      <c r="N56" s="49"/>
      <c r="O56" s="53"/>
      <c r="P56" s="50"/>
      <c r="Q56" s="55"/>
      <c r="R56" s="55"/>
      <c r="S56" s="248">
        <f t="shared" si="3"/>
        <v>0</v>
      </c>
      <c r="T56" s="244"/>
      <c r="U56" s="245"/>
      <c r="V56" s="246"/>
      <c r="W56" s="245"/>
      <c r="X56" s="246"/>
      <c r="Y56" s="245"/>
      <c r="Z56" s="247"/>
      <c r="AA56" s="246"/>
      <c r="AB56" s="245"/>
      <c r="AC56" s="60"/>
      <c r="AD56" s="61"/>
      <c r="AE56" s="60"/>
      <c r="AF56" s="148"/>
      <c r="AG56" s="145">
        <f t="shared" si="0"/>
        <v>0</v>
      </c>
      <c r="AH56" s="53"/>
      <c r="AI56" s="49"/>
      <c r="AJ56" s="47"/>
      <c r="AK56" s="55"/>
      <c r="AL56" s="47"/>
      <c r="AM56" s="60"/>
      <c r="AN56" s="156"/>
      <c r="AO56" s="158"/>
      <c r="AP56" s="48">
        <f t="shared" si="4"/>
        <v>0</v>
      </c>
      <c r="AQ56" s="53"/>
      <c r="AR56" s="53"/>
      <c r="AS56" s="50"/>
      <c r="AT56" s="36"/>
      <c r="AU56" s="38">
        <f t="shared" si="5"/>
        <v>44</v>
      </c>
      <c r="AV56" s="17"/>
    </row>
    <row r="57" spans="1:48" s="14" customFormat="1" ht="24" hidden="1" customHeight="1" x14ac:dyDescent="0.2">
      <c r="A57" s="16"/>
      <c r="B57" s="241" t="str">
        <f t="shared" si="2"/>
        <v/>
      </c>
      <c r="C57" s="242"/>
      <c r="D57" s="243"/>
      <c r="E57" s="54">
        <f t="shared" si="1"/>
        <v>0</v>
      </c>
      <c r="F57" s="49"/>
      <c r="G57" s="53"/>
      <c r="H57" s="53"/>
      <c r="I57" s="53"/>
      <c r="J57" s="53"/>
      <c r="K57" s="50"/>
      <c r="L57" s="49"/>
      <c r="M57" s="50"/>
      <c r="N57" s="49"/>
      <c r="O57" s="53"/>
      <c r="P57" s="50"/>
      <c r="Q57" s="55"/>
      <c r="R57" s="55"/>
      <c r="S57" s="248">
        <f t="shared" si="3"/>
        <v>0</v>
      </c>
      <c r="T57" s="244"/>
      <c r="U57" s="245"/>
      <c r="V57" s="246"/>
      <c r="W57" s="245"/>
      <c r="X57" s="246"/>
      <c r="Y57" s="245"/>
      <c r="Z57" s="247"/>
      <c r="AA57" s="246"/>
      <c r="AB57" s="245"/>
      <c r="AC57" s="60"/>
      <c r="AD57" s="61"/>
      <c r="AE57" s="60"/>
      <c r="AF57" s="148"/>
      <c r="AG57" s="145">
        <f t="shared" si="0"/>
        <v>0</v>
      </c>
      <c r="AH57" s="53"/>
      <c r="AI57" s="49"/>
      <c r="AJ57" s="47"/>
      <c r="AK57" s="55"/>
      <c r="AL57" s="47"/>
      <c r="AM57" s="60"/>
      <c r="AN57" s="156"/>
      <c r="AO57" s="158"/>
      <c r="AP57" s="48">
        <f t="shared" si="4"/>
        <v>0</v>
      </c>
      <c r="AQ57" s="53"/>
      <c r="AR57" s="53"/>
      <c r="AS57" s="50"/>
      <c r="AT57" s="36"/>
      <c r="AU57" s="38">
        <f t="shared" si="5"/>
        <v>45</v>
      </c>
      <c r="AV57" s="17"/>
    </row>
    <row r="58" spans="1:48" s="14" customFormat="1" ht="24" hidden="1" customHeight="1" x14ac:dyDescent="0.2">
      <c r="A58" s="16"/>
      <c r="B58" s="241" t="str">
        <f t="shared" si="2"/>
        <v/>
      </c>
      <c r="C58" s="242"/>
      <c r="D58" s="243"/>
      <c r="E58" s="54">
        <f t="shared" si="1"/>
        <v>0</v>
      </c>
      <c r="F58" s="49"/>
      <c r="G58" s="53"/>
      <c r="H58" s="53"/>
      <c r="I58" s="53"/>
      <c r="J58" s="53"/>
      <c r="K58" s="50"/>
      <c r="L58" s="49"/>
      <c r="M58" s="50"/>
      <c r="N58" s="49"/>
      <c r="O58" s="53"/>
      <c r="P58" s="50"/>
      <c r="Q58" s="55"/>
      <c r="R58" s="55"/>
      <c r="S58" s="248">
        <f t="shared" si="3"/>
        <v>0</v>
      </c>
      <c r="T58" s="244"/>
      <c r="U58" s="245"/>
      <c r="V58" s="246"/>
      <c r="W58" s="245"/>
      <c r="X58" s="246"/>
      <c r="Y58" s="245"/>
      <c r="Z58" s="247"/>
      <c r="AA58" s="246"/>
      <c r="AB58" s="245"/>
      <c r="AC58" s="60"/>
      <c r="AD58" s="61"/>
      <c r="AE58" s="60"/>
      <c r="AF58" s="148"/>
      <c r="AG58" s="145">
        <f t="shared" si="0"/>
        <v>0</v>
      </c>
      <c r="AH58" s="53"/>
      <c r="AI58" s="49"/>
      <c r="AJ58" s="47"/>
      <c r="AK58" s="55"/>
      <c r="AL58" s="47"/>
      <c r="AM58" s="60"/>
      <c r="AN58" s="156"/>
      <c r="AO58" s="158"/>
      <c r="AP58" s="48">
        <f t="shared" si="4"/>
        <v>0</v>
      </c>
      <c r="AQ58" s="53"/>
      <c r="AR58" s="53"/>
      <c r="AS58" s="50"/>
      <c r="AT58" s="36"/>
      <c r="AU58" s="38">
        <f t="shared" si="5"/>
        <v>46</v>
      </c>
      <c r="AV58" s="17"/>
    </row>
    <row r="59" spans="1:48" s="14" customFormat="1" ht="24" hidden="1" customHeight="1" x14ac:dyDescent="0.2">
      <c r="A59" s="16"/>
      <c r="B59" s="241" t="str">
        <f t="shared" si="2"/>
        <v/>
      </c>
      <c r="C59" s="242"/>
      <c r="D59" s="243"/>
      <c r="E59" s="54">
        <f t="shared" si="1"/>
        <v>0</v>
      </c>
      <c r="F59" s="49"/>
      <c r="G59" s="53"/>
      <c r="H59" s="53"/>
      <c r="I59" s="53"/>
      <c r="J59" s="53"/>
      <c r="K59" s="50"/>
      <c r="L59" s="49"/>
      <c r="M59" s="50"/>
      <c r="N59" s="49"/>
      <c r="O59" s="53"/>
      <c r="P59" s="50"/>
      <c r="Q59" s="55"/>
      <c r="R59" s="55"/>
      <c r="S59" s="248">
        <f t="shared" si="3"/>
        <v>0</v>
      </c>
      <c r="T59" s="244"/>
      <c r="U59" s="245"/>
      <c r="V59" s="246"/>
      <c r="W59" s="245"/>
      <c r="X59" s="246"/>
      <c r="Y59" s="245"/>
      <c r="Z59" s="247"/>
      <c r="AA59" s="246"/>
      <c r="AB59" s="245"/>
      <c r="AC59" s="60"/>
      <c r="AD59" s="61"/>
      <c r="AE59" s="60"/>
      <c r="AF59" s="148"/>
      <c r="AG59" s="145">
        <f t="shared" si="0"/>
        <v>0</v>
      </c>
      <c r="AH59" s="53"/>
      <c r="AI59" s="49"/>
      <c r="AJ59" s="47"/>
      <c r="AK59" s="55"/>
      <c r="AL59" s="47"/>
      <c r="AM59" s="60"/>
      <c r="AN59" s="156"/>
      <c r="AO59" s="158"/>
      <c r="AP59" s="48">
        <f t="shared" si="4"/>
        <v>0</v>
      </c>
      <c r="AQ59" s="53"/>
      <c r="AR59" s="53"/>
      <c r="AS59" s="50"/>
      <c r="AT59" s="36"/>
      <c r="AU59" s="38">
        <f t="shared" si="5"/>
        <v>47</v>
      </c>
      <c r="AV59" s="17"/>
    </row>
    <row r="60" spans="1:48" s="14" customFormat="1" ht="24" hidden="1" customHeight="1" x14ac:dyDescent="0.35">
      <c r="A60" s="16"/>
      <c r="B60" s="241" t="str">
        <f t="shared" si="2"/>
        <v/>
      </c>
      <c r="C60" s="242"/>
      <c r="D60" s="243"/>
      <c r="E60" s="54">
        <f t="shared" si="1"/>
        <v>0</v>
      </c>
      <c r="F60" s="49"/>
      <c r="G60" s="53"/>
      <c r="H60" s="53"/>
      <c r="I60" s="53"/>
      <c r="J60" s="53"/>
      <c r="K60" s="50"/>
      <c r="L60" s="49"/>
      <c r="M60" s="50"/>
      <c r="N60" s="49"/>
      <c r="O60" s="53"/>
      <c r="P60" s="50"/>
      <c r="Q60" s="55"/>
      <c r="R60" s="55"/>
      <c r="S60" s="248">
        <f t="shared" si="3"/>
        <v>0</v>
      </c>
      <c r="T60" s="244"/>
      <c r="U60" s="245"/>
      <c r="V60" s="246"/>
      <c r="W60" s="245"/>
      <c r="X60" s="246"/>
      <c r="Y60" s="245"/>
      <c r="Z60" s="247"/>
      <c r="AA60" s="246"/>
      <c r="AB60" s="245"/>
      <c r="AC60" s="60"/>
      <c r="AD60" s="61"/>
      <c r="AE60" s="60"/>
      <c r="AF60" s="148"/>
      <c r="AG60" s="145">
        <f t="shared" si="0"/>
        <v>0</v>
      </c>
      <c r="AH60" s="53"/>
      <c r="AI60" s="49"/>
      <c r="AJ60" s="47"/>
      <c r="AK60" s="55"/>
      <c r="AL60" s="47"/>
      <c r="AM60" s="60"/>
      <c r="AN60" s="156"/>
      <c r="AO60" s="158"/>
      <c r="AP60" s="48">
        <f t="shared" si="4"/>
        <v>0</v>
      </c>
      <c r="AQ60" s="53"/>
      <c r="AR60" s="53"/>
      <c r="AS60" s="50"/>
      <c r="AT60" s="114"/>
      <c r="AU60" s="38">
        <f t="shared" si="5"/>
        <v>48</v>
      </c>
      <c r="AV60" s="17"/>
    </row>
    <row r="61" spans="1:48" s="14" customFormat="1" ht="43.5" customHeight="1" thickBot="1" x14ac:dyDescent="0.25">
      <c r="A61" s="16"/>
      <c r="B61" s="241" t="str">
        <f t="shared" si="2"/>
        <v/>
      </c>
      <c r="C61" s="242"/>
      <c r="D61" s="243"/>
      <c r="E61" s="54">
        <f t="shared" si="1"/>
        <v>0</v>
      </c>
      <c r="F61" s="49"/>
      <c r="G61" s="53"/>
      <c r="H61" s="53"/>
      <c r="I61" s="53"/>
      <c r="J61" s="53"/>
      <c r="K61" s="50"/>
      <c r="L61" s="49"/>
      <c r="M61" s="50"/>
      <c r="N61" s="49"/>
      <c r="O61" s="53"/>
      <c r="P61" s="50"/>
      <c r="Q61" s="55"/>
      <c r="R61" s="55"/>
      <c r="S61" s="248">
        <f t="shared" si="3"/>
        <v>0</v>
      </c>
      <c r="T61" s="244"/>
      <c r="U61" s="245"/>
      <c r="V61" s="246"/>
      <c r="W61" s="245"/>
      <c r="X61" s="246"/>
      <c r="Y61" s="245"/>
      <c r="Z61" s="247"/>
      <c r="AA61" s="246"/>
      <c r="AB61" s="245"/>
      <c r="AC61" s="60"/>
      <c r="AD61" s="61"/>
      <c r="AE61" s="60"/>
      <c r="AF61" s="148"/>
      <c r="AG61" s="145">
        <f t="shared" si="0"/>
        <v>0</v>
      </c>
      <c r="AH61" s="53"/>
      <c r="AI61" s="49"/>
      <c r="AJ61" s="47"/>
      <c r="AK61" s="55"/>
      <c r="AL61" s="47"/>
      <c r="AM61" s="60"/>
      <c r="AN61" s="156"/>
      <c r="AO61" s="158"/>
      <c r="AP61" s="48">
        <f t="shared" si="4"/>
        <v>0</v>
      </c>
      <c r="AQ61" s="53"/>
      <c r="AR61" s="53"/>
      <c r="AS61" s="50"/>
      <c r="AT61" s="338" t="s">
        <v>96</v>
      </c>
      <c r="AU61" s="38">
        <f t="shared" si="5"/>
        <v>49</v>
      </c>
      <c r="AV61" s="17"/>
    </row>
    <row r="62" spans="1:48" s="14" customFormat="1" ht="21.75" customHeight="1" x14ac:dyDescent="0.2">
      <c r="A62" s="12"/>
      <c r="B62" s="249">
        <f t="shared" ref="B62:AR62" si="6">SUM(B13:B61)</f>
        <v>0</v>
      </c>
      <c r="C62" s="250">
        <f t="shared" si="6"/>
        <v>0</v>
      </c>
      <c r="D62" s="251">
        <f t="shared" si="6"/>
        <v>0</v>
      </c>
      <c r="E62" s="67">
        <f t="shared" ref="E62" si="7">SUM(E13:E61)</f>
        <v>0</v>
      </c>
      <c r="F62" s="63">
        <f t="shared" si="6"/>
        <v>0</v>
      </c>
      <c r="G62" s="69">
        <f t="shared" si="6"/>
        <v>0</v>
      </c>
      <c r="H62" s="69">
        <f t="shared" si="6"/>
        <v>0</v>
      </c>
      <c r="I62" s="69">
        <f t="shared" si="6"/>
        <v>0</v>
      </c>
      <c r="J62" s="69">
        <f t="shared" si="6"/>
        <v>0</v>
      </c>
      <c r="K62" s="64">
        <f t="shared" si="6"/>
        <v>0</v>
      </c>
      <c r="L62" s="63">
        <f t="shared" si="6"/>
        <v>0</v>
      </c>
      <c r="M62" s="64">
        <f t="shared" si="6"/>
        <v>0</v>
      </c>
      <c r="N62" s="63">
        <f t="shared" si="6"/>
        <v>0</v>
      </c>
      <c r="O62" s="69">
        <f t="shared" si="6"/>
        <v>0</v>
      </c>
      <c r="P62" s="64">
        <f t="shared" si="6"/>
        <v>0</v>
      </c>
      <c r="Q62" s="71">
        <f t="shared" si="6"/>
        <v>0</v>
      </c>
      <c r="R62" s="71">
        <f t="shared" si="6"/>
        <v>0</v>
      </c>
      <c r="S62" s="252">
        <f t="shared" si="6"/>
        <v>0</v>
      </c>
      <c r="T62" s="253">
        <f t="shared" si="6"/>
        <v>0</v>
      </c>
      <c r="U62" s="250">
        <f t="shared" si="6"/>
        <v>0</v>
      </c>
      <c r="V62" s="251">
        <f t="shared" si="6"/>
        <v>0</v>
      </c>
      <c r="W62" s="250">
        <f t="shared" si="6"/>
        <v>0</v>
      </c>
      <c r="X62" s="251">
        <f t="shared" si="6"/>
        <v>0</v>
      </c>
      <c r="Y62" s="250">
        <f t="shared" si="6"/>
        <v>0</v>
      </c>
      <c r="Z62" s="254">
        <f t="shared" si="6"/>
        <v>0</v>
      </c>
      <c r="AA62" s="251">
        <f t="shared" si="6"/>
        <v>0</v>
      </c>
      <c r="AB62" s="250">
        <f t="shared" si="6"/>
        <v>0</v>
      </c>
      <c r="AC62" s="63">
        <f t="shared" si="6"/>
        <v>0</v>
      </c>
      <c r="AD62" s="66">
        <f t="shared" si="6"/>
        <v>0</v>
      </c>
      <c r="AE62" s="63">
        <f t="shared" si="6"/>
        <v>0</v>
      </c>
      <c r="AF62" s="64">
        <f t="shared" si="6"/>
        <v>0</v>
      </c>
      <c r="AG62" s="146">
        <f t="shared" si="6"/>
        <v>0</v>
      </c>
      <c r="AH62" s="69">
        <f t="shared" si="6"/>
        <v>0</v>
      </c>
      <c r="AI62" s="63">
        <f t="shared" si="6"/>
        <v>0</v>
      </c>
      <c r="AJ62" s="66">
        <f t="shared" si="6"/>
        <v>0</v>
      </c>
      <c r="AK62" s="71">
        <f t="shared" si="6"/>
        <v>0</v>
      </c>
      <c r="AL62" s="66">
        <f t="shared" si="6"/>
        <v>0</v>
      </c>
      <c r="AM62" s="63">
        <f t="shared" si="6"/>
        <v>0</v>
      </c>
      <c r="AN62" s="68">
        <f t="shared" si="6"/>
        <v>0</v>
      </c>
      <c r="AO62" s="70">
        <f t="shared" si="6"/>
        <v>0</v>
      </c>
      <c r="AP62" s="62">
        <f t="shared" si="6"/>
        <v>0</v>
      </c>
      <c r="AQ62" s="69">
        <f t="shared" si="6"/>
        <v>0</v>
      </c>
      <c r="AR62" s="69">
        <f t="shared" si="6"/>
        <v>0</v>
      </c>
      <c r="AS62" s="64">
        <f>SUM(AS13:AS61)</f>
        <v>0</v>
      </c>
      <c r="AT62" s="351" t="s">
        <v>39</v>
      </c>
      <c r="AU62" s="353"/>
      <c r="AV62" s="17"/>
    </row>
    <row r="63" spans="1:48" s="14" customFormat="1" ht="21" x14ac:dyDescent="0.2">
      <c r="A63" s="12"/>
      <c r="B63" s="255" t="str">
        <f t="shared" si="2"/>
        <v/>
      </c>
      <c r="C63" s="301"/>
      <c r="D63" s="304"/>
      <c r="E63" s="128">
        <f t="shared" si="1"/>
        <v>0</v>
      </c>
      <c r="F63" s="295"/>
      <c r="G63" s="298"/>
      <c r="H63" s="298"/>
      <c r="I63" s="298"/>
      <c r="J63" s="298"/>
      <c r="K63" s="299"/>
      <c r="L63" s="295"/>
      <c r="M63" s="299"/>
      <c r="N63" s="295"/>
      <c r="O63" s="298"/>
      <c r="P63" s="299"/>
      <c r="Q63" s="113"/>
      <c r="R63" s="113"/>
      <c r="S63" s="258">
        <f>SUM(T63:X63)</f>
        <v>0</v>
      </c>
      <c r="T63" s="317"/>
      <c r="U63" s="301"/>
      <c r="V63" s="304"/>
      <c r="W63" s="301"/>
      <c r="X63" s="304"/>
      <c r="Y63" s="301"/>
      <c r="Z63" s="302"/>
      <c r="AA63" s="304"/>
      <c r="AB63" s="301"/>
      <c r="AC63" s="295"/>
      <c r="AD63" s="318"/>
      <c r="AE63" s="295"/>
      <c r="AF63" s="299"/>
      <c r="AG63" s="147">
        <f t="shared" si="0"/>
        <v>0</v>
      </c>
      <c r="AH63" s="319"/>
      <c r="AI63" s="344"/>
      <c r="AJ63" s="320"/>
      <c r="AK63" s="134"/>
      <c r="AL63" s="320"/>
      <c r="AM63" s="295"/>
      <c r="AN63" s="321"/>
      <c r="AO63" s="300"/>
      <c r="AP63" s="127"/>
      <c r="AQ63" s="319"/>
      <c r="AR63" s="319"/>
      <c r="AS63" s="322"/>
      <c r="AT63" s="380" t="s">
        <v>40</v>
      </c>
      <c r="AU63" s="382"/>
      <c r="AV63" s="17"/>
    </row>
    <row r="64" spans="1:48" s="14" customFormat="1" ht="21.75" customHeight="1" thickBot="1" x14ac:dyDescent="0.25">
      <c r="A64" s="12"/>
      <c r="B64" s="261" t="str">
        <f t="shared" ref="B64:AS64" si="8">IFERROR(B62/B63*100-100,"")</f>
        <v/>
      </c>
      <c r="C64" s="72" t="str">
        <f t="shared" si="8"/>
        <v/>
      </c>
      <c r="D64" s="73" t="str">
        <f t="shared" si="8"/>
        <v/>
      </c>
      <c r="E64" s="77" t="str">
        <f t="shared" si="8"/>
        <v/>
      </c>
      <c r="F64" s="72" t="str">
        <f t="shared" si="8"/>
        <v/>
      </c>
      <c r="G64" s="78" t="str">
        <f t="shared" si="8"/>
        <v/>
      </c>
      <c r="H64" s="78" t="str">
        <f t="shared" si="8"/>
        <v/>
      </c>
      <c r="I64" s="78" t="str">
        <f t="shared" si="8"/>
        <v/>
      </c>
      <c r="J64" s="78" t="str">
        <f t="shared" si="8"/>
        <v/>
      </c>
      <c r="K64" s="73" t="str">
        <f t="shared" si="8"/>
        <v/>
      </c>
      <c r="L64" s="72" t="str">
        <f t="shared" si="8"/>
        <v/>
      </c>
      <c r="M64" s="73" t="str">
        <f t="shared" si="8"/>
        <v/>
      </c>
      <c r="N64" s="72" t="str">
        <f t="shared" si="8"/>
        <v/>
      </c>
      <c r="O64" s="78" t="str">
        <f t="shared" si="8"/>
        <v/>
      </c>
      <c r="P64" s="73" t="str">
        <f t="shared" si="8"/>
        <v/>
      </c>
      <c r="Q64" s="76" t="str">
        <f t="shared" si="8"/>
        <v/>
      </c>
      <c r="R64" s="76" t="str">
        <f t="shared" si="8"/>
        <v/>
      </c>
      <c r="S64" s="76" t="str">
        <f t="shared" si="8"/>
        <v/>
      </c>
      <c r="T64" s="75" t="str">
        <f t="shared" si="8"/>
        <v/>
      </c>
      <c r="U64" s="72" t="str">
        <f t="shared" si="8"/>
        <v/>
      </c>
      <c r="V64" s="73" t="str">
        <f t="shared" si="8"/>
        <v/>
      </c>
      <c r="W64" s="72" t="str">
        <f t="shared" si="8"/>
        <v/>
      </c>
      <c r="X64" s="73" t="str">
        <f t="shared" si="8"/>
        <v/>
      </c>
      <c r="Y64" s="72" t="str">
        <f t="shared" si="8"/>
        <v/>
      </c>
      <c r="Z64" s="78" t="str">
        <f t="shared" si="8"/>
        <v/>
      </c>
      <c r="AA64" s="73" t="str">
        <f t="shared" si="8"/>
        <v/>
      </c>
      <c r="AB64" s="72" t="str">
        <f t="shared" si="8"/>
        <v/>
      </c>
      <c r="AC64" s="72" t="str">
        <f t="shared" si="8"/>
        <v/>
      </c>
      <c r="AD64" s="79" t="str">
        <f t="shared" si="8"/>
        <v/>
      </c>
      <c r="AE64" s="72" t="str">
        <f t="shared" si="8"/>
        <v/>
      </c>
      <c r="AF64" s="73" t="str">
        <f t="shared" si="8"/>
        <v/>
      </c>
      <c r="AG64" s="74" t="str">
        <f t="shared" si="8"/>
        <v/>
      </c>
      <c r="AH64" s="78" t="str">
        <f t="shared" si="8"/>
        <v/>
      </c>
      <c r="AI64" s="72" t="str">
        <f t="shared" si="8"/>
        <v/>
      </c>
      <c r="AJ64" s="79" t="str">
        <f t="shared" si="8"/>
        <v/>
      </c>
      <c r="AK64" s="76" t="str">
        <f t="shared" si="8"/>
        <v/>
      </c>
      <c r="AL64" s="79" t="str">
        <f t="shared" si="8"/>
        <v/>
      </c>
      <c r="AM64" s="72" t="str">
        <f t="shared" si="8"/>
        <v/>
      </c>
      <c r="AN64" s="77" t="str">
        <f t="shared" si="8"/>
        <v/>
      </c>
      <c r="AO64" s="75" t="str">
        <f t="shared" si="8"/>
        <v/>
      </c>
      <c r="AP64" s="72" t="str">
        <f t="shared" si="8"/>
        <v/>
      </c>
      <c r="AQ64" s="78" t="str">
        <f t="shared" si="8"/>
        <v/>
      </c>
      <c r="AR64" s="78" t="str">
        <f t="shared" si="8"/>
        <v/>
      </c>
      <c r="AS64" s="73" t="str">
        <f t="shared" si="8"/>
        <v/>
      </c>
      <c r="AT64" s="374" t="s">
        <v>41</v>
      </c>
      <c r="AU64" s="376"/>
      <c r="AV64" s="17"/>
    </row>
    <row r="65" spans="1:48" s="14" customFormat="1" ht="19.5" customHeight="1" x14ac:dyDescent="0.2">
      <c r="A65" s="16"/>
      <c r="B65" s="204"/>
      <c r="C65" s="204"/>
      <c r="D65" s="204"/>
      <c r="E65" s="205"/>
      <c r="F65" s="205"/>
      <c r="G65" s="205"/>
      <c r="H65" s="205"/>
      <c r="I65" s="205"/>
      <c r="J65" s="205"/>
      <c r="K65" s="205"/>
      <c r="L65" s="406" t="s">
        <v>90</v>
      </c>
      <c r="M65" s="406"/>
      <c r="N65" s="406"/>
      <c r="O65" s="406"/>
      <c r="P65" s="406"/>
      <c r="Q65" s="406"/>
      <c r="R65" s="406"/>
      <c r="S65" s="406"/>
      <c r="T65" s="205"/>
      <c r="U65" s="205"/>
      <c r="V65" s="205"/>
      <c r="W65" s="205"/>
      <c r="X65" s="205"/>
      <c r="Y65" s="205"/>
      <c r="Z65" s="205"/>
      <c r="AA65" s="205"/>
      <c r="AB65" s="205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7"/>
      <c r="AU65" s="35"/>
      <c r="AV65" s="17"/>
    </row>
    <row r="66" spans="1:48" s="14" customFormat="1" ht="5.25" customHeight="1" thickBot="1" x14ac:dyDescent="0.25">
      <c r="A66" s="19"/>
      <c r="B66" s="20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0"/>
      <c r="AV66" s="23"/>
    </row>
    <row r="67" spans="1:48" ht="37.5" customHeight="1" thickTop="1" x14ac:dyDescent="0.2"/>
  </sheetData>
  <sheetProtection password="CC65" sheet="1" formatCells="0" formatColumns="0" formatRows="0" insertColumns="0" insertRows="0" insertHyperlinks="0" deleteColumns="0" deleteRows="0" sort="0" autoFilter="0" pivotTables="0"/>
  <mergeCells count="58">
    <mergeCell ref="AR11:AR12"/>
    <mergeCell ref="AS11:AS12"/>
    <mergeCell ref="AT62:AU62"/>
    <mergeCell ref="AT63:AU63"/>
    <mergeCell ref="AT64:AU64"/>
    <mergeCell ref="AU10:AU12"/>
    <mergeCell ref="AT10:AT12"/>
    <mergeCell ref="L65:S65"/>
    <mergeCell ref="AM11:AN11"/>
    <mergeCell ref="AO11:AO12"/>
    <mergeCell ref="N11:P11"/>
    <mergeCell ref="Q11:Q12"/>
    <mergeCell ref="R11:R12"/>
    <mergeCell ref="S11:S12"/>
    <mergeCell ref="T11:T12"/>
    <mergeCell ref="U11:V11"/>
    <mergeCell ref="W11:X11"/>
    <mergeCell ref="Y11:AA11"/>
    <mergeCell ref="AI11:AJ11"/>
    <mergeCell ref="AK11:AL11"/>
    <mergeCell ref="AP11:AP12"/>
    <mergeCell ref="AQ11:AQ12"/>
    <mergeCell ref="AB11:AB12"/>
    <mergeCell ref="AC11:AC12"/>
    <mergeCell ref="AD11:AD12"/>
    <mergeCell ref="AE11:AF11"/>
    <mergeCell ref="AG11:AG12"/>
    <mergeCell ref="AH11:AH12"/>
    <mergeCell ref="B11:B12"/>
    <mergeCell ref="C11:D11"/>
    <mergeCell ref="E11:E12"/>
    <mergeCell ref="F11:K11"/>
    <mergeCell ref="L11:M11"/>
    <mergeCell ref="B10:D10"/>
    <mergeCell ref="E10:R10"/>
    <mergeCell ref="S10:AB10"/>
    <mergeCell ref="AC10:AL10"/>
    <mergeCell ref="AM10:AS10"/>
    <mergeCell ref="B6:J7"/>
    <mergeCell ref="AO6:AU7"/>
    <mergeCell ref="L7:AM7"/>
    <mergeCell ref="B9:D9"/>
    <mergeCell ref="E9:R9"/>
    <mergeCell ref="S9:AB9"/>
    <mergeCell ref="AC9:AL9"/>
    <mergeCell ref="AM9:AS9"/>
    <mergeCell ref="AO5:AU5"/>
    <mergeCell ref="A1:AV1"/>
    <mergeCell ref="B2:J2"/>
    <mergeCell ref="N2:AH3"/>
    <mergeCell ref="AO2:AU2"/>
    <mergeCell ref="B3:J3"/>
    <mergeCell ref="AO3:AU3"/>
    <mergeCell ref="B5:J5"/>
    <mergeCell ref="N5:R5"/>
    <mergeCell ref="S5:W5"/>
    <mergeCell ref="Z5:AD5"/>
    <mergeCell ref="AE5:AH5"/>
  </mergeCells>
  <conditionalFormatting sqref="C62:D62 C64:D64 W64:AB64 W62:AB62 P62:T62 P64:T64 S14:S61 AP19:AP62 AG19:AG62 E19:E62">
    <cfRule type="cellIs" dxfId="151" priority="12" operator="equal">
      <formula>0</formula>
    </cfRule>
  </conditionalFormatting>
  <conditionalFormatting sqref="B13:B63">
    <cfRule type="cellIs" dxfId="150" priority="11" operator="greaterThan">
      <formula>0</formula>
    </cfRule>
  </conditionalFormatting>
  <conditionalFormatting sqref="S13">
    <cfRule type="cellIs" dxfId="149" priority="10" operator="equal">
      <formula>0</formula>
    </cfRule>
  </conditionalFormatting>
  <conditionalFormatting sqref="S63">
    <cfRule type="cellIs" dxfId="148" priority="9" operator="equal">
      <formula>0</formula>
    </cfRule>
  </conditionalFormatting>
  <conditionalFormatting sqref="U64:V64 U62:V62">
    <cfRule type="cellIs" dxfId="147" priority="8" operator="equal">
      <formula>0</formula>
    </cfRule>
  </conditionalFormatting>
  <conditionalFormatting sqref="AR62 AR64">
    <cfRule type="cellIs" dxfId="146" priority="5" operator="equal">
      <formula>0</formula>
    </cfRule>
  </conditionalFormatting>
  <conditionalFormatting sqref="AC62:AE62 AC64:AE64">
    <cfRule type="cellIs" dxfId="145" priority="3" operator="equal">
      <formula>0</formula>
    </cfRule>
  </conditionalFormatting>
  <conditionalFormatting sqref="AQ62 AP64:AQ64 AS64 AS62">
    <cfRule type="cellIs" dxfId="144" priority="7" operator="equal">
      <formula>0</formula>
    </cfRule>
  </conditionalFormatting>
  <conditionalFormatting sqref="AM62:AO62 AM64:AO64">
    <cfRule type="cellIs" dxfId="143" priority="6" operator="equal">
      <formula>0</formula>
    </cfRule>
  </conditionalFormatting>
  <conditionalFormatting sqref="AF62 AH62:AL62 AF64:AL64">
    <cfRule type="cellIs" dxfId="142" priority="4" operator="equal">
      <formula>0</formula>
    </cfRule>
  </conditionalFormatting>
  <conditionalFormatting sqref="E64:N64 F62:N62">
    <cfRule type="cellIs" dxfId="141" priority="2" operator="equal">
      <formula>0</formula>
    </cfRule>
  </conditionalFormatting>
  <conditionalFormatting sqref="O62 O64">
    <cfRule type="cellIs" dxfId="140" priority="1" operator="equal">
      <formula>0</formula>
    </cfRule>
  </conditionalFormatting>
  <printOptions horizontalCentered="1"/>
  <pageMargins left="0" right="0" top="0.1" bottom="0" header="0" footer="0"/>
  <pageSetup paperSize="9" orientation="landscape" errors="blank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CA70"/>
  <sheetViews>
    <sheetView showGridLines="0" tabSelected="1" zoomScaleNormal="100" zoomScaleSheetLayoutView="100" workbookViewId="0">
      <selection activeCell="N4" sqref="N4"/>
    </sheetView>
  </sheetViews>
  <sheetFormatPr defaultColWidth="9.140625" defaultRowHeight="17.25" x14ac:dyDescent="0.2"/>
  <cols>
    <col min="1" max="1" width="0.5703125" style="1" customWidth="1"/>
    <col min="2" max="41" width="3.28515625" style="1" customWidth="1"/>
    <col min="42" max="42" width="8.85546875" style="1" customWidth="1"/>
    <col min="43" max="43" width="2.85546875" style="1" customWidth="1"/>
    <col min="44" max="44" width="2.5703125" style="1" customWidth="1"/>
    <col min="45" max="45" width="0.85546875" style="1" customWidth="1"/>
    <col min="46" max="47" width="4" style="1" customWidth="1"/>
    <col min="48" max="16384" width="9.140625" style="1"/>
  </cols>
  <sheetData>
    <row r="1" spans="1:79" ht="5.0999999999999996" customHeight="1" thickTop="1" thickBot="1" x14ac:dyDescent="0.25">
      <c r="A1" s="407"/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  <c r="R1" s="408"/>
      <c r="S1" s="408"/>
      <c r="T1" s="408"/>
      <c r="U1" s="408"/>
      <c r="V1" s="408"/>
      <c r="W1" s="408"/>
      <c r="X1" s="408"/>
      <c r="Y1" s="408"/>
      <c r="Z1" s="408"/>
      <c r="AA1" s="408"/>
      <c r="AB1" s="408"/>
      <c r="AC1" s="408"/>
      <c r="AD1" s="408"/>
      <c r="AE1" s="408"/>
      <c r="AF1" s="408"/>
      <c r="AG1" s="408"/>
      <c r="AH1" s="408"/>
      <c r="AI1" s="408"/>
      <c r="AJ1" s="408"/>
      <c r="AK1" s="408"/>
      <c r="AL1" s="408"/>
      <c r="AM1" s="408"/>
      <c r="AN1" s="408"/>
      <c r="AO1" s="408"/>
      <c r="AP1" s="408"/>
      <c r="AQ1" s="408"/>
      <c r="AR1" s="408"/>
      <c r="AS1" s="409"/>
    </row>
    <row r="2" spans="1:79" ht="24.95" customHeight="1" x14ac:dyDescent="0.2">
      <c r="A2" s="2"/>
      <c r="B2" s="410" t="s">
        <v>56</v>
      </c>
      <c r="C2" s="411"/>
      <c r="D2" s="411"/>
      <c r="E2" s="411"/>
      <c r="F2" s="411"/>
      <c r="G2" s="411"/>
      <c r="H2" s="411"/>
      <c r="I2" s="412"/>
      <c r="J2" s="413"/>
      <c r="N2" s="414" t="s">
        <v>102</v>
      </c>
      <c r="O2" s="414"/>
      <c r="P2" s="414"/>
      <c r="Q2" s="414"/>
      <c r="R2" s="414"/>
      <c r="S2" s="414"/>
      <c r="T2" s="414"/>
      <c r="U2" s="414"/>
      <c r="V2" s="414"/>
      <c r="W2" s="414"/>
      <c r="X2" s="414"/>
      <c r="Y2" s="414"/>
      <c r="Z2" s="414"/>
      <c r="AA2" s="414"/>
      <c r="AB2" s="414"/>
      <c r="AC2" s="414"/>
      <c r="AD2" s="414"/>
      <c r="AE2" s="414"/>
      <c r="AF2" s="414"/>
      <c r="AG2" s="414"/>
      <c r="AH2" s="414"/>
      <c r="AI2" s="85"/>
      <c r="AJ2" s="85"/>
      <c r="AK2" s="85"/>
      <c r="AL2" s="410" t="s">
        <v>84</v>
      </c>
      <c r="AM2" s="431"/>
      <c r="AN2" s="411"/>
      <c r="AO2" s="411"/>
      <c r="AP2" s="411"/>
      <c r="AQ2" s="411"/>
      <c r="AR2" s="413"/>
      <c r="AS2" s="5"/>
    </row>
    <row r="3" spans="1:79" ht="24.95" customHeight="1" thickBot="1" x14ac:dyDescent="0.25">
      <c r="A3" s="2"/>
      <c r="B3" s="464">
        <f>'Pak Form A'!B3:J3</f>
        <v>0</v>
      </c>
      <c r="C3" s="465"/>
      <c r="D3" s="465"/>
      <c r="E3" s="465"/>
      <c r="F3" s="465"/>
      <c r="G3" s="465"/>
      <c r="H3" s="465"/>
      <c r="I3" s="466"/>
      <c r="J3" s="467"/>
      <c r="N3" s="414"/>
      <c r="O3" s="414"/>
      <c r="P3" s="414"/>
      <c r="Q3" s="414"/>
      <c r="R3" s="414"/>
      <c r="S3" s="414"/>
      <c r="T3" s="414"/>
      <c r="U3" s="414"/>
      <c r="V3" s="414"/>
      <c r="W3" s="414"/>
      <c r="X3" s="414"/>
      <c r="Y3" s="414"/>
      <c r="Z3" s="414"/>
      <c r="AA3" s="414"/>
      <c r="AB3" s="414"/>
      <c r="AC3" s="414"/>
      <c r="AD3" s="414"/>
      <c r="AE3" s="414"/>
      <c r="AF3" s="414"/>
      <c r="AG3" s="414"/>
      <c r="AH3" s="414"/>
      <c r="AI3" s="85"/>
      <c r="AJ3" s="85"/>
      <c r="AK3" s="85"/>
      <c r="AL3" s="432"/>
      <c r="AM3" s="433"/>
      <c r="AN3" s="434"/>
      <c r="AO3" s="434"/>
      <c r="AP3" s="434"/>
      <c r="AQ3" s="434"/>
      <c r="AR3" s="435"/>
      <c r="AS3" s="5"/>
    </row>
    <row r="4" spans="1:79" ht="6" customHeight="1" thickBot="1" x14ac:dyDescent="0.55000000000000004">
      <c r="A4" s="2"/>
      <c r="B4" s="27"/>
      <c r="C4" s="4"/>
      <c r="D4" s="4"/>
      <c r="E4" s="4"/>
      <c r="F4" s="28"/>
      <c r="G4" s="28"/>
      <c r="H4" s="29"/>
      <c r="I4" s="29"/>
      <c r="J4" s="28"/>
      <c r="Q4" s="3"/>
      <c r="R4" s="3"/>
      <c r="S4" s="3"/>
      <c r="T4" s="9"/>
      <c r="U4" s="9"/>
      <c r="V4" s="7"/>
      <c r="W4" s="8"/>
      <c r="X4" s="8"/>
      <c r="Y4" s="8"/>
      <c r="Z4" s="8"/>
      <c r="AA4" s="8"/>
      <c r="AB4" s="8"/>
      <c r="AD4" s="85"/>
      <c r="AE4" s="85"/>
      <c r="AF4" s="85"/>
      <c r="AG4" s="85"/>
      <c r="AH4" s="85"/>
      <c r="AI4" s="85"/>
      <c r="AJ4" s="85"/>
      <c r="AK4" s="85"/>
      <c r="AL4" s="432"/>
      <c r="AM4" s="433"/>
      <c r="AN4" s="434"/>
      <c r="AO4" s="434"/>
      <c r="AP4" s="434"/>
      <c r="AQ4" s="434"/>
      <c r="AR4" s="435"/>
      <c r="AS4" s="5"/>
    </row>
    <row r="5" spans="1:79" ht="24.95" customHeight="1" x14ac:dyDescent="0.2">
      <c r="A5" s="2"/>
      <c r="B5" s="419" t="s">
        <v>32</v>
      </c>
      <c r="C5" s="420"/>
      <c r="D5" s="420"/>
      <c r="E5" s="420"/>
      <c r="F5" s="420"/>
      <c r="G5" s="420"/>
      <c r="H5" s="420"/>
      <c r="I5" s="421"/>
      <c r="J5" s="422"/>
      <c r="N5" s="385">
        <f>'Pak Form A'!N5:R5</f>
        <v>0</v>
      </c>
      <c r="O5" s="386"/>
      <c r="P5" s="386"/>
      <c r="Q5" s="386"/>
      <c r="R5" s="386"/>
      <c r="S5" s="566"/>
      <c r="T5" s="569" t="s">
        <v>19</v>
      </c>
      <c r="U5" s="568"/>
      <c r="V5" s="568"/>
      <c r="W5" s="568"/>
      <c r="Y5" s="567">
        <f>'Pak Form A'!AA5</f>
        <v>0</v>
      </c>
      <c r="Z5" s="567"/>
      <c r="AA5" s="567"/>
      <c r="AB5" s="567"/>
      <c r="AC5" s="567"/>
      <c r="AD5" s="567"/>
      <c r="AE5" s="568" t="s">
        <v>57</v>
      </c>
      <c r="AF5" s="568"/>
      <c r="AG5" s="568"/>
      <c r="AH5" s="568"/>
      <c r="AJ5" s="159"/>
      <c r="AK5" s="85"/>
      <c r="AL5" s="558">
        <f>'Pak Form A'!AO5</f>
        <v>0</v>
      </c>
      <c r="AM5" s="559"/>
      <c r="AN5" s="560"/>
      <c r="AO5" s="560"/>
      <c r="AP5" s="560"/>
      <c r="AQ5" s="560"/>
      <c r="AR5" s="561"/>
      <c r="AS5" s="5"/>
    </row>
    <row r="6" spans="1:79" ht="5.0999999999999996" customHeight="1" x14ac:dyDescent="0.2">
      <c r="A6" s="2"/>
      <c r="B6" s="456">
        <f>'Pak Form A'!B6:J7</f>
        <v>0</v>
      </c>
      <c r="C6" s="457"/>
      <c r="D6" s="457"/>
      <c r="E6" s="457"/>
      <c r="F6" s="457"/>
      <c r="G6" s="457"/>
      <c r="H6" s="457"/>
      <c r="I6" s="458"/>
      <c r="J6" s="459"/>
      <c r="Q6" s="3"/>
      <c r="R6" s="3"/>
      <c r="S6" s="3"/>
      <c r="T6" s="10"/>
      <c r="U6" s="31"/>
      <c r="V6" s="28"/>
      <c r="W6" s="32"/>
      <c r="X6" s="32"/>
      <c r="Y6" s="32"/>
      <c r="Z6" s="32"/>
      <c r="AA6" s="32"/>
      <c r="AB6" s="11"/>
      <c r="AD6" s="85"/>
      <c r="AE6" s="85"/>
      <c r="AF6" s="85"/>
      <c r="AG6" s="85"/>
      <c r="AH6" s="85"/>
      <c r="AI6" s="85"/>
      <c r="AJ6" s="85"/>
      <c r="AK6" s="85"/>
      <c r="AL6" s="558"/>
      <c r="AM6" s="559"/>
      <c r="AN6" s="560"/>
      <c r="AO6" s="560"/>
      <c r="AP6" s="560"/>
      <c r="AQ6" s="560"/>
      <c r="AR6" s="561"/>
      <c r="AS6" s="5"/>
    </row>
    <row r="7" spans="1:79" ht="24.95" customHeight="1" thickBot="1" x14ac:dyDescent="0.25">
      <c r="A7" s="2"/>
      <c r="B7" s="460"/>
      <c r="C7" s="461"/>
      <c r="D7" s="461"/>
      <c r="E7" s="461"/>
      <c r="F7" s="461"/>
      <c r="G7" s="461"/>
      <c r="H7" s="461"/>
      <c r="I7" s="462"/>
      <c r="J7" s="463"/>
      <c r="L7" s="557" t="s">
        <v>58</v>
      </c>
      <c r="M7" s="557"/>
      <c r="N7" s="557"/>
      <c r="O7" s="557"/>
      <c r="P7" s="557"/>
      <c r="Q7" s="557"/>
      <c r="R7" s="557"/>
      <c r="S7" s="557"/>
      <c r="T7" s="557"/>
      <c r="U7" s="557"/>
      <c r="V7" s="557"/>
      <c r="W7" s="557"/>
      <c r="X7" s="557"/>
      <c r="Y7" s="557"/>
      <c r="Z7" s="557"/>
      <c r="AA7" s="557"/>
      <c r="AB7" s="557"/>
      <c r="AC7" s="557"/>
      <c r="AD7" s="557"/>
      <c r="AE7" s="557"/>
      <c r="AF7" s="557"/>
      <c r="AG7" s="557"/>
      <c r="AH7" s="557"/>
      <c r="AI7" s="557"/>
      <c r="AJ7" s="557"/>
      <c r="AK7" s="86"/>
      <c r="AL7" s="562"/>
      <c r="AM7" s="563"/>
      <c r="AN7" s="564"/>
      <c r="AO7" s="564"/>
      <c r="AP7" s="564"/>
      <c r="AQ7" s="564"/>
      <c r="AR7" s="565"/>
      <c r="AS7" s="5"/>
    </row>
    <row r="8" spans="1:79" ht="4.5" customHeight="1" thickBot="1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5"/>
    </row>
    <row r="9" spans="1:79" ht="14.25" customHeight="1" x14ac:dyDescent="0.2">
      <c r="A9" s="2"/>
      <c r="B9" s="377">
        <v>10</v>
      </c>
      <c r="C9" s="378"/>
      <c r="D9" s="378"/>
      <c r="E9" s="379"/>
      <c r="F9" s="377">
        <v>9</v>
      </c>
      <c r="G9" s="378"/>
      <c r="H9" s="378"/>
      <c r="I9" s="378"/>
      <c r="J9" s="378"/>
      <c r="K9" s="378"/>
      <c r="L9" s="378"/>
      <c r="M9" s="378"/>
      <c r="N9" s="379"/>
      <c r="O9" s="377">
        <v>8</v>
      </c>
      <c r="P9" s="378"/>
      <c r="Q9" s="378"/>
      <c r="R9" s="378"/>
      <c r="S9" s="378"/>
      <c r="T9" s="378"/>
      <c r="U9" s="378"/>
      <c r="V9" s="378"/>
      <c r="W9" s="378"/>
      <c r="X9" s="378"/>
      <c r="Y9" s="378"/>
      <c r="Z9" s="379"/>
      <c r="AA9" s="377">
        <v>7</v>
      </c>
      <c r="AB9" s="378"/>
      <c r="AC9" s="378"/>
      <c r="AD9" s="378"/>
      <c r="AE9" s="378"/>
      <c r="AF9" s="379"/>
      <c r="AG9" s="377">
        <v>6</v>
      </c>
      <c r="AH9" s="378"/>
      <c r="AI9" s="378"/>
      <c r="AJ9" s="378"/>
      <c r="AK9" s="378"/>
      <c r="AL9" s="378"/>
      <c r="AM9" s="378"/>
      <c r="AN9" s="378"/>
      <c r="AO9" s="379"/>
      <c r="AP9" s="99"/>
      <c r="AQ9" s="100"/>
      <c r="AR9" s="101"/>
      <c r="AS9" s="5"/>
    </row>
    <row r="10" spans="1:79" ht="19.350000000000001" customHeight="1" x14ac:dyDescent="0.2">
      <c r="A10" s="2"/>
      <c r="B10" s="499" t="s">
        <v>79</v>
      </c>
      <c r="C10" s="499"/>
      <c r="D10" s="499"/>
      <c r="E10" s="501" t="s">
        <v>63</v>
      </c>
      <c r="F10" s="493" t="s">
        <v>37</v>
      </c>
      <c r="G10" s="494"/>
      <c r="H10" s="494"/>
      <c r="I10" s="493" t="s">
        <v>65</v>
      </c>
      <c r="J10" s="494"/>
      <c r="K10" s="494"/>
      <c r="L10" s="494"/>
      <c r="M10" s="494"/>
      <c r="N10" s="495"/>
      <c r="O10" s="552" t="s">
        <v>91</v>
      </c>
      <c r="P10" s="553"/>
      <c r="Q10" s="553"/>
      <c r="R10" s="553"/>
      <c r="S10" s="553"/>
      <c r="T10" s="553"/>
      <c r="U10" s="553"/>
      <c r="V10" s="553"/>
      <c r="W10" s="553"/>
      <c r="X10" s="553"/>
      <c r="Y10" s="554"/>
      <c r="Z10" s="555"/>
      <c r="AA10" s="346" t="s">
        <v>33</v>
      </c>
      <c r="AB10" s="348"/>
      <c r="AC10" s="348"/>
      <c r="AD10" s="348"/>
      <c r="AE10" s="556"/>
      <c r="AF10" s="347"/>
      <c r="AG10" s="346" t="s">
        <v>59</v>
      </c>
      <c r="AH10" s="348"/>
      <c r="AI10" s="348"/>
      <c r="AJ10" s="348"/>
      <c r="AK10" s="348"/>
      <c r="AL10" s="348"/>
      <c r="AM10" s="348"/>
      <c r="AN10" s="348"/>
      <c r="AO10" s="347"/>
      <c r="AP10" s="362" t="s">
        <v>69</v>
      </c>
      <c r="AQ10" s="356" t="s">
        <v>35</v>
      </c>
      <c r="AR10" s="359" t="s">
        <v>17</v>
      </c>
      <c r="AS10" s="5"/>
    </row>
    <row r="11" spans="1:79" ht="41.25" customHeight="1" x14ac:dyDescent="0.2">
      <c r="A11" s="2"/>
      <c r="B11" s="500"/>
      <c r="C11" s="500"/>
      <c r="D11" s="500"/>
      <c r="E11" s="501"/>
      <c r="F11" s="496"/>
      <c r="G11" s="497"/>
      <c r="H11" s="497"/>
      <c r="I11" s="496"/>
      <c r="J11" s="497"/>
      <c r="K11" s="497"/>
      <c r="L11" s="497"/>
      <c r="M11" s="497"/>
      <c r="N11" s="498"/>
      <c r="O11" s="479" t="s">
        <v>87</v>
      </c>
      <c r="P11" s="474" t="s">
        <v>36</v>
      </c>
      <c r="Q11" s="481" t="s">
        <v>97</v>
      </c>
      <c r="R11" s="481" t="s">
        <v>98</v>
      </c>
      <c r="S11" s="545" t="s">
        <v>7</v>
      </c>
      <c r="T11" s="546"/>
      <c r="U11" s="484" t="s">
        <v>49</v>
      </c>
      <c r="V11" s="477" t="s">
        <v>75</v>
      </c>
      <c r="W11" s="476" t="s">
        <v>61</v>
      </c>
      <c r="X11" s="474" t="s">
        <v>86</v>
      </c>
      <c r="Y11" s="372" t="s">
        <v>74</v>
      </c>
      <c r="Z11" s="511" t="s">
        <v>6</v>
      </c>
      <c r="AA11" s="491" t="s">
        <v>49</v>
      </c>
      <c r="AB11" s="477" t="s">
        <v>75</v>
      </c>
      <c r="AC11" s="476" t="s">
        <v>61</v>
      </c>
      <c r="AD11" s="474" t="s">
        <v>86</v>
      </c>
      <c r="AE11" s="372" t="s">
        <v>74</v>
      </c>
      <c r="AF11" s="534" t="s">
        <v>38</v>
      </c>
      <c r="AG11" s="491" t="s">
        <v>48</v>
      </c>
      <c r="AH11" s="477" t="s">
        <v>75</v>
      </c>
      <c r="AI11" s="476" t="s">
        <v>61</v>
      </c>
      <c r="AJ11" s="476" t="s">
        <v>34</v>
      </c>
      <c r="AK11" s="539" t="s">
        <v>86</v>
      </c>
      <c r="AL11" s="372" t="s">
        <v>74</v>
      </c>
      <c r="AM11" s="513" t="s">
        <v>73</v>
      </c>
      <c r="AN11" s="531" t="s">
        <v>62</v>
      </c>
      <c r="AO11" s="532"/>
      <c r="AP11" s="363"/>
      <c r="AQ11" s="357"/>
      <c r="AR11" s="360"/>
      <c r="AS11" s="5"/>
    </row>
    <row r="12" spans="1:79" s="14" customFormat="1" ht="23.45" customHeight="1" x14ac:dyDescent="0.2">
      <c r="A12" s="12"/>
      <c r="B12" s="537" t="s">
        <v>66</v>
      </c>
      <c r="C12" s="491" t="s">
        <v>0</v>
      </c>
      <c r="D12" s="489" t="s">
        <v>1</v>
      </c>
      <c r="E12" s="501"/>
      <c r="F12" s="550" t="s">
        <v>24</v>
      </c>
      <c r="G12" s="525" t="s">
        <v>23</v>
      </c>
      <c r="H12" s="526"/>
      <c r="I12" s="527" t="s">
        <v>31</v>
      </c>
      <c r="J12" s="529" t="s">
        <v>50</v>
      </c>
      <c r="K12" s="529" t="s">
        <v>51</v>
      </c>
      <c r="L12" s="529" t="s">
        <v>52</v>
      </c>
      <c r="M12" s="547" t="s">
        <v>53</v>
      </c>
      <c r="N12" s="549" t="s">
        <v>47</v>
      </c>
      <c r="O12" s="354"/>
      <c r="P12" s="372"/>
      <c r="Q12" s="482"/>
      <c r="R12" s="482"/>
      <c r="S12" s="541" t="s">
        <v>12</v>
      </c>
      <c r="T12" s="543" t="s">
        <v>76</v>
      </c>
      <c r="U12" s="485"/>
      <c r="V12" s="508"/>
      <c r="W12" s="477"/>
      <c r="X12" s="372"/>
      <c r="Y12" s="510"/>
      <c r="Z12" s="370"/>
      <c r="AA12" s="533"/>
      <c r="AB12" s="508"/>
      <c r="AC12" s="477"/>
      <c r="AD12" s="372"/>
      <c r="AE12" s="510"/>
      <c r="AF12" s="535"/>
      <c r="AG12" s="533"/>
      <c r="AH12" s="508"/>
      <c r="AI12" s="477"/>
      <c r="AJ12" s="477"/>
      <c r="AK12" s="365"/>
      <c r="AL12" s="510"/>
      <c r="AM12" s="514"/>
      <c r="AN12" s="516" t="s">
        <v>12</v>
      </c>
      <c r="AO12" s="518" t="s">
        <v>11</v>
      </c>
      <c r="AP12" s="363"/>
      <c r="AQ12" s="357"/>
      <c r="AR12" s="360"/>
      <c r="AS12" s="13"/>
      <c r="AV12" s="105"/>
      <c r="BE12" s="103"/>
      <c r="BF12" s="103"/>
      <c r="BG12" s="103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</row>
    <row r="13" spans="1:79" s="14" customFormat="1" ht="69.75" customHeight="1" thickBot="1" x14ac:dyDescent="0.25">
      <c r="A13" s="12"/>
      <c r="B13" s="538"/>
      <c r="C13" s="492"/>
      <c r="D13" s="490"/>
      <c r="E13" s="502"/>
      <c r="F13" s="551"/>
      <c r="G13" s="155" t="s">
        <v>29</v>
      </c>
      <c r="H13" s="163" t="s">
        <v>28</v>
      </c>
      <c r="I13" s="528"/>
      <c r="J13" s="530"/>
      <c r="K13" s="530"/>
      <c r="L13" s="530"/>
      <c r="M13" s="548"/>
      <c r="N13" s="502"/>
      <c r="O13" s="480"/>
      <c r="P13" s="475"/>
      <c r="Q13" s="483"/>
      <c r="R13" s="483"/>
      <c r="S13" s="542"/>
      <c r="T13" s="544"/>
      <c r="U13" s="486"/>
      <c r="V13" s="509"/>
      <c r="W13" s="478"/>
      <c r="X13" s="475"/>
      <c r="Y13" s="373"/>
      <c r="Z13" s="512"/>
      <c r="AA13" s="492"/>
      <c r="AB13" s="509"/>
      <c r="AC13" s="478"/>
      <c r="AD13" s="475"/>
      <c r="AE13" s="373"/>
      <c r="AF13" s="536"/>
      <c r="AG13" s="492"/>
      <c r="AH13" s="509"/>
      <c r="AI13" s="478"/>
      <c r="AJ13" s="478"/>
      <c r="AK13" s="540"/>
      <c r="AL13" s="373"/>
      <c r="AM13" s="515"/>
      <c r="AN13" s="517"/>
      <c r="AO13" s="519"/>
      <c r="AP13" s="364"/>
      <c r="AQ13" s="358"/>
      <c r="AR13" s="361"/>
      <c r="AS13" s="13"/>
      <c r="AV13" s="102"/>
      <c r="AW13" s="104"/>
    </row>
    <row r="14" spans="1:79" s="14" customFormat="1" ht="24.95" customHeight="1" x14ac:dyDescent="0.2">
      <c r="A14" s="16"/>
      <c r="B14" s="118">
        <f>'کراچیForm B'!B63</f>
        <v>0</v>
      </c>
      <c r="C14" s="178">
        <f>'کراچیForm B'!C63</f>
        <v>0</v>
      </c>
      <c r="D14" s="216">
        <f>'کراچیForm B'!D63</f>
        <v>0</v>
      </c>
      <c r="E14" s="209">
        <f>'کراچیForm B'!E63</f>
        <v>0</v>
      </c>
      <c r="F14" s="218" t="str">
        <f>'کراچیForm B'!F63</f>
        <v/>
      </c>
      <c r="G14" s="119" t="e">
        <f>'کراچیForm B'!G63</f>
        <v>#DIV/0!</v>
      </c>
      <c r="H14" s="120" t="e">
        <f>'کراچیForm B'!H63</f>
        <v>#DIV/0!</v>
      </c>
      <c r="I14" s="210">
        <f>'کراچیForm B'!I63</f>
        <v>0</v>
      </c>
      <c r="J14" s="184">
        <f>'کراچیForm B'!J63</f>
        <v>0</v>
      </c>
      <c r="K14" s="184">
        <f>'کراچیForm B'!K63</f>
        <v>0</v>
      </c>
      <c r="L14" s="184">
        <f>'کراچیForm B'!L63</f>
        <v>0</v>
      </c>
      <c r="M14" s="180">
        <f>'کراچیForm B'!M63</f>
        <v>0</v>
      </c>
      <c r="N14" s="191">
        <f>'کراچیForm B'!N63</f>
        <v>0</v>
      </c>
      <c r="O14" s="186">
        <f>'کراچیForm B'!O63</f>
        <v>0</v>
      </c>
      <c r="P14" s="187">
        <f>'کراچیForm B'!P63</f>
        <v>0</v>
      </c>
      <c r="Q14" s="187">
        <f>'کراچیForm B'!Q63</f>
        <v>0</v>
      </c>
      <c r="R14" s="187">
        <f>'کراچیForm B'!R63</f>
        <v>0</v>
      </c>
      <c r="S14" s="187">
        <f>'کراچیForm B'!S63</f>
        <v>0</v>
      </c>
      <c r="T14" s="187">
        <f>'کراچیForm B'!T63</f>
        <v>0</v>
      </c>
      <c r="U14" s="187">
        <f>'کراچیForm B'!U63</f>
        <v>0</v>
      </c>
      <c r="V14" s="187">
        <f>'کراچیForm B'!V63</f>
        <v>0</v>
      </c>
      <c r="W14" s="187">
        <f>'کراچیForm B'!W63</f>
        <v>0</v>
      </c>
      <c r="X14" s="187">
        <f>'کراچیForm B'!X63</f>
        <v>0</v>
      </c>
      <c r="Y14" s="192">
        <f>'کراچیForm B'!Y63</f>
        <v>0</v>
      </c>
      <c r="Z14" s="188">
        <f>'کراچیForm B'!Z63</f>
        <v>0</v>
      </c>
      <c r="AA14" s="186">
        <f>'کراچیForm B'!AA63</f>
        <v>0</v>
      </c>
      <c r="AB14" s="187">
        <f>'کراچیForm B'!AB63</f>
        <v>0</v>
      </c>
      <c r="AC14" s="187">
        <f>'کراچیForm B'!AC63</f>
        <v>0</v>
      </c>
      <c r="AD14" s="187">
        <f>'کراچیForm B'!AD63</f>
        <v>0</v>
      </c>
      <c r="AE14" s="192">
        <f>'کراچیForm B'!AE63</f>
        <v>0</v>
      </c>
      <c r="AF14" s="188">
        <f>'کراچیForm B'!AF63</f>
        <v>0</v>
      </c>
      <c r="AG14" s="186">
        <f>'کراچیForm B'!AG63</f>
        <v>0</v>
      </c>
      <c r="AH14" s="187">
        <f>'کراچیForm B'!AH63</f>
        <v>0</v>
      </c>
      <c r="AI14" s="187">
        <f>'کراچیForm B'!AI63</f>
        <v>0</v>
      </c>
      <c r="AJ14" s="184">
        <f>'کراچیForm B'!AJ63</f>
        <v>0</v>
      </c>
      <c r="AK14" s="179">
        <f>'کراچیForm B'!AK63</f>
        <v>0</v>
      </c>
      <c r="AL14" s="184">
        <f>'کراچیForm B'!AL63</f>
        <v>0</v>
      </c>
      <c r="AM14" s="180">
        <f>'کراچیForm B'!AM63</f>
        <v>0</v>
      </c>
      <c r="AN14" s="178">
        <f>'کراچیForm B'!AN63</f>
        <v>0</v>
      </c>
      <c r="AO14" s="231">
        <f>'کراچیForm B'!AO63</f>
        <v>0</v>
      </c>
      <c r="AP14" s="129">
        <f>'Pak Form A'!AT13</f>
        <v>0</v>
      </c>
      <c r="AQ14" s="115">
        <f>'Pak Form A'!AU13</f>
        <v>0</v>
      </c>
      <c r="AR14" s="80">
        <v>1</v>
      </c>
      <c r="AS14" s="17"/>
      <c r="AV14" s="106"/>
      <c r="AW14" s="104"/>
    </row>
    <row r="15" spans="1:79" s="14" customFormat="1" ht="24.95" customHeight="1" x14ac:dyDescent="0.2">
      <c r="A15" s="16"/>
      <c r="B15" s="121">
        <f>'حیدرآبادForm B'!B63</f>
        <v>0</v>
      </c>
      <c r="C15" s="186">
        <f>'حیدرآبادForm B'!C63</f>
        <v>0</v>
      </c>
      <c r="D15" s="217">
        <f>'حیدرآبادForm B'!D63</f>
        <v>0</v>
      </c>
      <c r="E15" s="209">
        <f>'حیدرآبادForm B'!E63</f>
        <v>0</v>
      </c>
      <c r="F15" s="219" t="str">
        <f>'کراچیForm B'!F64</f>
        <v/>
      </c>
      <c r="G15" s="122" t="e">
        <f>'کراچیForm B'!G64</f>
        <v>#DIV/0!</v>
      </c>
      <c r="H15" s="123" t="e">
        <f>'کراچیForm B'!H64</f>
        <v>#DIV/0!</v>
      </c>
      <c r="I15" s="211">
        <f>'حیدرآبادForm B'!I63</f>
        <v>0</v>
      </c>
      <c r="J15" s="212">
        <f>'حیدرآبادForm B'!J63</f>
        <v>0</v>
      </c>
      <c r="K15" s="212">
        <f>'حیدرآبادForm B'!K63</f>
        <v>0</v>
      </c>
      <c r="L15" s="213">
        <f>'حیدرآبادForm B'!L63</f>
        <v>0</v>
      </c>
      <c r="M15" s="214">
        <f>'حیدرآبادForm B'!M63</f>
        <v>0</v>
      </c>
      <c r="N15" s="215">
        <f>'حیدرآبادForm B'!N63</f>
        <v>0</v>
      </c>
      <c r="O15" s="186">
        <f>'حیدرآبادForm B'!O63</f>
        <v>0</v>
      </c>
      <c r="P15" s="187">
        <f>'حیدرآبادForm B'!P63</f>
        <v>0</v>
      </c>
      <c r="Q15" s="187">
        <f>'حیدرآبادForm B'!Q63</f>
        <v>0</v>
      </c>
      <c r="R15" s="187">
        <f>'حیدرآبادForm B'!R63</f>
        <v>0</v>
      </c>
      <c r="S15" s="187">
        <f>'حیدرآبادForm B'!S63</f>
        <v>0</v>
      </c>
      <c r="T15" s="187">
        <f>'حیدرآبادForm B'!T63</f>
        <v>0</v>
      </c>
      <c r="U15" s="187">
        <f>'حیدرآبادForm B'!U63</f>
        <v>0</v>
      </c>
      <c r="V15" s="187">
        <f>'حیدرآبادForm B'!V63</f>
        <v>0</v>
      </c>
      <c r="W15" s="187">
        <f>'حیدرآبادForm B'!W63</f>
        <v>0</v>
      </c>
      <c r="X15" s="187">
        <f>'حیدرآبادForm B'!X63</f>
        <v>0</v>
      </c>
      <c r="Y15" s="192">
        <f>'حیدرآبادForm B'!Y63</f>
        <v>0</v>
      </c>
      <c r="Z15" s="188">
        <f>'حیدرآبادForm B'!Z63</f>
        <v>0</v>
      </c>
      <c r="AA15" s="186">
        <f>'حیدرآبادForm B'!AA63</f>
        <v>0</v>
      </c>
      <c r="AB15" s="187">
        <f>'حیدرآبادForm B'!AB63</f>
        <v>0</v>
      </c>
      <c r="AC15" s="187">
        <f>'حیدرآبادForm B'!AC63</f>
        <v>0</v>
      </c>
      <c r="AD15" s="187">
        <f>'حیدرآبادForm B'!AD63</f>
        <v>0</v>
      </c>
      <c r="AE15" s="192">
        <f>'حیدرآبادForm B'!AE63</f>
        <v>0</v>
      </c>
      <c r="AF15" s="188">
        <f>'حیدرآبادForm B'!AF63</f>
        <v>0</v>
      </c>
      <c r="AG15" s="186">
        <f>'حیدرآبادForm B'!AG63</f>
        <v>0</v>
      </c>
      <c r="AH15" s="187">
        <f>'حیدرآبادForm B'!AH63</f>
        <v>0</v>
      </c>
      <c r="AI15" s="187">
        <f>'حیدرآبادForm B'!AI63</f>
        <v>0</v>
      </c>
      <c r="AJ15" s="213">
        <f>'حیدرآبادForm B'!AJ63</f>
        <v>0</v>
      </c>
      <c r="AK15" s="262">
        <f>'حیدرآبادForm B'!AK63</f>
        <v>0</v>
      </c>
      <c r="AL15" s="213">
        <f>'حیدرآبادForm B'!AL63</f>
        <v>0</v>
      </c>
      <c r="AM15" s="214">
        <f>'حیدرآبادForm B'!AM63</f>
        <v>0</v>
      </c>
      <c r="AN15" s="240">
        <f>'حیدرآبادForm B'!AN63</f>
        <v>0</v>
      </c>
      <c r="AO15" s="237">
        <f>'حیدرآبادForm B'!AO63</f>
        <v>0</v>
      </c>
      <c r="AP15" s="130">
        <f>'Pak Form A'!AT14</f>
        <v>0</v>
      </c>
      <c r="AQ15" s="116">
        <f>'Pak Form A'!AU14</f>
        <v>0</v>
      </c>
      <c r="AR15" s="34">
        <f>AR14+1</f>
        <v>2</v>
      </c>
      <c r="AS15" s="17"/>
      <c r="AV15" s="103"/>
      <c r="AW15" s="103"/>
    </row>
    <row r="16" spans="1:79" s="14" customFormat="1" ht="24.95" customHeight="1" x14ac:dyDescent="0.2">
      <c r="A16" s="16"/>
      <c r="B16" s="121">
        <f>'ملتانForm B'!B63</f>
        <v>0</v>
      </c>
      <c r="C16" s="186">
        <f>'ملتانForm B'!C63</f>
        <v>0</v>
      </c>
      <c r="D16" s="217">
        <f>'ملتانForm B'!D63</f>
        <v>0</v>
      </c>
      <c r="E16" s="209">
        <f>'ملتانForm B'!E63</f>
        <v>0</v>
      </c>
      <c r="F16" s="219" t="str">
        <f>'کراچیForm B'!F65</f>
        <v/>
      </c>
      <c r="G16" s="122" t="e">
        <f>'کراچیForm B'!G65</f>
        <v>#VALUE!</v>
      </c>
      <c r="H16" s="123" t="e">
        <f>'کراچیForm B'!H65</f>
        <v>#VALUE!</v>
      </c>
      <c r="I16" s="211">
        <f>'ملتانForm B'!I63</f>
        <v>0</v>
      </c>
      <c r="J16" s="212">
        <f>'ملتانForm B'!J63</f>
        <v>0</v>
      </c>
      <c r="K16" s="212">
        <f>'ملتانForm B'!K63</f>
        <v>0</v>
      </c>
      <c r="L16" s="213">
        <f>'ملتانForm B'!L63</f>
        <v>0</v>
      </c>
      <c r="M16" s="214">
        <f>'ملتانForm B'!M63</f>
        <v>0</v>
      </c>
      <c r="N16" s="215">
        <f>'ملتانForm B'!N63</f>
        <v>0</v>
      </c>
      <c r="O16" s="186">
        <f>'ملتانForm B'!O63</f>
        <v>0</v>
      </c>
      <c r="P16" s="187">
        <f>'ملتانForm B'!P63</f>
        <v>0</v>
      </c>
      <c r="Q16" s="187">
        <f>'ملتانForm B'!Q63</f>
        <v>0</v>
      </c>
      <c r="R16" s="187">
        <f>'ملتانForm B'!R63</f>
        <v>0</v>
      </c>
      <c r="S16" s="187">
        <f>'ملتانForm B'!S63</f>
        <v>0</v>
      </c>
      <c r="T16" s="187">
        <f>'ملتانForm B'!T63</f>
        <v>0</v>
      </c>
      <c r="U16" s="187">
        <f>'ملتانForm B'!U63</f>
        <v>0</v>
      </c>
      <c r="V16" s="187">
        <f>'ملتانForm B'!V63</f>
        <v>0</v>
      </c>
      <c r="W16" s="187">
        <f>'ملتانForm B'!W63</f>
        <v>0</v>
      </c>
      <c r="X16" s="187">
        <f>'ملتانForm B'!X63</f>
        <v>0</v>
      </c>
      <c r="Y16" s="192">
        <f>'ملتانForm B'!Y63</f>
        <v>0</v>
      </c>
      <c r="Z16" s="188">
        <f>'ملتانForm B'!Z63</f>
        <v>0</v>
      </c>
      <c r="AA16" s="186">
        <f>'ملتانForm B'!AA63</f>
        <v>0</v>
      </c>
      <c r="AB16" s="187">
        <f>'ملتانForm B'!AB63</f>
        <v>0</v>
      </c>
      <c r="AC16" s="187">
        <f>'ملتانForm B'!AC63</f>
        <v>0</v>
      </c>
      <c r="AD16" s="187">
        <f>'ملتانForm B'!AD63</f>
        <v>0</v>
      </c>
      <c r="AE16" s="192">
        <f>'ملتانForm B'!AE63</f>
        <v>0</v>
      </c>
      <c r="AF16" s="188">
        <f>'ملتانForm B'!AF63</f>
        <v>0</v>
      </c>
      <c r="AG16" s="186">
        <f>'ملتانForm B'!AG63</f>
        <v>0</v>
      </c>
      <c r="AH16" s="187">
        <f>'ملتانForm B'!AH63</f>
        <v>0</v>
      </c>
      <c r="AI16" s="187">
        <f>'ملتانForm B'!AI63</f>
        <v>0</v>
      </c>
      <c r="AJ16" s="213">
        <f>'ملتانForm B'!AJ63</f>
        <v>0</v>
      </c>
      <c r="AK16" s="262">
        <f>'ملتانForm B'!AK63</f>
        <v>0</v>
      </c>
      <c r="AL16" s="213">
        <f>'ملتانForm B'!AL63</f>
        <v>0</v>
      </c>
      <c r="AM16" s="214">
        <f>'ملتانForm B'!AM63</f>
        <v>0</v>
      </c>
      <c r="AN16" s="240">
        <f>'ملتانForm B'!AN63</f>
        <v>0</v>
      </c>
      <c r="AO16" s="237">
        <f>'ملتانForm B'!AO63</f>
        <v>0</v>
      </c>
      <c r="AP16" s="130">
        <f>'Pak Form A'!AT15</f>
        <v>0</v>
      </c>
      <c r="AQ16" s="116">
        <f>'Pak Form A'!AU15</f>
        <v>0</v>
      </c>
      <c r="AR16" s="34">
        <f t="shared" ref="AR16:AR63" si="0">AR15+1</f>
        <v>3</v>
      </c>
      <c r="AS16" s="17"/>
      <c r="AV16" s="105"/>
      <c r="AW16" s="105"/>
    </row>
    <row r="17" spans="1:49" s="14" customFormat="1" ht="24.95" customHeight="1" x14ac:dyDescent="0.2">
      <c r="A17" s="16"/>
      <c r="B17" s="121">
        <f>'فیصل آبادForm B'!B63</f>
        <v>0</v>
      </c>
      <c r="C17" s="186">
        <f>'فیصل آبادForm B'!C63</f>
        <v>0</v>
      </c>
      <c r="D17" s="217">
        <f>'فیصل آبادForm B'!D63</f>
        <v>0</v>
      </c>
      <c r="E17" s="209">
        <f>'فیصل آبادForm B'!E63</f>
        <v>0</v>
      </c>
      <c r="F17" s="219" t="str">
        <f>'فیصل آبادForm B'!F63</f>
        <v/>
      </c>
      <c r="G17" s="122" t="e">
        <f>'فیصل آبادForm B'!G63</f>
        <v>#DIV/0!</v>
      </c>
      <c r="H17" s="123" t="e">
        <f>'فیصل آبادForm B'!H63</f>
        <v>#DIV/0!</v>
      </c>
      <c r="I17" s="211">
        <f>'فیصل آبادForm B'!I63</f>
        <v>0</v>
      </c>
      <c r="J17" s="212">
        <f>'فیصل آبادForm B'!J63</f>
        <v>0</v>
      </c>
      <c r="K17" s="212">
        <f>'فیصل آبادForm B'!K63</f>
        <v>0</v>
      </c>
      <c r="L17" s="213">
        <f>'فیصل آبادForm B'!L63</f>
        <v>0</v>
      </c>
      <c r="M17" s="214">
        <f>'فیصل آبادForm B'!M63</f>
        <v>0</v>
      </c>
      <c r="N17" s="215">
        <f>'فیصل آبادForm B'!N63</f>
        <v>0</v>
      </c>
      <c r="O17" s="186">
        <f>'فیصل آبادForm B'!O63</f>
        <v>0</v>
      </c>
      <c r="P17" s="187">
        <f>'فیصل آبادForm B'!P63</f>
        <v>0</v>
      </c>
      <c r="Q17" s="187">
        <f>'فیصل آبادForm B'!Q63</f>
        <v>0</v>
      </c>
      <c r="R17" s="187">
        <f>'فیصل آبادForm B'!R63</f>
        <v>0</v>
      </c>
      <c r="S17" s="187">
        <f>'فیصل آبادForm B'!S63</f>
        <v>0</v>
      </c>
      <c r="T17" s="187">
        <f>'فیصل آبادForm B'!T63</f>
        <v>0</v>
      </c>
      <c r="U17" s="187">
        <f>'فیصل آبادForm B'!U63</f>
        <v>0</v>
      </c>
      <c r="V17" s="187">
        <f>'فیصل آبادForm B'!V63</f>
        <v>0</v>
      </c>
      <c r="W17" s="187">
        <f>'فیصل آبادForm B'!W63</f>
        <v>0</v>
      </c>
      <c r="X17" s="187">
        <f>'فیصل آبادForm B'!X63</f>
        <v>0</v>
      </c>
      <c r="Y17" s="192">
        <f>'فیصل آبادForm B'!Y63</f>
        <v>0</v>
      </c>
      <c r="Z17" s="188">
        <f>'فیصل آبادForm B'!Z63</f>
        <v>0</v>
      </c>
      <c r="AA17" s="186">
        <f>'فیصل آبادForm B'!AA63</f>
        <v>0</v>
      </c>
      <c r="AB17" s="187">
        <f>'فیصل آبادForm B'!AB63</f>
        <v>0</v>
      </c>
      <c r="AC17" s="187">
        <f>'فیصل آبادForm B'!AC63</f>
        <v>0</v>
      </c>
      <c r="AD17" s="187">
        <f>'فیصل آبادForm B'!AD63</f>
        <v>0</v>
      </c>
      <c r="AE17" s="192">
        <f>'فیصل آبادForm B'!AE63</f>
        <v>0</v>
      </c>
      <c r="AF17" s="188">
        <f>'فیصل آبادForm B'!AF63</f>
        <v>0</v>
      </c>
      <c r="AG17" s="186">
        <f>'فیصل آبادForm B'!AG63</f>
        <v>0</v>
      </c>
      <c r="AH17" s="187">
        <f>'فیصل آبادForm B'!AH63</f>
        <v>0</v>
      </c>
      <c r="AI17" s="187">
        <f>'فیصل آبادForm B'!AI63</f>
        <v>0</v>
      </c>
      <c r="AJ17" s="213">
        <f>'فیصل آبادForm B'!AJ63</f>
        <v>0</v>
      </c>
      <c r="AK17" s="262">
        <f>'فیصل آبادForm B'!AK63</f>
        <v>0</v>
      </c>
      <c r="AL17" s="213">
        <f>'فیصل آبادForm B'!AL63</f>
        <v>0</v>
      </c>
      <c r="AM17" s="214">
        <f>'فیصل آبادForm B'!AM63</f>
        <v>0</v>
      </c>
      <c r="AN17" s="240">
        <f>'فیصل آبادForm B'!AN63</f>
        <v>0</v>
      </c>
      <c r="AO17" s="237">
        <f>'فیصل آبادForm B'!AO63</f>
        <v>0</v>
      </c>
      <c r="AP17" s="130">
        <f>'Pak Form A'!AT16</f>
        <v>0</v>
      </c>
      <c r="AQ17" s="116">
        <f>'Pak Form A'!AU16</f>
        <v>0</v>
      </c>
      <c r="AR17" s="34">
        <f t="shared" si="0"/>
        <v>4</v>
      </c>
      <c r="AS17" s="17"/>
      <c r="AT17" s="18"/>
      <c r="AV17" s="102"/>
      <c r="AW17" s="102"/>
    </row>
    <row r="18" spans="1:49" s="14" customFormat="1" ht="24.95" customHeight="1" x14ac:dyDescent="0.2">
      <c r="A18" s="16"/>
      <c r="B18" s="121">
        <f>'لاہورForm B'!B63</f>
        <v>0</v>
      </c>
      <c r="C18" s="186">
        <f>'لاہورForm B'!C63</f>
        <v>0</v>
      </c>
      <c r="D18" s="217">
        <f>'لاہورForm B'!D63</f>
        <v>0</v>
      </c>
      <c r="E18" s="209">
        <f>'لاہورForm B'!E63</f>
        <v>0</v>
      </c>
      <c r="F18" s="219" t="str">
        <f>'لاہورForm B'!F63</f>
        <v/>
      </c>
      <c r="G18" s="122" t="e">
        <f>'لاہورForm B'!G63</f>
        <v>#DIV/0!</v>
      </c>
      <c r="H18" s="123" t="e">
        <f>'لاہورForm B'!H63</f>
        <v>#DIV/0!</v>
      </c>
      <c r="I18" s="211">
        <f>'لاہورForm B'!I63</f>
        <v>0</v>
      </c>
      <c r="J18" s="212">
        <f>'لاہورForm B'!J63</f>
        <v>0</v>
      </c>
      <c r="K18" s="212">
        <f>'لاہورForm B'!K63</f>
        <v>0</v>
      </c>
      <c r="L18" s="213">
        <f>'لاہورForm B'!L63</f>
        <v>0</v>
      </c>
      <c r="M18" s="214">
        <f>'لاہورForm B'!M63</f>
        <v>0</v>
      </c>
      <c r="N18" s="215">
        <f>'لاہورForm B'!N63</f>
        <v>0</v>
      </c>
      <c r="O18" s="186">
        <f>'لاہورForm B'!O63</f>
        <v>0</v>
      </c>
      <c r="P18" s="187">
        <f>'لاہورForm B'!P63</f>
        <v>0</v>
      </c>
      <c r="Q18" s="187">
        <f>'لاہورForm B'!Q63</f>
        <v>0</v>
      </c>
      <c r="R18" s="187">
        <f>'لاہورForm B'!R63</f>
        <v>0</v>
      </c>
      <c r="S18" s="187">
        <f>'لاہورForm B'!S63</f>
        <v>0</v>
      </c>
      <c r="T18" s="187">
        <f>'لاہورForm B'!T63</f>
        <v>0</v>
      </c>
      <c r="U18" s="187">
        <f>'لاہورForm B'!U63</f>
        <v>0</v>
      </c>
      <c r="V18" s="187">
        <f>'لاہورForm B'!V63</f>
        <v>0</v>
      </c>
      <c r="W18" s="187">
        <f>'لاہورForm B'!W63</f>
        <v>0</v>
      </c>
      <c r="X18" s="187">
        <f>'لاہورForm B'!X63</f>
        <v>0</v>
      </c>
      <c r="Y18" s="192">
        <f>'لاہورForm B'!Y63</f>
        <v>0</v>
      </c>
      <c r="Z18" s="188">
        <f>'لاہورForm B'!Z63</f>
        <v>0</v>
      </c>
      <c r="AA18" s="186">
        <f>'لاہورForm B'!AA63</f>
        <v>0</v>
      </c>
      <c r="AB18" s="187">
        <f>'لاہورForm B'!AB63</f>
        <v>0</v>
      </c>
      <c r="AC18" s="187">
        <f>'لاہورForm B'!AC63</f>
        <v>0</v>
      </c>
      <c r="AD18" s="187">
        <f>'لاہورForm B'!AD63</f>
        <v>0</v>
      </c>
      <c r="AE18" s="192">
        <f>'لاہورForm B'!AE63</f>
        <v>0</v>
      </c>
      <c r="AF18" s="188">
        <f>'لاہورForm B'!AF63</f>
        <v>0</v>
      </c>
      <c r="AG18" s="186">
        <f>'لاہورForm B'!AG63</f>
        <v>0</v>
      </c>
      <c r="AH18" s="187">
        <f>'لاہورForm B'!AH63</f>
        <v>0</v>
      </c>
      <c r="AI18" s="187">
        <f>'لاہورForm B'!AI63</f>
        <v>0</v>
      </c>
      <c r="AJ18" s="213">
        <f>'لاہورForm B'!AJ63</f>
        <v>0</v>
      </c>
      <c r="AK18" s="262">
        <f>'لاہورForm B'!AK63</f>
        <v>0</v>
      </c>
      <c r="AL18" s="213">
        <f>'لاہورForm B'!AL63</f>
        <v>0</v>
      </c>
      <c r="AM18" s="214">
        <f>'لاہورForm B'!AM63</f>
        <v>0</v>
      </c>
      <c r="AN18" s="240">
        <f>'لاہورForm B'!AN63</f>
        <v>0</v>
      </c>
      <c r="AO18" s="237">
        <f>'لاہورForm B'!AO63</f>
        <v>0</v>
      </c>
      <c r="AP18" s="130">
        <f>'Pak Form A'!AT17</f>
        <v>0</v>
      </c>
      <c r="AQ18" s="116">
        <f>'Pak Form A'!AU17</f>
        <v>0</v>
      </c>
      <c r="AR18" s="34">
        <f t="shared" si="0"/>
        <v>5</v>
      </c>
      <c r="AS18" s="17"/>
      <c r="AV18" s="106"/>
      <c r="AW18" s="106"/>
    </row>
    <row r="19" spans="1:49" s="14" customFormat="1" ht="24.95" customHeight="1" x14ac:dyDescent="0.2">
      <c r="A19" s="16"/>
      <c r="B19" s="121">
        <f>'اسلام آبادForm B'!B63</f>
        <v>0</v>
      </c>
      <c r="C19" s="186">
        <f>'اسلام آبادForm B'!C63</f>
        <v>0</v>
      </c>
      <c r="D19" s="217">
        <f>'اسلام آبادForm B'!D63</f>
        <v>0</v>
      </c>
      <c r="E19" s="209">
        <f>'اسلام آبادForm B'!E63</f>
        <v>0</v>
      </c>
      <c r="F19" s="219" t="str">
        <f>'اسلام آبادForm B'!F63</f>
        <v/>
      </c>
      <c r="G19" s="122" t="e">
        <f>'اسلام آبادForm B'!G63</f>
        <v>#DIV/0!</v>
      </c>
      <c r="H19" s="123" t="e">
        <f>'اسلام آبادForm B'!H63</f>
        <v>#DIV/0!</v>
      </c>
      <c r="I19" s="211">
        <f>'اسلام آبادForm B'!I63</f>
        <v>0</v>
      </c>
      <c r="J19" s="212">
        <f>'اسلام آبادForm B'!J63</f>
        <v>0</v>
      </c>
      <c r="K19" s="212">
        <f>'اسلام آبادForm B'!K63</f>
        <v>0</v>
      </c>
      <c r="L19" s="213">
        <f>'اسلام آبادForm B'!L63</f>
        <v>0</v>
      </c>
      <c r="M19" s="214">
        <f>'اسلام آبادForm B'!M63</f>
        <v>0</v>
      </c>
      <c r="N19" s="215">
        <f>'اسلام آبادForm B'!N63</f>
        <v>0</v>
      </c>
      <c r="O19" s="186">
        <f>'اسلام آبادForm B'!O63</f>
        <v>0</v>
      </c>
      <c r="P19" s="187">
        <f>'اسلام آبادForm B'!P63</f>
        <v>0</v>
      </c>
      <c r="Q19" s="187">
        <f>'اسلام آبادForm B'!Q63</f>
        <v>0</v>
      </c>
      <c r="R19" s="187">
        <f>'اسلام آبادForm B'!R63</f>
        <v>0</v>
      </c>
      <c r="S19" s="187">
        <f>'اسلام آبادForm B'!S63</f>
        <v>0</v>
      </c>
      <c r="T19" s="187">
        <f>'اسلام آبادForm B'!T63</f>
        <v>0</v>
      </c>
      <c r="U19" s="187">
        <f>'اسلام آبادForm B'!U63</f>
        <v>0</v>
      </c>
      <c r="V19" s="187">
        <f>'اسلام آبادForm B'!V63</f>
        <v>0</v>
      </c>
      <c r="W19" s="187">
        <f>'اسلام آبادForm B'!W63</f>
        <v>0</v>
      </c>
      <c r="X19" s="187">
        <f>'اسلام آبادForm B'!X63</f>
        <v>0</v>
      </c>
      <c r="Y19" s="192">
        <f>'اسلام آبادForm B'!Y63</f>
        <v>0</v>
      </c>
      <c r="Z19" s="188">
        <f>'اسلام آبادForm B'!Z63</f>
        <v>0</v>
      </c>
      <c r="AA19" s="186">
        <f>'اسلام آبادForm B'!AA63</f>
        <v>0</v>
      </c>
      <c r="AB19" s="187">
        <f>'اسلام آبادForm B'!AB63</f>
        <v>0</v>
      </c>
      <c r="AC19" s="187">
        <f>'اسلام آبادForm B'!AC63</f>
        <v>0</v>
      </c>
      <c r="AD19" s="187">
        <f>'اسلام آبادForm B'!AD63</f>
        <v>0</v>
      </c>
      <c r="AE19" s="192">
        <f>'اسلام آبادForm B'!AE63</f>
        <v>0</v>
      </c>
      <c r="AF19" s="188">
        <f>'اسلام آبادForm B'!AF63</f>
        <v>0</v>
      </c>
      <c r="AG19" s="186">
        <f>'اسلام آبادForm B'!AG63</f>
        <v>0</v>
      </c>
      <c r="AH19" s="187">
        <f>'اسلام آبادForm B'!AH63</f>
        <v>0</v>
      </c>
      <c r="AI19" s="187">
        <f>'اسلام آبادForm B'!AI63</f>
        <v>0</v>
      </c>
      <c r="AJ19" s="213">
        <f>'اسلام آبادForm B'!AJ63</f>
        <v>0</v>
      </c>
      <c r="AK19" s="262">
        <f>'اسلام آبادForm B'!AK63</f>
        <v>0</v>
      </c>
      <c r="AL19" s="213">
        <f>'اسلام آبادForm B'!AL63</f>
        <v>0</v>
      </c>
      <c r="AM19" s="214">
        <f>'اسلام آبادForm B'!AM63</f>
        <v>0</v>
      </c>
      <c r="AN19" s="240">
        <f>'اسلام آبادForm B'!AN63</f>
        <v>0</v>
      </c>
      <c r="AO19" s="237">
        <f>'اسلام آبادForm B'!AO63</f>
        <v>0</v>
      </c>
      <c r="AP19" s="130">
        <f>'Pak Form A'!AT18</f>
        <v>0</v>
      </c>
      <c r="AQ19" s="116">
        <f>'Pak Form A'!AU18</f>
        <v>0</v>
      </c>
      <c r="AR19" s="34">
        <f t="shared" si="0"/>
        <v>6</v>
      </c>
      <c r="AS19" s="17"/>
      <c r="AV19" s="105"/>
      <c r="AW19" s="105"/>
    </row>
    <row r="20" spans="1:49" s="14" customFormat="1" ht="33" customHeight="1" thickBot="1" x14ac:dyDescent="0.25">
      <c r="A20" s="16"/>
      <c r="B20" s="48">
        <f t="shared" ref="B20:B65" si="1">C20+D20</f>
        <v>0</v>
      </c>
      <c r="C20" s="49"/>
      <c r="D20" s="51"/>
      <c r="E20" s="209">
        <f>'Pak Form A'!E19</f>
        <v>0</v>
      </c>
      <c r="F20" s="219">
        <f>'کراچیForm B'!F67</f>
        <v>0</v>
      </c>
      <c r="G20" s="91">
        <f>'کراچیForm B'!G67</f>
        <v>0</v>
      </c>
      <c r="H20" s="92">
        <f>'کراچیForm B'!H67</f>
        <v>0</v>
      </c>
      <c r="I20" s="93"/>
      <c r="J20" s="56"/>
      <c r="K20" s="56"/>
      <c r="L20" s="57"/>
      <c r="M20" s="58"/>
      <c r="N20" s="59"/>
      <c r="O20" s="49"/>
      <c r="P20" s="53"/>
      <c r="Q20" s="53"/>
      <c r="R20" s="53"/>
      <c r="S20" s="53"/>
      <c r="T20" s="53"/>
      <c r="U20" s="53"/>
      <c r="V20" s="53"/>
      <c r="W20" s="53"/>
      <c r="X20" s="53"/>
      <c r="Y20" s="47"/>
      <c r="Z20" s="50"/>
      <c r="AA20" s="49"/>
      <c r="AB20" s="53"/>
      <c r="AC20" s="53"/>
      <c r="AD20" s="53"/>
      <c r="AE20" s="47"/>
      <c r="AF20" s="50"/>
      <c r="AG20" s="49"/>
      <c r="AH20" s="53"/>
      <c r="AI20" s="53"/>
      <c r="AJ20" s="53"/>
      <c r="AK20" s="47"/>
      <c r="AL20" s="263"/>
      <c r="AM20" s="264"/>
      <c r="AN20" s="265"/>
      <c r="AO20" s="266"/>
      <c r="AP20" s="520" t="s">
        <v>77</v>
      </c>
      <c r="AQ20" s="521"/>
      <c r="AR20" s="38">
        <f t="shared" si="0"/>
        <v>7</v>
      </c>
      <c r="AS20" s="17"/>
      <c r="AV20" s="105"/>
      <c r="AW20" s="105"/>
    </row>
    <row r="21" spans="1:49" s="14" customFormat="1" ht="24" hidden="1" customHeight="1" x14ac:dyDescent="0.2">
      <c r="A21" s="16"/>
      <c r="B21" s="48">
        <f t="shared" si="1"/>
        <v>0</v>
      </c>
      <c r="C21" s="49"/>
      <c r="D21" s="51"/>
      <c r="E21" s="52">
        <f>'Pak Form A'!E20</f>
        <v>0</v>
      </c>
      <c r="F21" s="90">
        <f>'کراچیForm B'!F68</f>
        <v>0</v>
      </c>
      <c r="G21" s="91">
        <f>'کراچیForm B'!G68</f>
        <v>0</v>
      </c>
      <c r="H21" s="92">
        <f>'کراچیForm B'!H68</f>
        <v>0</v>
      </c>
      <c r="I21" s="93"/>
      <c r="J21" s="56"/>
      <c r="K21" s="56"/>
      <c r="L21" s="57"/>
      <c r="M21" s="58"/>
      <c r="N21" s="59"/>
      <c r="O21" s="267"/>
      <c r="P21" s="268"/>
      <c r="Q21" s="268"/>
      <c r="R21" s="268"/>
      <c r="S21" s="268"/>
      <c r="T21" s="268"/>
      <c r="U21" s="268"/>
      <c r="V21" s="268"/>
      <c r="W21" s="268"/>
      <c r="X21" s="268"/>
      <c r="Y21" s="269"/>
      <c r="Z21" s="270"/>
      <c r="AA21" s="267"/>
      <c r="AB21" s="268"/>
      <c r="AC21" s="268"/>
      <c r="AD21" s="268"/>
      <c r="AE21" s="269"/>
      <c r="AF21" s="270"/>
      <c r="AG21" s="267"/>
      <c r="AH21" s="268"/>
      <c r="AI21" s="268"/>
      <c r="AJ21" s="268"/>
      <c r="AK21" s="269"/>
      <c r="AL21" s="271"/>
      <c r="AM21" s="272"/>
      <c r="AN21" s="242"/>
      <c r="AO21" s="243"/>
      <c r="AP21" s="220">
        <f>'Pak Form A'!AT20</f>
        <v>0</v>
      </c>
      <c r="AQ21" s="116">
        <f>'Pak Form A'!AU20</f>
        <v>0</v>
      </c>
      <c r="AR21" s="34">
        <f t="shared" si="0"/>
        <v>8</v>
      </c>
      <c r="AS21" s="17"/>
      <c r="AV21" s="104"/>
      <c r="AW21" s="104"/>
    </row>
    <row r="22" spans="1:49" s="14" customFormat="1" ht="24" hidden="1" customHeight="1" x14ac:dyDescent="0.2">
      <c r="A22" s="16"/>
      <c r="B22" s="48">
        <f t="shared" si="1"/>
        <v>0</v>
      </c>
      <c r="C22" s="49"/>
      <c r="D22" s="51"/>
      <c r="E22" s="52">
        <f>'Pak Form A'!E21</f>
        <v>0</v>
      </c>
      <c r="F22" s="90">
        <f>'کراچیForm B'!F69</f>
        <v>0</v>
      </c>
      <c r="G22" s="91">
        <f>'کراچیForm B'!G69</f>
        <v>0</v>
      </c>
      <c r="H22" s="92">
        <f>'کراچیForm B'!H69</f>
        <v>0</v>
      </c>
      <c r="I22" s="93"/>
      <c r="J22" s="56"/>
      <c r="K22" s="56"/>
      <c r="L22" s="57"/>
      <c r="M22" s="58"/>
      <c r="N22" s="59"/>
      <c r="O22" s="267"/>
      <c r="P22" s="268"/>
      <c r="Q22" s="268"/>
      <c r="R22" s="268"/>
      <c r="S22" s="268"/>
      <c r="T22" s="268"/>
      <c r="U22" s="268"/>
      <c r="V22" s="268"/>
      <c r="W22" s="268"/>
      <c r="X22" s="268"/>
      <c r="Y22" s="269"/>
      <c r="Z22" s="270"/>
      <c r="AA22" s="267"/>
      <c r="AB22" s="268"/>
      <c r="AC22" s="268"/>
      <c r="AD22" s="268"/>
      <c r="AE22" s="269"/>
      <c r="AF22" s="270"/>
      <c r="AG22" s="267"/>
      <c r="AH22" s="268"/>
      <c r="AI22" s="268"/>
      <c r="AJ22" s="268"/>
      <c r="AK22" s="269"/>
      <c r="AL22" s="271"/>
      <c r="AM22" s="272"/>
      <c r="AN22" s="242"/>
      <c r="AO22" s="243"/>
      <c r="AP22" s="220">
        <f>'Pak Form A'!AT21</f>
        <v>0</v>
      </c>
      <c r="AQ22" s="116">
        <f>'Pak Form A'!AU21</f>
        <v>0</v>
      </c>
      <c r="AR22" s="34">
        <f t="shared" si="0"/>
        <v>9</v>
      </c>
      <c r="AS22" s="17"/>
      <c r="AV22" s="104"/>
      <c r="AW22" s="104"/>
    </row>
    <row r="23" spans="1:49" s="14" customFormat="1" ht="24" hidden="1" customHeight="1" x14ac:dyDescent="0.2">
      <c r="A23" s="16"/>
      <c r="B23" s="48">
        <f t="shared" si="1"/>
        <v>0</v>
      </c>
      <c r="C23" s="49"/>
      <c r="D23" s="51"/>
      <c r="E23" s="52">
        <f>'Pak Form A'!E22</f>
        <v>0</v>
      </c>
      <c r="F23" s="90">
        <f>'کراچیForm B'!F70</f>
        <v>0</v>
      </c>
      <c r="G23" s="91">
        <f>'کراچیForm B'!G70</f>
        <v>0</v>
      </c>
      <c r="H23" s="92">
        <f>'کراچیForm B'!H70</f>
        <v>0</v>
      </c>
      <c r="I23" s="93"/>
      <c r="J23" s="56"/>
      <c r="K23" s="56"/>
      <c r="L23" s="57"/>
      <c r="M23" s="58"/>
      <c r="N23" s="59"/>
      <c r="O23" s="267"/>
      <c r="P23" s="268"/>
      <c r="Q23" s="268"/>
      <c r="R23" s="268"/>
      <c r="S23" s="268"/>
      <c r="T23" s="268"/>
      <c r="U23" s="268"/>
      <c r="V23" s="268"/>
      <c r="W23" s="268"/>
      <c r="X23" s="268"/>
      <c r="Y23" s="269"/>
      <c r="Z23" s="270"/>
      <c r="AA23" s="267"/>
      <c r="AB23" s="268"/>
      <c r="AC23" s="268"/>
      <c r="AD23" s="268"/>
      <c r="AE23" s="269"/>
      <c r="AF23" s="270"/>
      <c r="AG23" s="267"/>
      <c r="AH23" s="268"/>
      <c r="AI23" s="268"/>
      <c r="AJ23" s="268"/>
      <c r="AK23" s="269"/>
      <c r="AL23" s="271"/>
      <c r="AM23" s="272"/>
      <c r="AN23" s="242"/>
      <c r="AO23" s="243"/>
      <c r="AP23" s="220">
        <f>'Pak Form A'!AT22</f>
        <v>0</v>
      </c>
      <c r="AQ23" s="116">
        <f>'Pak Form A'!AU22</f>
        <v>0</v>
      </c>
      <c r="AR23" s="34">
        <f t="shared" si="0"/>
        <v>10</v>
      </c>
      <c r="AS23" s="17"/>
      <c r="AV23" s="104"/>
      <c r="AW23" s="104"/>
    </row>
    <row r="24" spans="1:49" s="14" customFormat="1" ht="24" hidden="1" customHeight="1" x14ac:dyDescent="0.2">
      <c r="A24" s="16"/>
      <c r="B24" s="48">
        <f t="shared" si="1"/>
        <v>0</v>
      </c>
      <c r="C24" s="49"/>
      <c r="D24" s="51"/>
      <c r="E24" s="52">
        <f>'Pak Form A'!E23</f>
        <v>0</v>
      </c>
      <c r="F24" s="90">
        <f>'کراچیForm B'!F71</f>
        <v>0</v>
      </c>
      <c r="G24" s="91">
        <f>'کراچیForm B'!G71</f>
        <v>0</v>
      </c>
      <c r="H24" s="92">
        <f>'کراچیForm B'!H71</f>
        <v>0</v>
      </c>
      <c r="I24" s="93"/>
      <c r="J24" s="56"/>
      <c r="K24" s="56"/>
      <c r="L24" s="57"/>
      <c r="M24" s="58"/>
      <c r="N24" s="59"/>
      <c r="O24" s="267"/>
      <c r="P24" s="268"/>
      <c r="Q24" s="268"/>
      <c r="R24" s="268"/>
      <c r="S24" s="268"/>
      <c r="T24" s="268"/>
      <c r="U24" s="268"/>
      <c r="V24" s="268"/>
      <c r="W24" s="268"/>
      <c r="X24" s="268"/>
      <c r="Y24" s="269"/>
      <c r="Z24" s="270"/>
      <c r="AA24" s="267"/>
      <c r="AB24" s="268"/>
      <c r="AC24" s="268"/>
      <c r="AD24" s="268"/>
      <c r="AE24" s="269"/>
      <c r="AF24" s="270"/>
      <c r="AG24" s="267"/>
      <c r="AH24" s="268"/>
      <c r="AI24" s="268"/>
      <c r="AJ24" s="268"/>
      <c r="AK24" s="269"/>
      <c r="AL24" s="271"/>
      <c r="AM24" s="272"/>
      <c r="AN24" s="242"/>
      <c r="AO24" s="243"/>
      <c r="AP24" s="220">
        <f>'Pak Form A'!AT23</f>
        <v>0</v>
      </c>
      <c r="AQ24" s="116">
        <f>'Pak Form A'!AU23</f>
        <v>0</v>
      </c>
      <c r="AR24" s="34">
        <f t="shared" si="0"/>
        <v>11</v>
      </c>
      <c r="AS24" s="17"/>
      <c r="AV24" s="104"/>
      <c r="AW24" s="104"/>
    </row>
    <row r="25" spans="1:49" s="14" customFormat="1" ht="24" hidden="1" customHeight="1" x14ac:dyDescent="0.2">
      <c r="A25" s="16"/>
      <c r="B25" s="48">
        <f t="shared" si="1"/>
        <v>0</v>
      </c>
      <c r="C25" s="49"/>
      <c r="D25" s="51"/>
      <c r="E25" s="52">
        <f>'Pak Form A'!E24</f>
        <v>0</v>
      </c>
      <c r="F25" s="90">
        <f>'کراچیForm B'!F72</f>
        <v>0</v>
      </c>
      <c r="G25" s="91">
        <f>'کراچیForm B'!G72</f>
        <v>0</v>
      </c>
      <c r="H25" s="92">
        <f>'کراچیForm B'!H72</f>
        <v>0</v>
      </c>
      <c r="I25" s="93"/>
      <c r="J25" s="56"/>
      <c r="K25" s="56"/>
      <c r="L25" s="57"/>
      <c r="M25" s="58"/>
      <c r="N25" s="59"/>
      <c r="O25" s="267"/>
      <c r="P25" s="268"/>
      <c r="Q25" s="268"/>
      <c r="R25" s="268"/>
      <c r="S25" s="268"/>
      <c r="T25" s="268"/>
      <c r="U25" s="268"/>
      <c r="V25" s="268"/>
      <c r="W25" s="268"/>
      <c r="X25" s="268"/>
      <c r="Y25" s="269"/>
      <c r="Z25" s="270"/>
      <c r="AA25" s="267"/>
      <c r="AB25" s="268"/>
      <c r="AC25" s="268"/>
      <c r="AD25" s="268"/>
      <c r="AE25" s="269"/>
      <c r="AF25" s="270"/>
      <c r="AG25" s="267"/>
      <c r="AH25" s="268"/>
      <c r="AI25" s="268"/>
      <c r="AJ25" s="268"/>
      <c r="AK25" s="269"/>
      <c r="AL25" s="271"/>
      <c r="AM25" s="272"/>
      <c r="AN25" s="242"/>
      <c r="AO25" s="243"/>
      <c r="AP25" s="220">
        <f>'Pak Form A'!AT24</f>
        <v>0</v>
      </c>
      <c r="AQ25" s="116">
        <f>'Pak Form A'!AU24</f>
        <v>0</v>
      </c>
      <c r="AR25" s="34">
        <f t="shared" si="0"/>
        <v>12</v>
      </c>
      <c r="AS25" s="17"/>
      <c r="AV25" s="104"/>
      <c r="AW25" s="104"/>
    </row>
    <row r="26" spans="1:49" s="14" customFormat="1" ht="24" hidden="1" customHeight="1" x14ac:dyDescent="0.2">
      <c r="A26" s="16"/>
      <c r="B26" s="48">
        <f t="shared" si="1"/>
        <v>0</v>
      </c>
      <c r="C26" s="49"/>
      <c r="D26" s="51"/>
      <c r="E26" s="52">
        <f>'Pak Form A'!E25</f>
        <v>0</v>
      </c>
      <c r="F26" s="90">
        <f>'کراچیForm B'!F73</f>
        <v>0</v>
      </c>
      <c r="G26" s="91">
        <f>'کراچیForm B'!G73</f>
        <v>0</v>
      </c>
      <c r="H26" s="92">
        <f>'کراچیForm B'!H73</f>
        <v>0</v>
      </c>
      <c r="I26" s="93"/>
      <c r="J26" s="56"/>
      <c r="K26" s="56"/>
      <c r="L26" s="57"/>
      <c r="M26" s="58"/>
      <c r="N26" s="59"/>
      <c r="O26" s="267"/>
      <c r="P26" s="268"/>
      <c r="Q26" s="268"/>
      <c r="R26" s="268"/>
      <c r="S26" s="268"/>
      <c r="T26" s="268"/>
      <c r="U26" s="268"/>
      <c r="V26" s="268"/>
      <c r="W26" s="268"/>
      <c r="X26" s="268"/>
      <c r="Y26" s="269"/>
      <c r="Z26" s="270"/>
      <c r="AA26" s="267"/>
      <c r="AB26" s="268"/>
      <c r="AC26" s="268"/>
      <c r="AD26" s="268"/>
      <c r="AE26" s="269"/>
      <c r="AF26" s="270"/>
      <c r="AG26" s="267"/>
      <c r="AH26" s="268"/>
      <c r="AI26" s="268"/>
      <c r="AJ26" s="268"/>
      <c r="AK26" s="269"/>
      <c r="AL26" s="271"/>
      <c r="AM26" s="272"/>
      <c r="AN26" s="242"/>
      <c r="AO26" s="243"/>
      <c r="AP26" s="220">
        <f>'Pak Form A'!AT25</f>
        <v>0</v>
      </c>
      <c r="AQ26" s="116">
        <f>'Pak Form A'!AU25</f>
        <v>0</v>
      </c>
      <c r="AR26" s="34">
        <f t="shared" si="0"/>
        <v>13</v>
      </c>
      <c r="AS26" s="17"/>
      <c r="AV26" s="104"/>
      <c r="AW26" s="104"/>
    </row>
    <row r="27" spans="1:49" s="14" customFormat="1" ht="24" hidden="1" customHeight="1" x14ac:dyDescent="0.2">
      <c r="A27" s="16"/>
      <c r="B27" s="48">
        <f t="shared" si="1"/>
        <v>0</v>
      </c>
      <c r="C27" s="49"/>
      <c r="D27" s="51"/>
      <c r="E27" s="52">
        <f>'Pak Form A'!E26</f>
        <v>0</v>
      </c>
      <c r="F27" s="90">
        <f>'کراچیForm B'!F74</f>
        <v>0</v>
      </c>
      <c r="G27" s="91">
        <f>'کراچیForm B'!G74</f>
        <v>0</v>
      </c>
      <c r="H27" s="92">
        <f>'کراچیForm B'!H74</f>
        <v>0</v>
      </c>
      <c r="I27" s="93"/>
      <c r="J27" s="56"/>
      <c r="K27" s="56"/>
      <c r="L27" s="57"/>
      <c r="M27" s="58"/>
      <c r="N27" s="59"/>
      <c r="O27" s="267"/>
      <c r="P27" s="268"/>
      <c r="Q27" s="268"/>
      <c r="R27" s="268"/>
      <c r="S27" s="268"/>
      <c r="T27" s="268"/>
      <c r="U27" s="268"/>
      <c r="V27" s="268"/>
      <c r="W27" s="268"/>
      <c r="X27" s="268"/>
      <c r="Y27" s="269"/>
      <c r="Z27" s="270"/>
      <c r="AA27" s="267"/>
      <c r="AB27" s="268"/>
      <c r="AC27" s="268"/>
      <c r="AD27" s="268"/>
      <c r="AE27" s="269"/>
      <c r="AF27" s="270"/>
      <c r="AG27" s="267"/>
      <c r="AH27" s="268"/>
      <c r="AI27" s="268"/>
      <c r="AJ27" s="268"/>
      <c r="AK27" s="269"/>
      <c r="AL27" s="271"/>
      <c r="AM27" s="272"/>
      <c r="AN27" s="242"/>
      <c r="AO27" s="243"/>
      <c r="AP27" s="220">
        <f>'Pak Form A'!AT26</f>
        <v>0</v>
      </c>
      <c r="AQ27" s="116">
        <f>'Pak Form A'!AU26</f>
        <v>0</v>
      </c>
      <c r="AR27" s="34">
        <f t="shared" si="0"/>
        <v>14</v>
      </c>
      <c r="AS27" s="17"/>
      <c r="AV27" s="104"/>
      <c r="AW27" s="104"/>
    </row>
    <row r="28" spans="1:49" s="14" customFormat="1" ht="24" hidden="1" customHeight="1" x14ac:dyDescent="0.2">
      <c r="A28" s="16"/>
      <c r="B28" s="48">
        <f t="shared" si="1"/>
        <v>0</v>
      </c>
      <c r="C28" s="49"/>
      <c r="D28" s="51"/>
      <c r="E28" s="52">
        <f>'Pak Form A'!E27</f>
        <v>0</v>
      </c>
      <c r="F28" s="90">
        <f>'کراچیForm B'!F75</f>
        <v>0</v>
      </c>
      <c r="G28" s="91">
        <f>'کراچیForm B'!G75</f>
        <v>0</v>
      </c>
      <c r="H28" s="92">
        <f>'کراچیForm B'!H75</f>
        <v>0</v>
      </c>
      <c r="I28" s="93"/>
      <c r="J28" s="56"/>
      <c r="K28" s="56"/>
      <c r="L28" s="57"/>
      <c r="M28" s="58"/>
      <c r="N28" s="59"/>
      <c r="O28" s="267"/>
      <c r="P28" s="268"/>
      <c r="Q28" s="268"/>
      <c r="R28" s="268"/>
      <c r="S28" s="268"/>
      <c r="T28" s="268"/>
      <c r="U28" s="268"/>
      <c r="V28" s="268"/>
      <c r="W28" s="268"/>
      <c r="X28" s="268"/>
      <c r="Y28" s="269"/>
      <c r="Z28" s="270"/>
      <c r="AA28" s="267"/>
      <c r="AB28" s="268"/>
      <c r="AC28" s="268"/>
      <c r="AD28" s="268"/>
      <c r="AE28" s="269"/>
      <c r="AF28" s="270"/>
      <c r="AG28" s="267"/>
      <c r="AH28" s="268"/>
      <c r="AI28" s="268"/>
      <c r="AJ28" s="268"/>
      <c r="AK28" s="269"/>
      <c r="AL28" s="271"/>
      <c r="AM28" s="272"/>
      <c r="AN28" s="242"/>
      <c r="AO28" s="243"/>
      <c r="AP28" s="220">
        <f>'Pak Form A'!AT27</f>
        <v>0</v>
      </c>
      <c r="AQ28" s="116">
        <f>'Pak Form A'!AU27</f>
        <v>0</v>
      </c>
      <c r="AR28" s="34">
        <f t="shared" si="0"/>
        <v>15</v>
      </c>
      <c r="AS28" s="17"/>
      <c r="AV28" s="104"/>
      <c r="AW28" s="104"/>
    </row>
    <row r="29" spans="1:49" s="14" customFormat="1" ht="24" hidden="1" customHeight="1" x14ac:dyDescent="0.2">
      <c r="A29" s="16"/>
      <c r="B29" s="48">
        <f t="shared" si="1"/>
        <v>0</v>
      </c>
      <c r="C29" s="49"/>
      <c r="D29" s="51"/>
      <c r="E29" s="52">
        <f>'Pak Form A'!E28</f>
        <v>0</v>
      </c>
      <c r="F29" s="90">
        <f>'کراچیForm B'!F76</f>
        <v>0</v>
      </c>
      <c r="G29" s="91">
        <f>'کراچیForm B'!G76</f>
        <v>0</v>
      </c>
      <c r="H29" s="92">
        <f>'کراچیForm B'!H76</f>
        <v>0</v>
      </c>
      <c r="I29" s="93"/>
      <c r="J29" s="56"/>
      <c r="K29" s="56"/>
      <c r="L29" s="57"/>
      <c r="M29" s="58"/>
      <c r="N29" s="59"/>
      <c r="O29" s="267"/>
      <c r="P29" s="268"/>
      <c r="Q29" s="268"/>
      <c r="R29" s="268"/>
      <c r="S29" s="268"/>
      <c r="T29" s="268"/>
      <c r="U29" s="268"/>
      <c r="V29" s="268"/>
      <c r="W29" s="268"/>
      <c r="X29" s="268"/>
      <c r="Y29" s="269"/>
      <c r="Z29" s="270"/>
      <c r="AA29" s="267"/>
      <c r="AB29" s="268"/>
      <c r="AC29" s="268"/>
      <c r="AD29" s="268"/>
      <c r="AE29" s="269"/>
      <c r="AF29" s="270"/>
      <c r="AG29" s="267"/>
      <c r="AH29" s="268"/>
      <c r="AI29" s="268"/>
      <c r="AJ29" s="268"/>
      <c r="AK29" s="269"/>
      <c r="AL29" s="271"/>
      <c r="AM29" s="272"/>
      <c r="AN29" s="242"/>
      <c r="AO29" s="243"/>
      <c r="AP29" s="220">
        <f>'Pak Form A'!AT28</f>
        <v>0</v>
      </c>
      <c r="AQ29" s="116">
        <f>'Pak Form A'!AU28</f>
        <v>0</v>
      </c>
      <c r="AR29" s="34">
        <f t="shared" si="0"/>
        <v>16</v>
      </c>
      <c r="AS29" s="17"/>
      <c r="AV29" s="104"/>
      <c r="AW29" s="104"/>
    </row>
    <row r="30" spans="1:49" s="14" customFormat="1" ht="24" hidden="1" customHeight="1" x14ac:dyDescent="0.2">
      <c r="A30" s="16"/>
      <c r="B30" s="48">
        <f t="shared" si="1"/>
        <v>0</v>
      </c>
      <c r="C30" s="49"/>
      <c r="D30" s="51"/>
      <c r="E30" s="52">
        <f>'Pak Form A'!E29</f>
        <v>0</v>
      </c>
      <c r="F30" s="90">
        <f>'کراچیForm B'!F77</f>
        <v>0</v>
      </c>
      <c r="G30" s="91">
        <f>'کراچیForm B'!G77</f>
        <v>0</v>
      </c>
      <c r="H30" s="92">
        <f>'کراچیForm B'!H77</f>
        <v>0</v>
      </c>
      <c r="I30" s="93"/>
      <c r="J30" s="56"/>
      <c r="K30" s="56"/>
      <c r="L30" s="57"/>
      <c r="M30" s="58"/>
      <c r="N30" s="59"/>
      <c r="O30" s="267"/>
      <c r="P30" s="268"/>
      <c r="Q30" s="268"/>
      <c r="R30" s="268"/>
      <c r="S30" s="268"/>
      <c r="T30" s="268"/>
      <c r="U30" s="268"/>
      <c r="V30" s="268"/>
      <c r="W30" s="268"/>
      <c r="X30" s="268"/>
      <c r="Y30" s="269"/>
      <c r="Z30" s="270"/>
      <c r="AA30" s="267"/>
      <c r="AB30" s="268"/>
      <c r="AC30" s="268"/>
      <c r="AD30" s="268"/>
      <c r="AE30" s="269"/>
      <c r="AF30" s="270"/>
      <c r="AG30" s="267"/>
      <c r="AH30" s="268"/>
      <c r="AI30" s="268"/>
      <c r="AJ30" s="268"/>
      <c r="AK30" s="269"/>
      <c r="AL30" s="271"/>
      <c r="AM30" s="272"/>
      <c r="AN30" s="242"/>
      <c r="AO30" s="243"/>
      <c r="AP30" s="220">
        <f>'Pak Form A'!AT29</f>
        <v>0</v>
      </c>
      <c r="AQ30" s="116">
        <f>'Pak Form A'!AU29</f>
        <v>0</v>
      </c>
      <c r="AR30" s="34">
        <f t="shared" si="0"/>
        <v>17</v>
      </c>
      <c r="AS30" s="17"/>
      <c r="AV30" s="104"/>
      <c r="AW30" s="104"/>
    </row>
    <row r="31" spans="1:49" s="14" customFormat="1" ht="24" hidden="1" customHeight="1" x14ac:dyDescent="0.2">
      <c r="A31" s="16"/>
      <c r="B31" s="48">
        <f t="shared" si="1"/>
        <v>0</v>
      </c>
      <c r="C31" s="49"/>
      <c r="D31" s="51"/>
      <c r="E31" s="52">
        <f>'Pak Form A'!E30</f>
        <v>0</v>
      </c>
      <c r="F31" s="90">
        <f>'کراچیForm B'!F78</f>
        <v>0</v>
      </c>
      <c r="G31" s="91">
        <f>'کراچیForm B'!G78</f>
        <v>0</v>
      </c>
      <c r="H31" s="92">
        <f>'کراچیForm B'!H78</f>
        <v>0</v>
      </c>
      <c r="I31" s="93"/>
      <c r="J31" s="56"/>
      <c r="K31" s="56"/>
      <c r="L31" s="57"/>
      <c r="M31" s="58"/>
      <c r="N31" s="59"/>
      <c r="O31" s="267"/>
      <c r="P31" s="268"/>
      <c r="Q31" s="268"/>
      <c r="R31" s="268"/>
      <c r="S31" s="268"/>
      <c r="T31" s="268"/>
      <c r="U31" s="268"/>
      <c r="V31" s="268"/>
      <c r="W31" s="268"/>
      <c r="X31" s="268"/>
      <c r="Y31" s="269"/>
      <c r="Z31" s="270"/>
      <c r="AA31" s="267"/>
      <c r="AB31" s="268"/>
      <c r="AC31" s="268"/>
      <c r="AD31" s="268"/>
      <c r="AE31" s="269"/>
      <c r="AF31" s="270"/>
      <c r="AG31" s="267"/>
      <c r="AH31" s="268"/>
      <c r="AI31" s="268"/>
      <c r="AJ31" s="268"/>
      <c r="AK31" s="269"/>
      <c r="AL31" s="271"/>
      <c r="AM31" s="272"/>
      <c r="AN31" s="242"/>
      <c r="AO31" s="243"/>
      <c r="AP31" s="220">
        <f>'Pak Form A'!AT30</f>
        <v>0</v>
      </c>
      <c r="AQ31" s="116">
        <f>'Pak Form A'!AU30</f>
        <v>0</v>
      </c>
      <c r="AR31" s="34">
        <f t="shared" si="0"/>
        <v>18</v>
      </c>
      <c r="AS31" s="17"/>
      <c r="AV31" s="104"/>
      <c r="AW31" s="104"/>
    </row>
    <row r="32" spans="1:49" s="14" customFormat="1" ht="24" hidden="1" customHeight="1" x14ac:dyDescent="0.2">
      <c r="A32" s="16"/>
      <c r="B32" s="48">
        <f t="shared" si="1"/>
        <v>0</v>
      </c>
      <c r="C32" s="49"/>
      <c r="D32" s="51"/>
      <c r="E32" s="52">
        <f>'Pak Form A'!E31</f>
        <v>0</v>
      </c>
      <c r="F32" s="90">
        <f>'کراچیForm B'!F79</f>
        <v>0</v>
      </c>
      <c r="G32" s="91">
        <f>'کراچیForm B'!G79</f>
        <v>0</v>
      </c>
      <c r="H32" s="92">
        <f>'کراچیForm B'!H79</f>
        <v>0</v>
      </c>
      <c r="I32" s="93"/>
      <c r="J32" s="56"/>
      <c r="K32" s="56"/>
      <c r="L32" s="57"/>
      <c r="M32" s="58"/>
      <c r="N32" s="59"/>
      <c r="O32" s="267"/>
      <c r="P32" s="268"/>
      <c r="Q32" s="268"/>
      <c r="R32" s="268"/>
      <c r="S32" s="268"/>
      <c r="T32" s="268"/>
      <c r="U32" s="268"/>
      <c r="V32" s="268"/>
      <c r="W32" s="268"/>
      <c r="X32" s="268"/>
      <c r="Y32" s="269"/>
      <c r="Z32" s="270"/>
      <c r="AA32" s="267"/>
      <c r="AB32" s="268"/>
      <c r="AC32" s="268"/>
      <c r="AD32" s="268"/>
      <c r="AE32" s="269"/>
      <c r="AF32" s="270"/>
      <c r="AG32" s="267"/>
      <c r="AH32" s="268"/>
      <c r="AI32" s="268"/>
      <c r="AJ32" s="268"/>
      <c r="AK32" s="269"/>
      <c r="AL32" s="271"/>
      <c r="AM32" s="272"/>
      <c r="AN32" s="242"/>
      <c r="AO32" s="243"/>
      <c r="AP32" s="220">
        <f>'Pak Form A'!AT31</f>
        <v>0</v>
      </c>
      <c r="AQ32" s="116">
        <f>'Pak Form A'!AU31</f>
        <v>0</v>
      </c>
      <c r="AR32" s="34">
        <f t="shared" si="0"/>
        <v>19</v>
      </c>
      <c r="AS32" s="17"/>
      <c r="AV32" s="104"/>
      <c r="AW32" s="104"/>
    </row>
    <row r="33" spans="1:49" s="14" customFormat="1" ht="24" hidden="1" customHeight="1" x14ac:dyDescent="0.2">
      <c r="A33" s="16"/>
      <c r="B33" s="48">
        <f t="shared" si="1"/>
        <v>0</v>
      </c>
      <c r="C33" s="49"/>
      <c r="D33" s="51"/>
      <c r="E33" s="52">
        <f>'Pak Form A'!E32</f>
        <v>0</v>
      </c>
      <c r="F33" s="90">
        <f>'کراچیForm B'!F80</f>
        <v>0</v>
      </c>
      <c r="G33" s="91">
        <f>'کراچیForm B'!G80</f>
        <v>0</v>
      </c>
      <c r="H33" s="92">
        <f>'کراچیForm B'!H80</f>
        <v>0</v>
      </c>
      <c r="I33" s="93"/>
      <c r="J33" s="56"/>
      <c r="K33" s="56"/>
      <c r="L33" s="57"/>
      <c r="M33" s="58"/>
      <c r="N33" s="59"/>
      <c r="O33" s="267"/>
      <c r="P33" s="268"/>
      <c r="Q33" s="268"/>
      <c r="R33" s="268"/>
      <c r="S33" s="268"/>
      <c r="T33" s="268"/>
      <c r="U33" s="268"/>
      <c r="V33" s="268"/>
      <c r="W33" s="268"/>
      <c r="X33" s="268"/>
      <c r="Y33" s="269"/>
      <c r="Z33" s="270"/>
      <c r="AA33" s="267"/>
      <c r="AB33" s="268"/>
      <c r="AC33" s="268"/>
      <c r="AD33" s="268"/>
      <c r="AE33" s="269"/>
      <c r="AF33" s="270"/>
      <c r="AG33" s="267"/>
      <c r="AH33" s="268"/>
      <c r="AI33" s="268"/>
      <c r="AJ33" s="268"/>
      <c r="AK33" s="269"/>
      <c r="AL33" s="271"/>
      <c r="AM33" s="272"/>
      <c r="AN33" s="242"/>
      <c r="AO33" s="243"/>
      <c r="AP33" s="220">
        <f>'Pak Form A'!AT32</f>
        <v>0</v>
      </c>
      <c r="AQ33" s="116">
        <f>'Pak Form A'!AU32</f>
        <v>0</v>
      </c>
      <c r="AR33" s="34">
        <f t="shared" si="0"/>
        <v>20</v>
      </c>
      <c r="AS33" s="17"/>
      <c r="AV33" s="104"/>
      <c r="AW33" s="104"/>
    </row>
    <row r="34" spans="1:49" s="14" customFormat="1" ht="24" hidden="1" customHeight="1" x14ac:dyDescent="0.2">
      <c r="A34" s="16"/>
      <c r="B34" s="48">
        <f t="shared" si="1"/>
        <v>0</v>
      </c>
      <c r="C34" s="49"/>
      <c r="D34" s="51"/>
      <c r="E34" s="52">
        <f>'Pak Form A'!E33</f>
        <v>0</v>
      </c>
      <c r="F34" s="90">
        <f>'کراچیForm B'!F81</f>
        <v>0</v>
      </c>
      <c r="G34" s="91">
        <f>'کراچیForm B'!G81</f>
        <v>0</v>
      </c>
      <c r="H34" s="92">
        <f>'کراچیForm B'!H81</f>
        <v>0</v>
      </c>
      <c r="I34" s="93"/>
      <c r="J34" s="56"/>
      <c r="K34" s="56"/>
      <c r="L34" s="57"/>
      <c r="M34" s="58"/>
      <c r="N34" s="59"/>
      <c r="O34" s="267"/>
      <c r="P34" s="268"/>
      <c r="Q34" s="268"/>
      <c r="R34" s="268"/>
      <c r="S34" s="268"/>
      <c r="T34" s="268"/>
      <c r="U34" s="268"/>
      <c r="V34" s="268"/>
      <c r="W34" s="268"/>
      <c r="X34" s="268"/>
      <c r="Y34" s="269"/>
      <c r="Z34" s="270"/>
      <c r="AA34" s="267"/>
      <c r="AB34" s="268"/>
      <c r="AC34" s="268"/>
      <c r="AD34" s="268"/>
      <c r="AE34" s="269"/>
      <c r="AF34" s="270"/>
      <c r="AG34" s="267"/>
      <c r="AH34" s="268"/>
      <c r="AI34" s="268"/>
      <c r="AJ34" s="268"/>
      <c r="AK34" s="269"/>
      <c r="AL34" s="271"/>
      <c r="AM34" s="272"/>
      <c r="AN34" s="242"/>
      <c r="AO34" s="243"/>
      <c r="AP34" s="220">
        <f>'Pak Form A'!AT33</f>
        <v>0</v>
      </c>
      <c r="AQ34" s="116">
        <f>'Pak Form A'!AU33</f>
        <v>0</v>
      </c>
      <c r="AR34" s="34">
        <f t="shared" si="0"/>
        <v>21</v>
      </c>
      <c r="AS34" s="17"/>
      <c r="AV34" s="104"/>
      <c r="AW34" s="104"/>
    </row>
    <row r="35" spans="1:49" s="14" customFormat="1" ht="24" hidden="1" customHeight="1" x14ac:dyDescent="0.2">
      <c r="A35" s="16"/>
      <c r="B35" s="48">
        <f t="shared" si="1"/>
        <v>0</v>
      </c>
      <c r="C35" s="49"/>
      <c r="D35" s="51"/>
      <c r="E35" s="52">
        <f>'Pak Form A'!E34</f>
        <v>0</v>
      </c>
      <c r="F35" s="90">
        <f>'کراچیForm B'!F82</f>
        <v>0</v>
      </c>
      <c r="G35" s="91">
        <f>'کراچیForm B'!G82</f>
        <v>0</v>
      </c>
      <c r="H35" s="92">
        <f>'کراچیForm B'!H82</f>
        <v>0</v>
      </c>
      <c r="I35" s="93"/>
      <c r="J35" s="56"/>
      <c r="K35" s="56"/>
      <c r="L35" s="57"/>
      <c r="M35" s="58"/>
      <c r="N35" s="59"/>
      <c r="O35" s="267"/>
      <c r="P35" s="268"/>
      <c r="Q35" s="268"/>
      <c r="R35" s="268"/>
      <c r="S35" s="268"/>
      <c r="T35" s="268"/>
      <c r="U35" s="268"/>
      <c r="V35" s="268"/>
      <c r="W35" s="268"/>
      <c r="X35" s="268"/>
      <c r="Y35" s="269"/>
      <c r="Z35" s="270"/>
      <c r="AA35" s="267"/>
      <c r="AB35" s="268"/>
      <c r="AC35" s="268"/>
      <c r="AD35" s="268"/>
      <c r="AE35" s="269"/>
      <c r="AF35" s="270"/>
      <c r="AG35" s="267"/>
      <c r="AH35" s="268"/>
      <c r="AI35" s="268"/>
      <c r="AJ35" s="268"/>
      <c r="AK35" s="269"/>
      <c r="AL35" s="271"/>
      <c r="AM35" s="272"/>
      <c r="AN35" s="242"/>
      <c r="AO35" s="243"/>
      <c r="AP35" s="220">
        <f>'Pak Form A'!AT34</f>
        <v>0</v>
      </c>
      <c r="AQ35" s="116">
        <f>'Pak Form A'!AU34</f>
        <v>0</v>
      </c>
      <c r="AR35" s="34">
        <f t="shared" si="0"/>
        <v>22</v>
      </c>
      <c r="AS35" s="17"/>
      <c r="AV35" s="104"/>
      <c r="AW35" s="104"/>
    </row>
    <row r="36" spans="1:49" s="14" customFormat="1" ht="24" hidden="1" customHeight="1" x14ac:dyDescent="0.2">
      <c r="A36" s="16"/>
      <c r="B36" s="48">
        <f t="shared" si="1"/>
        <v>0</v>
      </c>
      <c r="C36" s="49"/>
      <c r="D36" s="51"/>
      <c r="E36" s="52">
        <f>'Pak Form A'!E35</f>
        <v>0</v>
      </c>
      <c r="F36" s="90">
        <f>'کراچیForm B'!F83</f>
        <v>0</v>
      </c>
      <c r="G36" s="91">
        <f>'کراچیForm B'!G83</f>
        <v>0</v>
      </c>
      <c r="H36" s="92">
        <f>'کراچیForm B'!H83</f>
        <v>0</v>
      </c>
      <c r="I36" s="93"/>
      <c r="J36" s="56"/>
      <c r="K36" s="56"/>
      <c r="L36" s="57"/>
      <c r="M36" s="58"/>
      <c r="N36" s="59"/>
      <c r="O36" s="267"/>
      <c r="P36" s="268"/>
      <c r="Q36" s="268"/>
      <c r="R36" s="268"/>
      <c r="S36" s="268"/>
      <c r="T36" s="268"/>
      <c r="U36" s="268"/>
      <c r="V36" s="268"/>
      <c r="W36" s="268"/>
      <c r="X36" s="268"/>
      <c r="Y36" s="269"/>
      <c r="Z36" s="270"/>
      <c r="AA36" s="267"/>
      <c r="AB36" s="268"/>
      <c r="AC36" s="268"/>
      <c r="AD36" s="268"/>
      <c r="AE36" s="269"/>
      <c r="AF36" s="270"/>
      <c r="AG36" s="267"/>
      <c r="AH36" s="268"/>
      <c r="AI36" s="268"/>
      <c r="AJ36" s="268"/>
      <c r="AK36" s="269"/>
      <c r="AL36" s="271"/>
      <c r="AM36" s="272"/>
      <c r="AN36" s="242"/>
      <c r="AO36" s="243"/>
      <c r="AP36" s="220">
        <f>'Pak Form A'!AT35</f>
        <v>0</v>
      </c>
      <c r="AQ36" s="116">
        <f>'Pak Form A'!AU35</f>
        <v>0</v>
      </c>
      <c r="AR36" s="34">
        <f t="shared" si="0"/>
        <v>23</v>
      </c>
      <c r="AS36" s="17"/>
      <c r="AV36" s="104"/>
      <c r="AW36" s="104"/>
    </row>
    <row r="37" spans="1:49" s="14" customFormat="1" ht="24" hidden="1" customHeight="1" x14ac:dyDescent="0.2">
      <c r="A37" s="16"/>
      <c r="B37" s="48">
        <f t="shared" si="1"/>
        <v>0</v>
      </c>
      <c r="C37" s="49"/>
      <c r="D37" s="51"/>
      <c r="E37" s="52">
        <f>'Pak Form A'!E36</f>
        <v>0</v>
      </c>
      <c r="F37" s="90">
        <f>'کراچیForm B'!F84</f>
        <v>0</v>
      </c>
      <c r="G37" s="91">
        <f>'کراچیForm B'!G84</f>
        <v>0</v>
      </c>
      <c r="H37" s="92">
        <f>'کراچیForm B'!H84</f>
        <v>0</v>
      </c>
      <c r="I37" s="93"/>
      <c r="J37" s="56"/>
      <c r="K37" s="56"/>
      <c r="L37" s="57"/>
      <c r="M37" s="58"/>
      <c r="N37" s="59"/>
      <c r="O37" s="267"/>
      <c r="P37" s="268"/>
      <c r="Q37" s="268"/>
      <c r="R37" s="268"/>
      <c r="S37" s="268"/>
      <c r="T37" s="268"/>
      <c r="U37" s="268"/>
      <c r="V37" s="268"/>
      <c r="W37" s="268"/>
      <c r="X37" s="268"/>
      <c r="Y37" s="269"/>
      <c r="Z37" s="270"/>
      <c r="AA37" s="267"/>
      <c r="AB37" s="268"/>
      <c r="AC37" s="268"/>
      <c r="AD37" s="268"/>
      <c r="AE37" s="269"/>
      <c r="AF37" s="270"/>
      <c r="AG37" s="267"/>
      <c r="AH37" s="268"/>
      <c r="AI37" s="268"/>
      <c r="AJ37" s="268"/>
      <c r="AK37" s="269"/>
      <c r="AL37" s="271"/>
      <c r="AM37" s="272"/>
      <c r="AN37" s="242"/>
      <c r="AO37" s="243"/>
      <c r="AP37" s="220">
        <f>'Pak Form A'!AT36</f>
        <v>0</v>
      </c>
      <c r="AQ37" s="116">
        <f>'Pak Form A'!AU36</f>
        <v>0</v>
      </c>
      <c r="AR37" s="34">
        <f t="shared" si="0"/>
        <v>24</v>
      </c>
      <c r="AS37" s="17"/>
      <c r="AV37" s="104"/>
      <c r="AW37" s="104"/>
    </row>
    <row r="38" spans="1:49" s="14" customFormat="1" ht="24" hidden="1" customHeight="1" x14ac:dyDescent="0.2">
      <c r="A38" s="16"/>
      <c r="B38" s="48">
        <f t="shared" si="1"/>
        <v>0</v>
      </c>
      <c r="C38" s="49"/>
      <c r="D38" s="51"/>
      <c r="E38" s="52">
        <f>'Pak Form A'!E37</f>
        <v>0</v>
      </c>
      <c r="F38" s="90">
        <f>'کراچیForm B'!F85</f>
        <v>0</v>
      </c>
      <c r="G38" s="91">
        <f>'کراچیForm B'!G85</f>
        <v>0</v>
      </c>
      <c r="H38" s="92">
        <f>'کراچیForm B'!H85</f>
        <v>0</v>
      </c>
      <c r="I38" s="93"/>
      <c r="J38" s="56"/>
      <c r="K38" s="56"/>
      <c r="L38" s="57"/>
      <c r="M38" s="58"/>
      <c r="N38" s="59"/>
      <c r="O38" s="267"/>
      <c r="P38" s="268"/>
      <c r="Q38" s="268"/>
      <c r="R38" s="268"/>
      <c r="S38" s="268"/>
      <c r="T38" s="268"/>
      <c r="U38" s="268"/>
      <c r="V38" s="268"/>
      <c r="W38" s="268"/>
      <c r="X38" s="268"/>
      <c r="Y38" s="269"/>
      <c r="Z38" s="270"/>
      <c r="AA38" s="267"/>
      <c r="AB38" s="268"/>
      <c r="AC38" s="268"/>
      <c r="AD38" s="268"/>
      <c r="AE38" s="269"/>
      <c r="AF38" s="270"/>
      <c r="AG38" s="267"/>
      <c r="AH38" s="268"/>
      <c r="AI38" s="268"/>
      <c r="AJ38" s="268"/>
      <c r="AK38" s="269"/>
      <c r="AL38" s="271"/>
      <c r="AM38" s="272"/>
      <c r="AN38" s="242"/>
      <c r="AO38" s="243"/>
      <c r="AP38" s="220">
        <f>'Pak Form A'!AT37</f>
        <v>0</v>
      </c>
      <c r="AQ38" s="116">
        <f>'Pak Form A'!AU37</f>
        <v>0</v>
      </c>
      <c r="AR38" s="34">
        <f t="shared" si="0"/>
        <v>25</v>
      </c>
      <c r="AS38" s="17"/>
      <c r="AV38" s="104"/>
      <c r="AW38" s="104"/>
    </row>
    <row r="39" spans="1:49" s="14" customFormat="1" ht="24" hidden="1" customHeight="1" x14ac:dyDescent="0.2">
      <c r="A39" s="16"/>
      <c r="B39" s="48">
        <f t="shared" si="1"/>
        <v>0</v>
      </c>
      <c r="C39" s="49"/>
      <c r="D39" s="51"/>
      <c r="E39" s="52">
        <f>'Pak Form A'!E38</f>
        <v>0</v>
      </c>
      <c r="F39" s="90">
        <f>'کراچیForm B'!F86</f>
        <v>0</v>
      </c>
      <c r="G39" s="91">
        <f>'کراچیForm B'!G86</f>
        <v>0</v>
      </c>
      <c r="H39" s="92">
        <f>'کراچیForm B'!H86</f>
        <v>0</v>
      </c>
      <c r="I39" s="93"/>
      <c r="J39" s="56"/>
      <c r="K39" s="56"/>
      <c r="L39" s="57"/>
      <c r="M39" s="58"/>
      <c r="N39" s="59"/>
      <c r="O39" s="267"/>
      <c r="P39" s="268"/>
      <c r="Q39" s="268"/>
      <c r="R39" s="268"/>
      <c r="S39" s="268"/>
      <c r="T39" s="268"/>
      <c r="U39" s="268"/>
      <c r="V39" s="268"/>
      <c r="W39" s="268"/>
      <c r="X39" s="268"/>
      <c r="Y39" s="269"/>
      <c r="Z39" s="270"/>
      <c r="AA39" s="267"/>
      <c r="AB39" s="268"/>
      <c r="AC39" s="268"/>
      <c r="AD39" s="268"/>
      <c r="AE39" s="269"/>
      <c r="AF39" s="270"/>
      <c r="AG39" s="267"/>
      <c r="AH39" s="268"/>
      <c r="AI39" s="268"/>
      <c r="AJ39" s="268"/>
      <c r="AK39" s="269"/>
      <c r="AL39" s="271"/>
      <c r="AM39" s="272"/>
      <c r="AN39" s="242"/>
      <c r="AO39" s="243"/>
      <c r="AP39" s="220">
        <f>'Pak Form A'!AT38</f>
        <v>0</v>
      </c>
      <c r="AQ39" s="116">
        <f>'Pak Form A'!AU38</f>
        <v>0</v>
      </c>
      <c r="AR39" s="34">
        <f t="shared" si="0"/>
        <v>26</v>
      </c>
      <c r="AS39" s="17"/>
      <c r="AV39" s="104"/>
      <c r="AW39" s="104"/>
    </row>
    <row r="40" spans="1:49" s="14" customFormat="1" ht="24" hidden="1" customHeight="1" x14ac:dyDescent="0.2">
      <c r="A40" s="16"/>
      <c r="B40" s="48">
        <f t="shared" si="1"/>
        <v>0</v>
      </c>
      <c r="C40" s="49"/>
      <c r="D40" s="51"/>
      <c r="E40" s="52">
        <f>'Pak Form A'!E39</f>
        <v>0</v>
      </c>
      <c r="F40" s="90">
        <f>'کراچیForm B'!F87</f>
        <v>0</v>
      </c>
      <c r="G40" s="91">
        <f>'کراچیForm B'!G87</f>
        <v>0</v>
      </c>
      <c r="H40" s="92">
        <f>'کراچیForm B'!H87</f>
        <v>0</v>
      </c>
      <c r="I40" s="93"/>
      <c r="J40" s="56"/>
      <c r="K40" s="56"/>
      <c r="L40" s="57"/>
      <c r="M40" s="58"/>
      <c r="N40" s="59"/>
      <c r="O40" s="267"/>
      <c r="P40" s="268"/>
      <c r="Q40" s="268"/>
      <c r="R40" s="268"/>
      <c r="S40" s="268"/>
      <c r="T40" s="268"/>
      <c r="U40" s="268"/>
      <c r="V40" s="268"/>
      <c r="W40" s="268"/>
      <c r="X40" s="268"/>
      <c r="Y40" s="269"/>
      <c r="Z40" s="270"/>
      <c r="AA40" s="267"/>
      <c r="AB40" s="268"/>
      <c r="AC40" s="268"/>
      <c r="AD40" s="268"/>
      <c r="AE40" s="269"/>
      <c r="AF40" s="270"/>
      <c r="AG40" s="267"/>
      <c r="AH40" s="268"/>
      <c r="AI40" s="268"/>
      <c r="AJ40" s="268"/>
      <c r="AK40" s="269"/>
      <c r="AL40" s="271"/>
      <c r="AM40" s="272"/>
      <c r="AN40" s="242"/>
      <c r="AO40" s="243"/>
      <c r="AP40" s="220">
        <f>'Pak Form A'!AT39</f>
        <v>0</v>
      </c>
      <c r="AQ40" s="116">
        <f>'Pak Form A'!AU39</f>
        <v>0</v>
      </c>
      <c r="AR40" s="34">
        <f t="shared" si="0"/>
        <v>27</v>
      </c>
      <c r="AS40" s="17"/>
      <c r="AV40" s="104"/>
      <c r="AW40" s="104"/>
    </row>
    <row r="41" spans="1:49" s="14" customFormat="1" ht="24" hidden="1" customHeight="1" x14ac:dyDescent="0.2">
      <c r="A41" s="16"/>
      <c r="B41" s="48">
        <f t="shared" si="1"/>
        <v>0</v>
      </c>
      <c r="C41" s="49"/>
      <c r="D41" s="51"/>
      <c r="E41" s="52">
        <f>'Pak Form A'!E40</f>
        <v>0</v>
      </c>
      <c r="F41" s="90">
        <f>'کراچیForm B'!F88</f>
        <v>0</v>
      </c>
      <c r="G41" s="91">
        <f>'کراچیForm B'!G88</f>
        <v>0</v>
      </c>
      <c r="H41" s="92">
        <f>'کراچیForm B'!H88</f>
        <v>0</v>
      </c>
      <c r="I41" s="93"/>
      <c r="J41" s="56"/>
      <c r="K41" s="56"/>
      <c r="L41" s="57"/>
      <c r="M41" s="58"/>
      <c r="N41" s="59"/>
      <c r="O41" s="267"/>
      <c r="P41" s="268"/>
      <c r="Q41" s="268"/>
      <c r="R41" s="268"/>
      <c r="S41" s="268"/>
      <c r="T41" s="268"/>
      <c r="U41" s="268"/>
      <c r="V41" s="268"/>
      <c r="W41" s="268"/>
      <c r="X41" s="268"/>
      <c r="Y41" s="269"/>
      <c r="Z41" s="270"/>
      <c r="AA41" s="267"/>
      <c r="AB41" s="268"/>
      <c r="AC41" s="268"/>
      <c r="AD41" s="268"/>
      <c r="AE41" s="269"/>
      <c r="AF41" s="270"/>
      <c r="AG41" s="267"/>
      <c r="AH41" s="268"/>
      <c r="AI41" s="268"/>
      <c r="AJ41" s="268"/>
      <c r="AK41" s="269"/>
      <c r="AL41" s="271"/>
      <c r="AM41" s="272"/>
      <c r="AN41" s="242"/>
      <c r="AO41" s="243"/>
      <c r="AP41" s="220">
        <f>'Pak Form A'!AT40</f>
        <v>0</v>
      </c>
      <c r="AQ41" s="116">
        <f>'Pak Form A'!AU40</f>
        <v>0</v>
      </c>
      <c r="AR41" s="34">
        <f t="shared" si="0"/>
        <v>28</v>
      </c>
      <c r="AS41" s="17"/>
      <c r="AV41" s="104"/>
      <c r="AW41" s="104"/>
    </row>
    <row r="42" spans="1:49" s="14" customFormat="1" ht="24" hidden="1" customHeight="1" x14ac:dyDescent="0.2">
      <c r="A42" s="16"/>
      <c r="B42" s="48">
        <f t="shared" si="1"/>
        <v>0</v>
      </c>
      <c r="C42" s="49"/>
      <c r="D42" s="51"/>
      <c r="E42" s="52">
        <f>'Pak Form A'!E41</f>
        <v>0</v>
      </c>
      <c r="F42" s="90">
        <f>'کراچیForm B'!F89</f>
        <v>0</v>
      </c>
      <c r="G42" s="91">
        <f>'کراچیForm B'!G89</f>
        <v>0</v>
      </c>
      <c r="H42" s="92">
        <f>'کراچیForm B'!H89</f>
        <v>0</v>
      </c>
      <c r="I42" s="93"/>
      <c r="J42" s="56"/>
      <c r="K42" s="56"/>
      <c r="L42" s="57"/>
      <c r="M42" s="58"/>
      <c r="N42" s="59"/>
      <c r="O42" s="267"/>
      <c r="P42" s="268"/>
      <c r="Q42" s="268"/>
      <c r="R42" s="268"/>
      <c r="S42" s="268"/>
      <c r="T42" s="268"/>
      <c r="U42" s="268"/>
      <c r="V42" s="268"/>
      <c r="W42" s="268"/>
      <c r="X42" s="268"/>
      <c r="Y42" s="269"/>
      <c r="Z42" s="270"/>
      <c r="AA42" s="267"/>
      <c r="AB42" s="268"/>
      <c r="AC42" s="268"/>
      <c r="AD42" s="268"/>
      <c r="AE42" s="269"/>
      <c r="AF42" s="270"/>
      <c r="AG42" s="267"/>
      <c r="AH42" s="268"/>
      <c r="AI42" s="268"/>
      <c r="AJ42" s="268"/>
      <c r="AK42" s="269"/>
      <c r="AL42" s="271"/>
      <c r="AM42" s="272"/>
      <c r="AN42" s="242"/>
      <c r="AO42" s="243"/>
      <c r="AP42" s="220">
        <f>'Pak Form A'!AT41</f>
        <v>0</v>
      </c>
      <c r="AQ42" s="116">
        <f>'Pak Form A'!AU41</f>
        <v>0</v>
      </c>
      <c r="AR42" s="34">
        <f t="shared" si="0"/>
        <v>29</v>
      </c>
      <c r="AS42" s="17"/>
      <c r="AV42" s="104"/>
      <c r="AW42" s="104"/>
    </row>
    <row r="43" spans="1:49" s="14" customFormat="1" ht="24" hidden="1" customHeight="1" x14ac:dyDescent="0.2">
      <c r="A43" s="16"/>
      <c r="B43" s="48">
        <f t="shared" si="1"/>
        <v>0</v>
      </c>
      <c r="C43" s="49"/>
      <c r="D43" s="51"/>
      <c r="E43" s="52">
        <f>'Pak Form A'!E42</f>
        <v>0</v>
      </c>
      <c r="F43" s="90">
        <f>'کراچیForm B'!F90</f>
        <v>0</v>
      </c>
      <c r="G43" s="91">
        <f>'کراچیForm B'!G90</f>
        <v>0</v>
      </c>
      <c r="H43" s="92">
        <f>'کراچیForm B'!H90</f>
        <v>0</v>
      </c>
      <c r="I43" s="93"/>
      <c r="J43" s="56"/>
      <c r="K43" s="56"/>
      <c r="L43" s="57"/>
      <c r="M43" s="58"/>
      <c r="N43" s="59"/>
      <c r="O43" s="267"/>
      <c r="P43" s="268"/>
      <c r="Q43" s="268"/>
      <c r="R43" s="268"/>
      <c r="S43" s="268"/>
      <c r="T43" s="268"/>
      <c r="U43" s="268"/>
      <c r="V43" s="268"/>
      <c r="W43" s="268"/>
      <c r="X43" s="268"/>
      <c r="Y43" s="269"/>
      <c r="Z43" s="270"/>
      <c r="AA43" s="267"/>
      <c r="AB43" s="268"/>
      <c r="AC43" s="268"/>
      <c r="AD43" s="268"/>
      <c r="AE43" s="269"/>
      <c r="AF43" s="270"/>
      <c r="AG43" s="267"/>
      <c r="AH43" s="268"/>
      <c r="AI43" s="268"/>
      <c r="AJ43" s="268"/>
      <c r="AK43" s="269"/>
      <c r="AL43" s="271"/>
      <c r="AM43" s="272"/>
      <c r="AN43" s="242"/>
      <c r="AO43" s="243"/>
      <c r="AP43" s="220">
        <f>'Pak Form A'!AT42</f>
        <v>0</v>
      </c>
      <c r="AQ43" s="116">
        <f>'Pak Form A'!AU42</f>
        <v>0</v>
      </c>
      <c r="AR43" s="34">
        <f t="shared" si="0"/>
        <v>30</v>
      </c>
      <c r="AS43" s="17"/>
      <c r="AV43" s="104"/>
      <c r="AW43" s="104"/>
    </row>
    <row r="44" spans="1:49" s="14" customFormat="1" ht="24" hidden="1" customHeight="1" x14ac:dyDescent="0.2">
      <c r="A44" s="16"/>
      <c r="B44" s="48">
        <f t="shared" si="1"/>
        <v>0</v>
      </c>
      <c r="C44" s="49"/>
      <c r="D44" s="51"/>
      <c r="E44" s="52">
        <f>'Pak Form A'!E43</f>
        <v>0</v>
      </c>
      <c r="F44" s="90">
        <f>'کراچیForm B'!F91</f>
        <v>0</v>
      </c>
      <c r="G44" s="91">
        <f>'کراچیForm B'!G91</f>
        <v>0</v>
      </c>
      <c r="H44" s="92">
        <f>'کراچیForm B'!H91</f>
        <v>0</v>
      </c>
      <c r="I44" s="93"/>
      <c r="J44" s="56"/>
      <c r="K44" s="56"/>
      <c r="L44" s="57"/>
      <c r="M44" s="58"/>
      <c r="N44" s="59"/>
      <c r="O44" s="267"/>
      <c r="P44" s="268"/>
      <c r="Q44" s="268"/>
      <c r="R44" s="268"/>
      <c r="S44" s="268"/>
      <c r="T44" s="268"/>
      <c r="U44" s="268"/>
      <c r="V44" s="268"/>
      <c r="W44" s="268"/>
      <c r="X44" s="268"/>
      <c r="Y44" s="269"/>
      <c r="Z44" s="270"/>
      <c r="AA44" s="267"/>
      <c r="AB44" s="268"/>
      <c r="AC44" s="268"/>
      <c r="AD44" s="268"/>
      <c r="AE44" s="269"/>
      <c r="AF44" s="270"/>
      <c r="AG44" s="267"/>
      <c r="AH44" s="268"/>
      <c r="AI44" s="268"/>
      <c r="AJ44" s="268"/>
      <c r="AK44" s="269"/>
      <c r="AL44" s="271"/>
      <c r="AM44" s="272"/>
      <c r="AN44" s="242"/>
      <c r="AO44" s="243"/>
      <c r="AP44" s="220">
        <f>'Pak Form A'!AT43</f>
        <v>0</v>
      </c>
      <c r="AQ44" s="116">
        <f>'Pak Form A'!AU43</f>
        <v>0</v>
      </c>
      <c r="AR44" s="34">
        <f t="shared" si="0"/>
        <v>31</v>
      </c>
      <c r="AS44" s="17"/>
      <c r="AV44" s="104"/>
      <c r="AW44" s="104"/>
    </row>
    <row r="45" spans="1:49" s="14" customFormat="1" ht="24" hidden="1" customHeight="1" x14ac:dyDescent="0.2">
      <c r="A45" s="16"/>
      <c r="B45" s="48">
        <f t="shared" si="1"/>
        <v>0</v>
      </c>
      <c r="C45" s="49"/>
      <c r="D45" s="51"/>
      <c r="E45" s="52">
        <f>'Pak Form A'!E44</f>
        <v>0</v>
      </c>
      <c r="F45" s="90">
        <f>'کراچیForm B'!F92</f>
        <v>0</v>
      </c>
      <c r="G45" s="91">
        <f>'کراچیForm B'!G92</f>
        <v>0</v>
      </c>
      <c r="H45" s="92">
        <f>'کراچیForm B'!H92</f>
        <v>0</v>
      </c>
      <c r="I45" s="93"/>
      <c r="J45" s="56"/>
      <c r="K45" s="56"/>
      <c r="L45" s="57"/>
      <c r="M45" s="58"/>
      <c r="N45" s="59"/>
      <c r="O45" s="267"/>
      <c r="P45" s="268"/>
      <c r="Q45" s="268"/>
      <c r="R45" s="268"/>
      <c r="S45" s="268"/>
      <c r="T45" s="268"/>
      <c r="U45" s="268"/>
      <c r="V45" s="268"/>
      <c r="W45" s="268"/>
      <c r="X45" s="268"/>
      <c r="Y45" s="269"/>
      <c r="Z45" s="270"/>
      <c r="AA45" s="267"/>
      <c r="AB45" s="268"/>
      <c r="AC45" s="268"/>
      <c r="AD45" s="268"/>
      <c r="AE45" s="269"/>
      <c r="AF45" s="270"/>
      <c r="AG45" s="267"/>
      <c r="AH45" s="268"/>
      <c r="AI45" s="268"/>
      <c r="AJ45" s="268"/>
      <c r="AK45" s="269"/>
      <c r="AL45" s="271"/>
      <c r="AM45" s="272"/>
      <c r="AN45" s="242"/>
      <c r="AO45" s="243"/>
      <c r="AP45" s="220">
        <f>'Pak Form A'!AT44</f>
        <v>0</v>
      </c>
      <c r="AQ45" s="116">
        <f>'Pak Form A'!AU44</f>
        <v>0</v>
      </c>
      <c r="AR45" s="34">
        <f t="shared" si="0"/>
        <v>32</v>
      </c>
      <c r="AS45" s="17"/>
      <c r="AV45" s="104"/>
      <c r="AW45" s="104"/>
    </row>
    <row r="46" spans="1:49" s="14" customFormat="1" ht="24" hidden="1" customHeight="1" x14ac:dyDescent="0.2">
      <c r="A46" s="16"/>
      <c r="B46" s="48">
        <f t="shared" si="1"/>
        <v>0</v>
      </c>
      <c r="C46" s="49"/>
      <c r="D46" s="51"/>
      <c r="E46" s="52">
        <f>'Pak Form A'!E45</f>
        <v>0</v>
      </c>
      <c r="F46" s="90">
        <f>'کراچیForm B'!F93</f>
        <v>0</v>
      </c>
      <c r="G46" s="91">
        <f>'کراچیForm B'!G93</f>
        <v>0</v>
      </c>
      <c r="H46" s="92">
        <f>'کراچیForm B'!H93</f>
        <v>0</v>
      </c>
      <c r="I46" s="93"/>
      <c r="J46" s="56"/>
      <c r="K46" s="56"/>
      <c r="L46" s="57"/>
      <c r="M46" s="58"/>
      <c r="N46" s="59"/>
      <c r="O46" s="267"/>
      <c r="P46" s="268"/>
      <c r="Q46" s="268"/>
      <c r="R46" s="268"/>
      <c r="S46" s="268"/>
      <c r="T46" s="268"/>
      <c r="U46" s="268"/>
      <c r="V46" s="268"/>
      <c r="W46" s="268"/>
      <c r="X46" s="268"/>
      <c r="Y46" s="269"/>
      <c r="Z46" s="270"/>
      <c r="AA46" s="267"/>
      <c r="AB46" s="268"/>
      <c r="AC46" s="268"/>
      <c r="AD46" s="268"/>
      <c r="AE46" s="269"/>
      <c r="AF46" s="270"/>
      <c r="AG46" s="267"/>
      <c r="AH46" s="268"/>
      <c r="AI46" s="268"/>
      <c r="AJ46" s="268"/>
      <c r="AK46" s="269"/>
      <c r="AL46" s="271"/>
      <c r="AM46" s="272"/>
      <c r="AN46" s="242"/>
      <c r="AO46" s="243"/>
      <c r="AP46" s="220">
        <f>'Pak Form A'!AT45</f>
        <v>0</v>
      </c>
      <c r="AQ46" s="116">
        <f>'Pak Form A'!AU45</f>
        <v>0</v>
      </c>
      <c r="AR46" s="34">
        <f t="shared" si="0"/>
        <v>33</v>
      </c>
      <c r="AS46" s="17"/>
      <c r="AV46" s="104"/>
      <c r="AW46" s="104"/>
    </row>
    <row r="47" spans="1:49" s="14" customFormat="1" ht="24" hidden="1" customHeight="1" x14ac:dyDescent="0.2">
      <c r="A47" s="16"/>
      <c r="B47" s="48">
        <f t="shared" si="1"/>
        <v>0</v>
      </c>
      <c r="C47" s="49"/>
      <c r="D47" s="51"/>
      <c r="E47" s="52">
        <f>'Pak Form A'!E46</f>
        <v>0</v>
      </c>
      <c r="F47" s="90">
        <f>'کراچیForm B'!F94</f>
        <v>0</v>
      </c>
      <c r="G47" s="91">
        <f>'کراچیForm B'!G94</f>
        <v>0</v>
      </c>
      <c r="H47" s="92">
        <f>'کراچیForm B'!H94</f>
        <v>0</v>
      </c>
      <c r="I47" s="93"/>
      <c r="J47" s="56"/>
      <c r="K47" s="56"/>
      <c r="L47" s="57"/>
      <c r="M47" s="58"/>
      <c r="N47" s="59"/>
      <c r="O47" s="267"/>
      <c r="P47" s="268"/>
      <c r="Q47" s="268"/>
      <c r="R47" s="268"/>
      <c r="S47" s="268"/>
      <c r="T47" s="268"/>
      <c r="U47" s="268"/>
      <c r="V47" s="268"/>
      <c r="W47" s="268"/>
      <c r="X47" s="268"/>
      <c r="Y47" s="269"/>
      <c r="Z47" s="270"/>
      <c r="AA47" s="267"/>
      <c r="AB47" s="268"/>
      <c r="AC47" s="268"/>
      <c r="AD47" s="268"/>
      <c r="AE47" s="269"/>
      <c r="AF47" s="270"/>
      <c r="AG47" s="267"/>
      <c r="AH47" s="268"/>
      <c r="AI47" s="268"/>
      <c r="AJ47" s="268"/>
      <c r="AK47" s="269"/>
      <c r="AL47" s="271"/>
      <c r="AM47" s="272"/>
      <c r="AN47" s="242"/>
      <c r="AO47" s="243"/>
      <c r="AP47" s="220">
        <f>'Pak Form A'!AT46</f>
        <v>0</v>
      </c>
      <c r="AQ47" s="116">
        <f>'Pak Form A'!AU46</f>
        <v>0</v>
      </c>
      <c r="AR47" s="34">
        <f t="shared" si="0"/>
        <v>34</v>
      </c>
      <c r="AS47" s="17"/>
      <c r="AV47" s="104"/>
      <c r="AW47" s="104"/>
    </row>
    <row r="48" spans="1:49" s="14" customFormat="1" ht="24" hidden="1" customHeight="1" x14ac:dyDescent="0.2">
      <c r="A48" s="16"/>
      <c r="B48" s="48">
        <f t="shared" si="1"/>
        <v>0</v>
      </c>
      <c r="C48" s="49"/>
      <c r="D48" s="51"/>
      <c r="E48" s="52">
        <f>'Pak Form A'!E47</f>
        <v>0</v>
      </c>
      <c r="F48" s="90">
        <f>'کراچیForm B'!F95</f>
        <v>0</v>
      </c>
      <c r="G48" s="91">
        <f>'کراچیForm B'!G95</f>
        <v>0</v>
      </c>
      <c r="H48" s="92">
        <f>'کراچیForm B'!H95</f>
        <v>0</v>
      </c>
      <c r="I48" s="93"/>
      <c r="J48" s="56"/>
      <c r="K48" s="56"/>
      <c r="L48" s="57"/>
      <c r="M48" s="58"/>
      <c r="N48" s="59"/>
      <c r="O48" s="267"/>
      <c r="P48" s="268"/>
      <c r="Q48" s="268"/>
      <c r="R48" s="268"/>
      <c r="S48" s="268"/>
      <c r="T48" s="268"/>
      <c r="U48" s="268"/>
      <c r="V48" s="268"/>
      <c r="W48" s="268"/>
      <c r="X48" s="268"/>
      <c r="Y48" s="269"/>
      <c r="Z48" s="270"/>
      <c r="AA48" s="267"/>
      <c r="AB48" s="268"/>
      <c r="AC48" s="268"/>
      <c r="AD48" s="268"/>
      <c r="AE48" s="269"/>
      <c r="AF48" s="270"/>
      <c r="AG48" s="267"/>
      <c r="AH48" s="268"/>
      <c r="AI48" s="268"/>
      <c r="AJ48" s="268"/>
      <c r="AK48" s="269"/>
      <c r="AL48" s="271"/>
      <c r="AM48" s="272"/>
      <c r="AN48" s="242"/>
      <c r="AO48" s="243"/>
      <c r="AP48" s="220">
        <f>'Pak Form A'!AT47</f>
        <v>0</v>
      </c>
      <c r="AQ48" s="116">
        <f>'Pak Form A'!AU47</f>
        <v>0</v>
      </c>
      <c r="AR48" s="34">
        <f t="shared" si="0"/>
        <v>35</v>
      </c>
      <c r="AS48" s="17"/>
      <c r="AV48" s="104"/>
      <c r="AW48" s="104"/>
    </row>
    <row r="49" spans="1:49" s="14" customFormat="1" ht="24" hidden="1" customHeight="1" x14ac:dyDescent="0.2">
      <c r="A49" s="16"/>
      <c r="B49" s="48">
        <f t="shared" si="1"/>
        <v>0</v>
      </c>
      <c r="C49" s="49"/>
      <c r="D49" s="51"/>
      <c r="E49" s="52">
        <f>'Pak Form A'!E48</f>
        <v>0</v>
      </c>
      <c r="F49" s="90">
        <f>'کراچیForm B'!F96</f>
        <v>0</v>
      </c>
      <c r="G49" s="91">
        <f>'کراچیForm B'!G96</f>
        <v>0</v>
      </c>
      <c r="H49" s="92">
        <f>'کراچیForm B'!H96</f>
        <v>0</v>
      </c>
      <c r="I49" s="93"/>
      <c r="J49" s="56"/>
      <c r="K49" s="56"/>
      <c r="L49" s="57"/>
      <c r="M49" s="58"/>
      <c r="N49" s="59"/>
      <c r="O49" s="267"/>
      <c r="P49" s="268"/>
      <c r="Q49" s="268"/>
      <c r="R49" s="268"/>
      <c r="S49" s="268"/>
      <c r="T49" s="268"/>
      <c r="U49" s="268"/>
      <c r="V49" s="268"/>
      <c r="W49" s="268"/>
      <c r="X49" s="268"/>
      <c r="Y49" s="269"/>
      <c r="Z49" s="270"/>
      <c r="AA49" s="267"/>
      <c r="AB49" s="268"/>
      <c r="AC49" s="268"/>
      <c r="AD49" s="268"/>
      <c r="AE49" s="269"/>
      <c r="AF49" s="270"/>
      <c r="AG49" s="267"/>
      <c r="AH49" s="268"/>
      <c r="AI49" s="268"/>
      <c r="AJ49" s="268"/>
      <c r="AK49" s="269"/>
      <c r="AL49" s="271"/>
      <c r="AM49" s="272"/>
      <c r="AN49" s="242"/>
      <c r="AO49" s="243"/>
      <c r="AP49" s="220">
        <f>'Pak Form A'!AT48</f>
        <v>0</v>
      </c>
      <c r="AQ49" s="116">
        <f>'Pak Form A'!AU48</f>
        <v>0</v>
      </c>
      <c r="AR49" s="34">
        <f t="shared" si="0"/>
        <v>36</v>
      </c>
      <c r="AS49" s="17"/>
      <c r="AV49" s="104"/>
      <c r="AW49" s="104"/>
    </row>
    <row r="50" spans="1:49" s="14" customFormat="1" ht="24" hidden="1" customHeight="1" x14ac:dyDescent="0.2">
      <c r="A50" s="16"/>
      <c r="B50" s="48">
        <f t="shared" si="1"/>
        <v>0</v>
      </c>
      <c r="C50" s="49"/>
      <c r="D50" s="51"/>
      <c r="E50" s="52">
        <f>'Pak Form A'!E49</f>
        <v>0</v>
      </c>
      <c r="F50" s="90">
        <f>'کراچیForm B'!F97</f>
        <v>0</v>
      </c>
      <c r="G50" s="91">
        <f>'کراچیForm B'!G97</f>
        <v>0</v>
      </c>
      <c r="H50" s="92">
        <f>'کراچیForm B'!H97</f>
        <v>0</v>
      </c>
      <c r="I50" s="93"/>
      <c r="J50" s="56"/>
      <c r="K50" s="56"/>
      <c r="L50" s="57"/>
      <c r="M50" s="58"/>
      <c r="N50" s="59"/>
      <c r="O50" s="267"/>
      <c r="P50" s="268"/>
      <c r="Q50" s="268"/>
      <c r="R50" s="268"/>
      <c r="S50" s="268"/>
      <c r="T50" s="268"/>
      <c r="U50" s="268"/>
      <c r="V50" s="268"/>
      <c r="W50" s="268"/>
      <c r="X50" s="268"/>
      <c r="Y50" s="269"/>
      <c r="Z50" s="270"/>
      <c r="AA50" s="267"/>
      <c r="AB50" s="268"/>
      <c r="AC50" s="268"/>
      <c r="AD50" s="268"/>
      <c r="AE50" s="269"/>
      <c r="AF50" s="270"/>
      <c r="AG50" s="267"/>
      <c r="AH50" s="268"/>
      <c r="AI50" s="268"/>
      <c r="AJ50" s="268"/>
      <c r="AK50" s="269"/>
      <c r="AL50" s="271"/>
      <c r="AM50" s="272"/>
      <c r="AN50" s="242"/>
      <c r="AO50" s="243"/>
      <c r="AP50" s="220">
        <f>'Pak Form A'!AT49</f>
        <v>0</v>
      </c>
      <c r="AQ50" s="116">
        <f>'Pak Form A'!AU49</f>
        <v>0</v>
      </c>
      <c r="AR50" s="34">
        <f t="shared" si="0"/>
        <v>37</v>
      </c>
      <c r="AS50" s="17"/>
      <c r="AV50" s="104"/>
      <c r="AW50" s="104"/>
    </row>
    <row r="51" spans="1:49" s="14" customFormat="1" ht="24" hidden="1" customHeight="1" x14ac:dyDescent="0.2">
      <c r="A51" s="16"/>
      <c r="B51" s="48">
        <f t="shared" si="1"/>
        <v>0</v>
      </c>
      <c r="C51" s="49"/>
      <c r="D51" s="51"/>
      <c r="E51" s="52">
        <f>'Pak Form A'!E50</f>
        <v>0</v>
      </c>
      <c r="F51" s="90">
        <f>'کراچیForm B'!F98</f>
        <v>0</v>
      </c>
      <c r="G51" s="91">
        <f>'کراچیForm B'!G98</f>
        <v>0</v>
      </c>
      <c r="H51" s="92">
        <f>'کراچیForm B'!H98</f>
        <v>0</v>
      </c>
      <c r="I51" s="93"/>
      <c r="J51" s="56"/>
      <c r="K51" s="56"/>
      <c r="L51" s="57"/>
      <c r="M51" s="58"/>
      <c r="N51" s="59"/>
      <c r="O51" s="267"/>
      <c r="P51" s="268"/>
      <c r="Q51" s="268"/>
      <c r="R51" s="268"/>
      <c r="S51" s="268"/>
      <c r="T51" s="268"/>
      <c r="U51" s="268"/>
      <c r="V51" s="268"/>
      <c r="W51" s="268"/>
      <c r="X51" s="268"/>
      <c r="Y51" s="269"/>
      <c r="Z51" s="270"/>
      <c r="AA51" s="267"/>
      <c r="AB51" s="268"/>
      <c r="AC51" s="268"/>
      <c r="AD51" s="268"/>
      <c r="AE51" s="269"/>
      <c r="AF51" s="270"/>
      <c r="AG51" s="267"/>
      <c r="AH51" s="268"/>
      <c r="AI51" s="268"/>
      <c r="AJ51" s="268"/>
      <c r="AK51" s="269"/>
      <c r="AL51" s="271"/>
      <c r="AM51" s="272"/>
      <c r="AN51" s="242"/>
      <c r="AO51" s="243"/>
      <c r="AP51" s="220">
        <f>'Pak Form A'!AT50</f>
        <v>0</v>
      </c>
      <c r="AQ51" s="116">
        <f>'Pak Form A'!AU50</f>
        <v>0</v>
      </c>
      <c r="AR51" s="34">
        <f t="shared" si="0"/>
        <v>38</v>
      </c>
      <c r="AS51" s="17"/>
      <c r="AV51" s="104"/>
      <c r="AW51" s="104"/>
    </row>
    <row r="52" spans="1:49" s="14" customFormat="1" ht="24" hidden="1" customHeight="1" x14ac:dyDescent="0.2">
      <c r="A52" s="16"/>
      <c r="B52" s="48">
        <f t="shared" si="1"/>
        <v>0</v>
      </c>
      <c r="C52" s="49"/>
      <c r="D52" s="51"/>
      <c r="E52" s="52">
        <f>'Pak Form A'!E51</f>
        <v>0</v>
      </c>
      <c r="F52" s="90">
        <f>'کراچیForm B'!F99</f>
        <v>0</v>
      </c>
      <c r="G52" s="91">
        <f>'کراچیForm B'!G99</f>
        <v>0</v>
      </c>
      <c r="H52" s="92">
        <f>'کراچیForm B'!H99</f>
        <v>0</v>
      </c>
      <c r="I52" s="93"/>
      <c r="J52" s="56"/>
      <c r="K52" s="56"/>
      <c r="L52" s="57"/>
      <c r="M52" s="58"/>
      <c r="N52" s="59"/>
      <c r="O52" s="267"/>
      <c r="P52" s="268"/>
      <c r="Q52" s="268"/>
      <c r="R52" s="268"/>
      <c r="S52" s="268"/>
      <c r="T52" s="268"/>
      <c r="U52" s="268"/>
      <c r="V52" s="268"/>
      <c r="W52" s="268"/>
      <c r="X52" s="268"/>
      <c r="Y52" s="269"/>
      <c r="Z52" s="270"/>
      <c r="AA52" s="267"/>
      <c r="AB52" s="268"/>
      <c r="AC52" s="268"/>
      <c r="AD52" s="268"/>
      <c r="AE52" s="269"/>
      <c r="AF52" s="270"/>
      <c r="AG52" s="267"/>
      <c r="AH52" s="268"/>
      <c r="AI52" s="268"/>
      <c r="AJ52" s="268"/>
      <c r="AK52" s="269"/>
      <c r="AL52" s="271"/>
      <c r="AM52" s="272"/>
      <c r="AN52" s="242"/>
      <c r="AO52" s="243"/>
      <c r="AP52" s="220">
        <f>'Pak Form A'!AT51</f>
        <v>0</v>
      </c>
      <c r="AQ52" s="116">
        <f>'Pak Form A'!AU51</f>
        <v>0</v>
      </c>
      <c r="AR52" s="34">
        <f t="shared" si="0"/>
        <v>39</v>
      </c>
      <c r="AS52" s="17"/>
      <c r="AV52" s="104"/>
      <c r="AW52" s="104"/>
    </row>
    <row r="53" spans="1:49" s="14" customFormat="1" ht="24" hidden="1" customHeight="1" x14ac:dyDescent="0.2">
      <c r="A53" s="16"/>
      <c r="B53" s="48">
        <f t="shared" si="1"/>
        <v>0</v>
      </c>
      <c r="C53" s="49"/>
      <c r="D53" s="51"/>
      <c r="E53" s="52">
        <f>'Pak Form A'!E52</f>
        <v>0</v>
      </c>
      <c r="F53" s="90">
        <f>'کراچیForm B'!F100</f>
        <v>0</v>
      </c>
      <c r="G53" s="91">
        <f>'کراچیForm B'!G100</f>
        <v>0</v>
      </c>
      <c r="H53" s="92">
        <f>'کراچیForm B'!H100</f>
        <v>0</v>
      </c>
      <c r="I53" s="93"/>
      <c r="J53" s="56"/>
      <c r="K53" s="56"/>
      <c r="L53" s="57"/>
      <c r="M53" s="58"/>
      <c r="N53" s="59"/>
      <c r="O53" s="267"/>
      <c r="P53" s="268"/>
      <c r="Q53" s="268"/>
      <c r="R53" s="268"/>
      <c r="S53" s="268"/>
      <c r="T53" s="268"/>
      <c r="U53" s="268"/>
      <c r="V53" s="268"/>
      <c r="W53" s="268"/>
      <c r="X53" s="268"/>
      <c r="Y53" s="269"/>
      <c r="Z53" s="270"/>
      <c r="AA53" s="267"/>
      <c r="AB53" s="268"/>
      <c r="AC53" s="268"/>
      <c r="AD53" s="268"/>
      <c r="AE53" s="269"/>
      <c r="AF53" s="270"/>
      <c r="AG53" s="267"/>
      <c r="AH53" s="268"/>
      <c r="AI53" s="268"/>
      <c r="AJ53" s="268"/>
      <c r="AK53" s="269"/>
      <c r="AL53" s="271"/>
      <c r="AM53" s="272"/>
      <c r="AN53" s="242"/>
      <c r="AO53" s="243"/>
      <c r="AP53" s="220">
        <f>'Pak Form A'!AT52</f>
        <v>0</v>
      </c>
      <c r="AQ53" s="116">
        <f>'Pak Form A'!AU52</f>
        <v>0</v>
      </c>
      <c r="AR53" s="34">
        <f t="shared" si="0"/>
        <v>40</v>
      </c>
      <c r="AS53" s="17"/>
      <c r="AV53" s="104"/>
      <c r="AW53" s="104"/>
    </row>
    <row r="54" spans="1:49" s="14" customFormat="1" ht="24" hidden="1" customHeight="1" x14ac:dyDescent="0.2">
      <c r="A54" s="16"/>
      <c r="B54" s="48">
        <f t="shared" si="1"/>
        <v>0</v>
      </c>
      <c r="C54" s="49"/>
      <c r="D54" s="51"/>
      <c r="E54" s="52">
        <f>'Pak Form A'!E53</f>
        <v>0</v>
      </c>
      <c r="F54" s="90">
        <f>'کراچیForm B'!F101</f>
        <v>0</v>
      </c>
      <c r="G54" s="91">
        <f>'کراچیForm B'!G101</f>
        <v>0</v>
      </c>
      <c r="H54" s="92">
        <f>'کراچیForm B'!H101</f>
        <v>0</v>
      </c>
      <c r="I54" s="93"/>
      <c r="J54" s="56"/>
      <c r="K54" s="56"/>
      <c r="L54" s="57"/>
      <c r="M54" s="58"/>
      <c r="N54" s="59"/>
      <c r="O54" s="267"/>
      <c r="P54" s="268"/>
      <c r="Q54" s="268"/>
      <c r="R54" s="268"/>
      <c r="S54" s="268"/>
      <c r="T54" s="268"/>
      <c r="U54" s="268"/>
      <c r="V54" s="268"/>
      <c r="W54" s="268"/>
      <c r="X54" s="268"/>
      <c r="Y54" s="269"/>
      <c r="Z54" s="270"/>
      <c r="AA54" s="267"/>
      <c r="AB54" s="268"/>
      <c r="AC54" s="268"/>
      <c r="AD54" s="268"/>
      <c r="AE54" s="269"/>
      <c r="AF54" s="270"/>
      <c r="AG54" s="267"/>
      <c r="AH54" s="268"/>
      <c r="AI54" s="268"/>
      <c r="AJ54" s="268"/>
      <c r="AK54" s="269"/>
      <c r="AL54" s="271"/>
      <c r="AM54" s="272"/>
      <c r="AN54" s="242"/>
      <c r="AO54" s="243"/>
      <c r="AP54" s="220">
        <f>'Pak Form A'!AT53</f>
        <v>0</v>
      </c>
      <c r="AQ54" s="116">
        <f>'Pak Form A'!AU53</f>
        <v>0</v>
      </c>
      <c r="AR54" s="34">
        <f t="shared" si="0"/>
        <v>41</v>
      </c>
      <c r="AS54" s="17"/>
      <c r="AV54" s="104"/>
      <c r="AW54" s="104"/>
    </row>
    <row r="55" spans="1:49" s="14" customFormat="1" ht="24" hidden="1" customHeight="1" x14ac:dyDescent="0.2">
      <c r="A55" s="16"/>
      <c r="B55" s="48">
        <f t="shared" si="1"/>
        <v>0</v>
      </c>
      <c r="C55" s="49"/>
      <c r="D55" s="51"/>
      <c r="E55" s="52">
        <f>'Pak Form A'!E54</f>
        <v>0</v>
      </c>
      <c r="F55" s="90">
        <f>'کراچیForm B'!F102</f>
        <v>0</v>
      </c>
      <c r="G55" s="91">
        <f>'کراچیForm B'!G102</f>
        <v>0</v>
      </c>
      <c r="H55" s="92">
        <f>'کراچیForm B'!H102</f>
        <v>0</v>
      </c>
      <c r="I55" s="93"/>
      <c r="J55" s="56"/>
      <c r="K55" s="56"/>
      <c r="L55" s="57"/>
      <c r="M55" s="58"/>
      <c r="N55" s="59"/>
      <c r="O55" s="267"/>
      <c r="P55" s="268"/>
      <c r="Q55" s="268"/>
      <c r="R55" s="268"/>
      <c r="S55" s="268"/>
      <c r="T55" s="268"/>
      <c r="U55" s="268"/>
      <c r="V55" s="268"/>
      <c r="W55" s="268"/>
      <c r="X55" s="268"/>
      <c r="Y55" s="269"/>
      <c r="Z55" s="270"/>
      <c r="AA55" s="267"/>
      <c r="AB55" s="268"/>
      <c r="AC55" s="268"/>
      <c r="AD55" s="268"/>
      <c r="AE55" s="269"/>
      <c r="AF55" s="270"/>
      <c r="AG55" s="267"/>
      <c r="AH55" s="268"/>
      <c r="AI55" s="268"/>
      <c r="AJ55" s="268"/>
      <c r="AK55" s="269"/>
      <c r="AL55" s="271"/>
      <c r="AM55" s="272"/>
      <c r="AN55" s="242"/>
      <c r="AO55" s="243"/>
      <c r="AP55" s="220">
        <f>'Pak Form A'!AT54</f>
        <v>0</v>
      </c>
      <c r="AQ55" s="116">
        <f>'Pak Form A'!AU54</f>
        <v>0</v>
      </c>
      <c r="AR55" s="34">
        <f t="shared" si="0"/>
        <v>42</v>
      </c>
      <c r="AS55" s="17"/>
      <c r="AV55" s="104"/>
      <c r="AW55" s="104"/>
    </row>
    <row r="56" spans="1:49" s="14" customFormat="1" ht="24" hidden="1" customHeight="1" x14ac:dyDescent="0.2">
      <c r="A56" s="16"/>
      <c r="B56" s="48">
        <f t="shared" si="1"/>
        <v>0</v>
      </c>
      <c r="C56" s="49"/>
      <c r="D56" s="51"/>
      <c r="E56" s="52">
        <f>'Pak Form A'!E55</f>
        <v>0</v>
      </c>
      <c r="F56" s="90">
        <f>'کراچیForm B'!F103</f>
        <v>0</v>
      </c>
      <c r="G56" s="91">
        <f>'کراچیForm B'!G103</f>
        <v>0</v>
      </c>
      <c r="H56" s="92">
        <f>'کراچیForm B'!H103</f>
        <v>0</v>
      </c>
      <c r="I56" s="93"/>
      <c r="J56" s="56"/>
      <c r="K56" s="56"/>
      <c r="L56" s="57"/>
      <c r="M56" s="58"/>
      <c r="N56" s="59"/>
      <c r="O56" s="267"/>
      <c r="P56" s="268"/>
      <c r="Q56" s="268"/>
      <c r="R56" s="268"/>
      <c r="S56" s="268"/>
      <c r="T56" s="268"/>
      <c r="U56" s="268"/>
      <c r="V56" s="268"/>
      <c r="W56" s="268"/>
      <c r="X56" s="268"/>
      <c r="Y56" s="269"/>
      <c r="Z56" s="270"/>
      <c r="AA56" s="267"/>
      <c r="AB56" s="268"/>
      <c r="AC56" s="268"/>
      <c r="AD56" s="268"/>
      <c r="AE56" s="269"/>
      <c r="AF56" s="270"/>
      <c r="AG56" s="267"/>
      <c r="AH56" s="268"/>
      <c r="AI56" s="268"/>
      <c r="AJ56" s="268"/>
      <c r="AK56" s="269"/>
      <c r="AL56" s="271"/>
      <c r="AM56" s="272"/>
      <c r="AN56" s="242"/>
      <c r="AO56" s="243"/>
      <c r="AP56" s="220">
        <f>'Pak Form A'!AT55</f>
        <v>0</v>
      </c>
      <c r="AQ56" s="116">
        <f>'Pak Form A'!AU55</f>
        <v>0</v>
      </c>
      <c r="AR56" s="34">
        <f t="shared" si="0"/>
        <v>43</v>
      </c>
      <c r="AS56" s="17"/>
      <c r="AV56" s="104"/>
      <c r="AW56" s="104"/>
    </row>
    <row r="57" spans="1:49" s="14" customFormat="1" ht="24" hidden="1" customHeight="1" x14ac:dyDescent="0.2">
      <c r="A57" s="16"/>
      <c r="B57" s="48">
        <f t="shared" si="1"/>
        <v>0</v>
      </c>
      <c r="C57" s="49"/>
      <c r="D57" s="51"/>
      <c r="E57" s="52">
        <f>'Pak Form A'!E56</f>
        <v>0</v>
      </c>
      <c r="F57" s="90">
        <f>'کراچیForm B'!F104</f>
        <v>0</v>
      </c>
      <c r="G57" s="91">
        <f>'کراچیForm B'!G104</f>
        <v>0</v>
      </c>
      <c r="H57" s="92">
        <f>'کراچیForm B'!H104</f>
        <v>0</v>
      </c>
      <c r="I57" s="93"/>
      <c r="J57" s="56"/>
      <c r="K57" s="56"/>
      <c r="L57" s="57"/>
      <c r="M57" s="58"/>
      <c r="N57" s="59"/>
      <c r="O57" s="267"/>
      <c r="P57" s="268"/>
      <c r="Q57" s="268"/>
      <c r="R57" s="268"/>
      <c r="S57" s="268"/>
      <c r="T57" s="268"/>
      <c r="U57" s="268"/>
      <c r="V57" s="268"/>
      <c r="W57" s="268"/>
      <c r="X57" s="268"/>
      <c r="Y57" s="269"/>
      <c r="Z57" s="270"/>
      <c r="AA57" s="267"/>
      <c r="AB57" s="268"/>
      <c r="AC57" s="268"/>
      <c r="AD57" s="268"/>
      <c r="AE57" s="269"/>
      <c r="AF57" s="270"/>
      <c r="AG57" s="267"/>
      <c r="AH57" s="268"/>
      <c r="AI57" s="268"/>
      <c r="AJ57" s="268"/>
      <c r="AK57" s="269"/>
      <c r="AL57" s="271"/>
      <c r="AM57" s="272"/>
      <c r="AN57" s="242"/>
      <c r="AO57" s="243"/>
      <c r="AP57" s="220">
        <f>'Pak Form A'!AT56</f>
        <v>0</v>
      </c>
      <c r="AQ57" s="116">
        <f>'Pak Form A'!AU56</f>
        <v>0</v>
      </c>
      <c r="AR57" s="34">
        <f t="shared" si="0"/>
        <v>44</v>
      </c>
      <c r="AS57" s="17"/>
      <c r="AV57" s="104"/>
      <c r="AW57" s="104"/>
    </row>
    <row r="58" spans="1:49" s="14" customFormat="1" ht="24" hidden="1" customHeight="1" x14ac:dyDescent="0.2">
      <c r="A58" s="16"/>
      <c r="B58" s="48">
        <f t="shared" si="1"/>
        <v>0</v>
      </c>
      <c r="C58" s="49"/>
      <c r="D58" s="51"/>
      <c r="E58" s="52">
        <f>'Pak Form A'!E57</f>
        <v>0</v>
      </c>
      <c r="F58" s="90">
        <f>'کراچیForm B'!F105</f>
        <v>0</v>
      </c>
      <c r="G58" s="91">
        <f>'کراچیForm B'!G105</f>
        <v>0</v>
      </c>
      <c r="H58" s="92">
        <f>'کراچیForm B'!H105</f>
        <v>0</v>
      </c>
      <c r="I58" s="93"/>
      <c r="J58" s="56"/>
      <c r="K58" s="56"/>
      <c r="L58" s="57"/>
      <c r="M58" s="58"/>
      <c r="N58" s="59"/>
      <c r="O58" s="267"/>
      <c r="P58" s="268"/>
      <c r="Q58" s="268"/>
      <c r="R58" s="268"/>
      <c r="S58" s="268"/>
      <c r="T58" s="268"/>
      <c r="U58" s="268"/>
      <c r="V58" s="268"/>
      <c r="W58" s="268"/>
      <c r="X58" s="268"/>
      <c r="Y58" s="269"/>
      <c r="Z58" s="270"/>
      <c r="AA58" s="267"/>
      <c r="AB58" s="268"/>
      <c r="AC58" s="268"/>
      <c r="AD58" s="268"/>
      <c r="AE58" s="269"/>
      <c r="AF58" s="270"/>
      <c r="AG58" s="267"/>
      <c r="AH58" s="268"/>
      <c r="AI58" s="268"/>
      <c r="AJ58" s="268"/>
      <c r="AK58" s="269"/>
      <c r="AL58" s="271"/>
      <c r="AM58" s="272"/>
      <c r="AN58" s="242"/>
      <c r="AO58" s="243"/>
      <c r="AP58" s="220">
        <f>'Pak Form A'!AT57</f>
        <v>0</v>
      </c>
      <c r="AQ58" s="116">
        <f>'Pak Form A'!AU57</f>
        <v>0</v>
      </c>
      <c r="AR58" s="34">
        <f t="shared" si="0"/>
        <v>45</v>
      </c>
      <c r="AS58" s="17"/>
      <c r="AV58" s="104"/>
      <c r="AW58" s="104"/>
    </row>
    <row r="59" spans="1:49" s="14" customFormat="1" ht="24" hidden="1" customHeight="1" x14ac:dyDescent="0.2">
      <c r="A59" s="16"/>
      <c r="B59" s="48">
        <f t="shared" si="1"/>
        <v>0</v>
      </c>
      <c r="C59" s="49"/>
      <c r="D59" s="51"/>
      <c r="E59" s="52">
        <f>'Pak Form A'!E58</f>
        <v>0</v>
      </c>
      <c r="F59" s="90">
        <f>'کراچیForm B'!F106</f>
        <v>0</v>
      </c>
      <c r="G59" s="91">
        <f>'کراچیForm B'!G106</f>
        <v>0</v>
      </c>
      <c r="H59" s="92">
        <f>'کراچیForm B'!H106</f>
        <v>0</v>
      </c>
      <c r="I59" s="93"/>
      <c r="J59" s="56"/>
      <c r="K59" s="56"/>
      <c r="L59" s="57"/>
      <c r="M59" s="58"/>
      <c r="N59" s="59"/>
      <c r="O59" s="267"/>
      <c r="P59" s="268"/>
      <c r="Q59" s="268"/>
      <c r="R59" s="268"/>
      <c r="S59" s="268"/>
      <c r="T59" s="268"/>
      <c r="U59" s="268"/>
      <c r="V59" s="268"/>
      <c r="W59" s="268"/>
      <c r="X59" s="268"/>
      <c r="Y59" s="269"/>
      <c r="Z59" s="270"/>
      <c r="AA59" s="267"/>
      <c r="AB59" s="268"/>
      <c r="AC59" s="268"/>
      <c r="AD59" s="268"/>
      <c r="AE59" s="269"/>
      <c r="AF59" s="270"/>
      <c r="AG59" s="267"/>
      <c r="AH59" s="268"/>
      <c r="AI59" s="268"/>
      <c r="AJ59" s="268"/>
      <c r="AK59" s="269"/>
      <c r="AL59" s="271"/>
      <c r="AM59" s="272"/>
      <c r="AN59" s="242"/>
      <c r="AO59" s="243"/>
      <c r="AP59" s="220">
        <f>'Pak Form A'!AT58</f>
        <v>0</v>
      </c>
      <c r="AQ59" s="116">
        <f>'Pak Form A'!AU58</f>
        <v>0</v>
      </c>
      <c r="AR59" s="34">
        <f t="shared" si="0"/>
        <v>46</v>
      </c>
      <c r="AS59" s="17"/>
      <c r="AV59" s="104"/>
      <c r="AW59" s="104"/>
    </row>
    <row r="60" spans="1:49" s="14" customFormat="1" ht="24" hidden="1" customHeight="1" x14ac:dyDescent="0.2">
      <c r="A60" s="16"/>
      <c r="B60" s="48">
        <f t="shared" si="1"/>
        <v>0</v>
      </c>
      <c r="C60" s="49"/>
      <c r="D60" s="51"/>
      <c r="E60" s="52">
        <f>'Pak Form A'!E59</f>
        <v>0</v>
      </c>
      <c r="F60" s="90">
        <f>'کراچیForm B'!F107</f>
        <v>0</v>
      </c>
      <c r="G60" s="91">
        <f>'کراچیForm B'!G107</f>
        <v>0</v>
      </c>
      <c r="H60" s="92">
        <f>'کراچیForm B'!H107</f>
        <v>0</v>
      </c>
      <c r="I60" s="93"/>
      <c r="J60" s="56"/>
      <c r="K60" s="56"/>
      <c r="L60" s="57"/>
      <c r="M60" s="58"/>
      <c r="N60" s="59"/>
      <c r="O60" s="267"/>
      <c r="P60" s="268"/>
      <c r="Q60" s="268"/>
      <c r="R60" s="268"/>
      <c r="S60" s="268"/>
      <c r="T60" s="268"/>
      <c r="U60" s="268"/>
      <c r="V60" s="268"/>
      <c r="W60" s="268"/>
      <c r="X60" s="268"/>
      <c r="Y60" s="269"/>
      <c r="Z60" s="270"/>
      <c r="AA60" s="267"/>
      <c r="AB60" s="268"/>
      <c r="AC60" s="268"/>
      <c r="AD60" s="268"/>
      <c r="AE60" s="269"/>
      <c r="AF60" s="270"/>
      <c r="AG60" s="267"/>
      <c r="AH60" s="268"/>
      <c r="AI60" s="268"/>
      <c r="AJ60" s="268"/>
      <c r="AK60" s="269"/>
      <c r="AL60" s="271"/>
      <c r="AM60" s="272"/>
      <c r="AN60" s="242"/>
      <c r="AO60" s="243"/>
      <c r="AP60" s="220">
        <f>'Pak Form A'!AT59</f>
        <v>0</v>
      </c>
      <c r="AQ60" s="116">
        <f>'Pak Form A'!AU59</f>
        <v>0</v>
      </c>
      <c r="AR60" s="34">
        <f t="shared" si="0"/>
        <v>47</v>
      </c>
      <c r="AS60" s="17"/>
      <c r="AV60" s="104"/>
      <c r="AW60" s="104"/>
    </row>
    <row r="61" spans="1:49" s="14" customFormat="1" ht="24" hidden="1" customHeight="1" x14ac:dyDescent="0.2">
      <c r="A61" s="16"/>
      <c r="B61" s="48">
        <f t="shared" si="1"/>
        <v>0</v>
      </c>
      <c r="C61" s="49"/>
      <c r="D61" s="51"/>
      <c r="E61" s="52">
        <f>'Pak Form A'!E60</f>
        <v>0</v>
      </c>
      <c r="F61" s="90">
        <f>'کراچیForm B'!F108</f>
        <v>0</v>
      </c>
      <c r="G61" s="91">
        <f>'کراچیForm B'!G108</f>
        <v>0</v>
      </c>
      <c r="H61" s="92">
        <f>'کراچیForm B'!H108</f>
        <v>0</v>
      </c>
      <c r="I61" s="93"/>
      <c r="J61" s="56"/>
      <c r="K61" s="56"/>
      <c r="L61" s="57"/>
      <c r="M61" s="58"/>
      <c r="N61" s="59"/>
      <c r="O61" s="267"/>
      <c r="P61" s="268"/>
      <c r="Q61" s="268"/>
      <c r="R61" s="268"/>
      <c r="S61" s="268"/>
      <c r="T61" s="268"/>
      <c r="U61" s="268"/>
      <c r="V61" s="268"/>
      <c r="W61" s="268"/>
      <c r="X61" s="268"/>
      <c r="Y61" s="269"/>
      <c r="Z61" s="270"/>
      <c r="AA61" s="267"/>
      <c r="AB61" s="268"/>
      <c r="AC61" s="268"/>
      <c r="AD61" s="268"/>
      <c r="AE61" s="269"/>
      <c r="AF61" s="270"/>
      <c r="AG61" s="267"/>
      <c r="AH61" s="268"/>
      <c r="AI61" s="268"/>
      <c r="AJ61" s="268"/>
      <c r="AK61" s="269"/>
      <c r="AL61" s="271"/>
      <c r="AM61" s="272"/>
      <c r="AN61" s="242"/>
      <c r="AO61" s="243"/>
      <c r="AP61" s="220">
        <f>'Pak Form A'!AT60</f>
        <v>0</v>
      </c>
      <c r="AQ61" s="116">
        <f>'Pak Form A'!AU60</f>
        <v>0</v>
      </c>
      <c r="AR61" s="34">
        <f t="shared" si="0"/>
        <v>48</v>
      </c>
      <c r="AS61" s="17"/>
      <c r="AV61" s="104"/>
      <c r="AW61" s="104"/>
    </row>
    <row r="62" spans="1:49" s="14" customFormat="1" ht="24" hidden="1" customHeight="1" x14ac:dyDescent="0.2">
      <c r="A62" s="16"/>
      <c r="B62" s="48">
        <f t="shared" si="1"/>
        <v>0</v>
      </c>
      <c r="C62" s="49"/>
      <c r="D62" s="51"/>
      <c r="E62" s="52">
        <f>'Pak Form A'!E61</f>
        <v>0</v>
      </c>
      <c r="F62" s="90">
        <f>'کراچیForm B'!F109</f>
        <v>0</v>
      </c>
      <c r="G62" s="91">
        <f>'کراچیForm B'!G109</f>
        <v>0</v>
      </c>
      <c r="H62" s="92">
        <f>'کراچیForm B'!H109</f>
        <v>0</v>
      </c>
      <c r="I62" s="93"/>
      <c r="J62" s="56"/>
      <c r="K62" s="56"/>
      <c r="L62" s="57"/>
      <c r="M62" s="58"/>
      <c r="N62" s="59"/>
      <c r="O62" s="267"/>
      <c r="P62" s="268"/>
      <c r="Q62" s="268"/>
      <c r="R62" s="268"/>
      <c r="S62" s="268"/>
      <c r="T62" s="268"/>
      <c r="U62" s="268"/>
      <c r="V62" s="268"/>
      <c r="W62" s="268"/>
      <c r="X62" s="268"/>
      <c r="Y62" s="269"/>
      <c r="Z62" s="270"/>
      <c r="AA62" s="267"/>
      <c r="AB62" s="268"/>
      <c r="AC62" s="268"/>
      <c r="AD62" s="268"/>
      <c r="AE62" s="269"/>
      <c r="AF62" s="270"/>
      <c r="AG62" s="267"/>
      <c r="AH62" s="268"/>
      <c r="AI62" s="268"/>
      <c r="AJ62" s="268"/>
      <c r="AK62" s="269"/>
      <c r="AL62" s="271"/>
      <c r="AM62" s="272"/>
      <c r="AN62" s="242"/>
      <c r="AO62" s="243"/>
      <c r="AP62" s="220">
        <f>'Pak Form A'!AT61</f>
        <v>0</v>
      </c>
      <c r="AQ62" s="116">
        <f>'Pak Form A'!AU61</f>
        <v>0</v>
      </c>
      <c r="AR62" s="34">
        <f t="shared" si="0"/>
        <v>49</v>
      </c>
      <c r="AS62" s="17"/>
      <c r="AV62" s="104"/>
      <c r="AW62" s="104"/>
    </row>
    <row r="63" spans="1:49" s="14" customFormat="1" ht="24" hidden="1" customHeight="1" thickBot="1" x14ac:dyDescent="0.25">
      <c r="A63" s="16"/>
      <c r="B63" s="48">
        <f t="shared" si="1"/>
        <v>0</v>
      </c>
      <c r="C63" s="49"/>
      <c r="D63" s="51"/>
      <c r="E63" s="52">
        <f>'Pak Form A'!E62</f>
        <v>0</v>
      </c>
      <c r="F63" s="90">
        <f>'کراچیForm B'!F110</f>
        <v>0</v>
      </c>
      <c r="G63" s="91">
        <f>'کراچیForm B'!G110</f>
        <v>0</v>
      </c>
      <c r="H63" s="92">
        <f>'کراچیForm B'!H110</f>
        <v>0</v>
      </c>
      <c r="I63" s="93"/>
      <c r="J63" s="56"/>
      <c r="K63" s="56"/>
      <c r="L63" s="57"/>
      <c r="M63" s="58"/>
      <c r="N63" s="59"/>
      <c r="O63" s="267"/>
      <c r="P63" s="268"/>
      <c r="Q63" s="268"/>
      <c r="R63" s="268"/>
      <c r="S63" s="268"/>
      <c r="T63" s="268"/>
      <c r="U63" s="268"/>
      <c r="V63" s="268"/>
      <c r="W63" s="268"/>
      <c r="X63" s="268"/>
      <c r="Y63" s="269"/>
      <c r="Z63" s="270"/>
      <c r="AA63" s="267"/>
      <c r="AB63" s="268"/>
      <c r="AC63" s="268"/>
      <c r="AD63" s="268"/>
      <c r="AE63" s="269"/>
      <c r="AF63" s="270"/>
      <c r="AG63" s="267"/>
      <c r="AH63" s="268"/>
      <c r="AI63" s="268"/>
      <c r="AJ63" s="268"/>
      <c r="AK63" s="269"/>
      <c r="AL63" s="271"/>
      <c r="AM63" s="272"/>
      <c r="AN63" s="242"/>
      <c r="AO63" s="243"/>
      <c r="AP63" s="220">
        <f>'Pak Form A'!AT62</f>
        <v>0</v>
      </c>
      <c r="AQ63" s="116">
        <f>'Pak Form A'!AU62</f>
        <v>0</v>
      </c>
      <c r="AR63" s="34">
        <f t="shared" si="0"/>
        <v>50</v>
      </c>
      <c r="AS63" s="17"/>
      <c r="AV63" s="104"/>
      <c r="AW63" s="104"/>
    </row>
    <row r="64" spans="1:49" s="14" customFormat="1" ht="23.25" customHeight="1" x14ac:dyDescent="0.2">
      <c r="A64" s="12"/>
      <c r="B64" s="62">
        <f t="shared" ref="B64:AN64" si="2">SUM(B14:B63)</f>
        <v>0</v>
      </c>
      <c r="C64" s="63">
        <f t="shared" si="2"/>
        <v>0</v>
      </c>
      <c r="D64" s="65">
        <f t="shared" si="2"/>
        <v>0</v>
      </c>
      <c r="E64" s="67">
        <f t="shared" si="2"/>
        <v>0</v>
      </c>
      <c r="F64" s="87">
        <f>'کراچیForm B'!F111</f>
        <v>0</v>
      </c>
      <c r="G64" s="88">
        <f>'کراچیForm B'!G111</f>
        <v>0</v>
      </c>
      <c r="H64" s="89">
        <f>'کراچیForm B'!H111</f>
        <v>0</v>
      </c>
      <c r="I64" s="68">
        <f t="shared" si="2"/>
        <v>0</v>
      </c>
      <c r="J64" s="69">
        <f t="shared" si="2"/>
        <v>0</v>
      </c>
      <c r="K64" s="69">
        <f t="shared" si="2"/>
        <v>0</v>
      </c>
      <c r="L64" s="69">
        <f t="shared" si="2"/>
        <v>0</v>
      </c>
      <c r="M64" s="64">
        <f t="shared" si="2"/>
        <v>0</v>
      </c>
      <c r="N64" s="70">
        <f t="shared" si="2"/>
        <v>0</v>
      </c>
      <c r="O64" s="63">
        <f t="shared" si="2"/>
        <v>0</v>
      </c>
      <c r="P64" s="69">
        <f t="shared" si="2"/>
        <v>0</v>
      </c>
      <c r="Q64" s="69">
        <f t="shared" si="2"/>
        <v>0</v>
      </c>
      <c r="R64" s="69">
        <f t="shared" si="2"/>
        <v>0</v>
      </c>
      <c r="S64" s="69">
        <f t="shared" si="2"/>
        <v>0</v>
      </c>
      <c r="T64" s="69">
        <f t="shared" si="2"/>
        <v>0</v>
      </c>
      <c r="U64" s="69">
        <f t="shared" si="2"/>
        <v>0</v>
      </c>
      <c r="V64" s="69">
        <f t="shared" si="2"/>
        <v>0</v>
      </c>
      <c r="W64" s="69">
        <f t="shared" si="2"/>
        <v>0</v>
      </c>
      <c r="X64" s="69">
        <f t="shared" si="2"/>
        <v>0</v>
      </c>
      <c r="Y64" s="66">
        <f t="shared" si="2"/>
        <v>0</v>
      </c>
      <c r="Z64" s="64">
        <f t="shared" si="2"/>
        <v>0</v>
      </c>
      <c r="AA64" s="63">
        <f t="shared" si="2"/>
        <v>0</v>
      </c>
      <c r="AB64" s="69">
        <f t="shared" si="2"/>
        <v>0</v>
      </c>
      <c r="AC64" s="69">
        <f t="shared" si="2"/>
        <v>0</v>
      </c>
      <c r="AD64" s="69">
        <f t="shared" si="2"/>
        <v>0</v>
      </c>
      <c r="AE64" s="66">
        <f t="shared" si="2"/>
        <v>0</v>
      </c>
      <c r="AF64" s="64">
        <f t="shared" si="2"/>
        <v>0</v>
      </c>
      <c r="AG64" s="63">
        <f t="shared" si="2"/>
        <v>0</v>
      </c>
      <c r="AH64" s="69">
        <f t="shared" si="2"/>
        <v>0</v>
      </c>
      <c r="AI64" s="69">
        <f t="shared" si="2"/>
        <v>0</v>
      </c>
      <c r="AJ64" s="69">
        <f t="shared" si="2"/>
        <v>0</v>
      </c>
      <c r="AK64" s="66">
        <f t="shared" si="2"/>
        <v>0</v>
      </c>
      <c r="AL64" s="254">
        <f t="shared" si="2"/>
        <v>0</v>
      </c>
      <c r="AM64" s="251">
        <f t="shared" si="2"/>
        <v>0</v>
      </c>
      <c r="AN64" s="250">
        <f t="shared" si="2"/>
        <v>0</v>
      </c>
      <c r="AO64" s="251">
        <f t="shared" ref="AO64" si="3">SUM(AO14:AO63)</f>
        <v>0</v>
      </c>
      <c r="AP64" s="351" t="s">
        <v>39</v>
      </c>
      <c r="AQ64" s="352"/>
      <c r="AR64" s="353"/>
      <c r="AS64" s="17"/>
      <c r="AV64" s="104"/>
      <c r="AW64" s="104"/>
    </row>
    <row r="65" spans="1:45" s="14" customFormat="1" ht="23.25" customHeight="1" x14ac:dyDescent="0.2">
      <c r="A65" s="12"/>
      <c r="B65" s="124">
        <f t="shared" si="1"/>
        <v>0</v>
      </c>
      <c r="C65" s="131"/>
      <c r="D65" s="133"/>
      <c r="E65" s="134"/>
      <c r="F65" s="135">
        <f>'کراچیForm B'!F112</f>
        <v>0</v>
      </c>
      <c r="G65" s="125">
        <f>'کراچیForm B'!G112</f>
        <v>0</v>
      </c>
      <c r="H65" s="126">
        <f>'کراچیForm B'!H112</f>
        <v>0</v>
      </c>
      <c r="I65" s="136"/>
      <c r="J65" s="137"/>
      <c r="K65" s="137"/>
      <c r="L65" s="137"/>
      <c r="M65" s="132"/>
      <c r="N65" s="138"/>
      <c r="O65" s="256"/>
      <c r="P65" s="260"/>
      <c r="Q65" s="260"/>
      <c r="R65" s="260"/>
      <c r="S65" s="260"/>
      <c r="T65" s="260"/>
      <c r="U65" s="260"/>
      <c r="V65" s="260"/>
      <c r="W65" s="260"/>
      <c r="X65" s="260"/>
      <c r="Y65" s="273"/>
      <c r="Z65" s="257"/>
      <c r="AA65" s="256"/>
      <c r="AB65" s="260"/>
      <c r="AC65" s="260"/>
      <c r="AD65" s="260"/>
      <c r="AE65" s="273"/>
      <c r="AF65" s="257"/>
      <c r="AG65" s="256"/>
      <c r="AH65" s="260"/>
      <c r="AI65" s="260"/>
      <c r="AJ65" s="260"/>
      <c r="AK65" s="273"/>
      <c r="AL65" s="260"/>
      <c r="AM65" s="257"/>
      <c r="AN65" s="256"/>
      <c r="AO65" s="257"/>
      <c r="AP65" s="380" t="s">
        <v>40</v>
      </c>
      <c r="AQ65" s="381"/>
      <c r="AR65" s="382"/>
      <c r="AS65" s="17"/>
    </row>
    <row r="66" spans="1:45" s="14" customFormat="1" ht="23.25" customHeight="1" thickBot="1" x14ac:dyDescent="0.25">
      <c r="A66" s="12"/>
      <c r="B66" s="72" t="str">
        <f t="shared" ref="B66:AN66" si="4">IFERROR(B64/B65*100-100,"")</f>
        <v/>
      </c>
      <c r="C66" s="72" t="str">
        <f t="shared" si="4"/>
        <v/>
      </c>
      <c r="D66" s="74" t="str">
        <f t="shared" si="4"/>
        <v/>
      </c>
      <c r="E66" s="75" t="str">
        <f t="shared" si="4"/>
        <v/>
      </c>
      <c r="F66" s="81">
        <f>'کراچیForm B'!F113</f>
        <v>0</v>
      </c>
      <c r="G66" s="82">
        <f>'کراچیForm B'!G113</f>
        <v>0</v>
      </c>
      <c r="H66" s="83">
        <f>'کراچیForm B'!H113</f>
        <v>0</v>
      </c>
      <c r="I66" s="77" t="str">
        <f t="shared" si="4"/>
        <v/>
      </c>
      <c r="J66" s="78" t="str">
        <f t="shared" si="4"/>
        <v/>
      </c>
      <c r="K66" s="78" t="str">
        <f t="shared" si="4"/>
        <v/>
      </c>
      <c r="L66" s="78" t="str">
        <f t="shared" si="4"/>
        <v/>
      </c>
      <c r="M66" s="73" t="str">
        <f t="shared" si="4"/>
        <v/>
      </c>
      <c r="N66" s="75" t="str">
        <f t="shared" si="4"/>
        <v/>
      </c>
      <c r="O66" s="274" t="str">
        <f t="shared" si="4"/>
        <v/>
      </c>
      <c r="P66" s="275" t="str">
        <f t="shared" si="4"/>
        <v/>
      </c>
      <c r="Q66" s="275" t="str">
        <f t="shared" si="4"/>
        <v/>
      </c>
      <c r="R66" s="275" t="str">
        <f t="shared" si="4"/>
        <v/>
      </c>
      <c r="S66" s="275" t="str">
        <f t="shared" si="4"/>
        <v/>
      </c>
      <c r="T66" s="275" t="str">
        <f t="shared" si="4"/>
        <v/>
      </c>
      <c r="U66" s="275" t="str">
        <f t="shared" si="4"/>
        <v/>
      </c>
      <c r="V66" s="275" t="str">
        <f t="shared" si="4"/>
        <v/>
      </c>
      <c r="W66" s="275" t="str">
        <f t="shared" si="4"/>
        <v/>
      </c>
      <c r="X66" s="275" t="str">
        <f t="shared" si="4"/>
        <v/>
      </c>
      <c r="Y66" s="276" t="str">
        <f t="shared" si="4"/>
        <v/>
      </c>
      <c r="Z66" s="277" t="str">
        <f t="shared" si="4"/>
        <v/>
      </c>
      <c r="AA66" s="274" t="str">
        <f t="shared" si="4"/>
        <v/>
      </c>
      <c r="AB66" s="275" t="str">
        <f t="shared" si="4"/>
        <v/>
      </c>
      <c r="AC66" s="275" t="str">
        <f t="shared" si="4"/>
        <v/>
      </c>
      <c r="AD66" s="275" t="str">
        <f t="shared" si="4"/>
        <v/>
      </c>
      <c r="AE66" s="276" t="str">
        <f t="shared" si="4"/>
        <v/>
      </c>
      <c r="AF66" s="277" t="str">
        <f t="shared" si="4"/>
        <v/>
      </c>
      <c r="AG66" s="274" t="str">
        <f t="shared" si="4"/>
        <v/>
      </c>
      <c r="AH66" s="275" t="str">
        <f t="shared" si="4"/>
        <v/>
      </c>
      <c r="AI66" s="275" t="str">
        <f t="shared" si="4"/>
        <v/>
      </c>
      <c r="AJ66" s="275" t="str">
        <f t="shared" si="4"/>
        <v/>
      </c>
      <c r="AK66" s="276" t="str">
        <f t="shared" si="4"/>
        <v/>
      </c>
      <c r="AL66" s="78" t="str">
        <f t="shared" si="4"/>
        <v/>
      </c>
      <c r="AM66" s="73" t="str">
        <f t="shared" si="4"/>
        <v/>
      </c>
      <c r="AN66" s="72" t="str">
        <f t="shared" si="4"/>
        <v/>
      </c>
      <c r="AO66" s="73" t="str">
        <f t="shared" ref="AO66" si="5">IFERROR(AO64/AO65*100-100,"")</f>
        <v/>
      </c>
      <c r="AP66" s="374" t="s">
        <v>41</v>
      </c>
      <c r="AQ66" s="375"/>
      <c r="AR66" s="376"/>
      <c r="AS66" s="17"/>
    </row>
    <row r="67" spans="1:45" s="14" customFormat="1" ht="20.100000000000001" customHeight="1" x14ac:dyDescent="0.35">
      <c r="A67" s="12"/>
      <c r="B67" s="487">
        <v>44534</v>
      </c>
      <c r="C67" s="487"/>
      <c r="D67" s="487"/>
      <c r="E67" s="487"/>
      <c r="F67" s="487"/>
      <c r="G67" s="488" t="s">
        <v>42</v>
      </c>
      <c r="H67" s="488"/>
      <c r="I67" s="488"/>
      <c r="J67" s="488"/>
      <c r="K67" s="488"/>
      <c r="L67" s="488"/>
      <c r="M67" s="154"/>
      <c r="N67" s="154"/>
      <c r="O67" s="522"/>
      <c r="P67" s="522"/>
      <c r="Q67" s="522"/>
      <c r="R67" s="522"/>
      <c r="S67" s="522"/>
      <c r="T67" s="522"/>
      <c r="U67" s="522"/>
      <c r="AE67" s="523" t="s">
        <v>80</v>
      </c>
      <c r="AF67" s="523"/>
      <c r="AG67" s="523"/>
      <c r="AH67" s="523"/>
      <c r="AI67" s="523"/>
      <c r="AJ67" s="523"/>
      <c r="AK67" s="523"/>
      <c r="AL67" s="523"/>
      <c r="AM67" s="523"/>
      <c r="AN67" s="523"/>
      <c r="AO67" s="523"/>
      <c r="AP67" s="523"/>
      <c r="AQ67" s="523"/>
      <c r="AR67" s="523"/>
      <c r="AS67" s="17"/>
    </row>
    <row r="68" spans="1:45" s="14" customFormat="1" ht="20.100000000000001" customHeight="1" x14ac:dyDescent="0.35">
      <c r="A68" s="12"/>
      <c r="B68" s="524" t="s">
        <v>92</v>
      </c>
      <c r="C68" s="524"/>
      <c r="D68" s="524"/>
      <c r="E68" s="524"/>
      <c r="F68" s="524"/>
      <c r="G68" s="524"/>
      <c r="H68" s="524"/>
      <c r="I68" s="524"/>
      <c r="J68" s="503"/>
      <c r="K68" s="503"/>
      <c r="L68" s="503"/>
      <c r="M68" s="503"/>
      <c r="N68" s="503"/>
      <c r="O68" s="504" t="s">
        <v>18</v>
      </c>
      <c r="P68" s="504"/>
      <c r="Q68" s="504"/>
      <c r="R68" s="504"/>
      <c r="S68" s="504"/>
      <c r="T68" s="166"/>
      <c r="U68" s="505" t="s">
        <v>90</v>
      </c>
      <c r="V68" s="505"/>
      <c r="W68" s="505"/>
      <c r="X68" s="505"/>
      <c r="Y68" s="505"/>
      <c r="Z68" s="505"/>
      <c r="AA68" s="505"/>
      <c r="AB68" s="505"/>
      <c r="AC68" s="506" t="s">
        <v>68</v>
      </c>
      <c r="AD68" s="507"/>
      <c r="AE68" s="507"/>
      <c r="AF68" s="507"/>
      <c r="AG68" s="507"/>
      <c r="AH68" s="507"/>
      <c r="AI68" s="507"/>
      <c r="AJ68" s="507"/>
      <c r="AK68" s="507"/>
      <c r="AL68" s="507"/>
      <c r="AM68" s="507"/>
      <c r="AN68" s="507"/>
      <c r="AO68" s="507"/>
      <c r="AP68" s="507"/>
      <c r="AQ68" s="507"/>
      <c r="AR68" s="507"/>
      <c r="AS68" s="17"/>
    </row>
    <row r="69" spans="1:45" ht="5.45" customHeight="1" thickBot="1" x14ac:dyDescent="0.25">
      <c r="A69" s="24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6"/>
    </row>
    <row r="70" spans="1:45" ht="18" thickTop="1" x14ac:dyDescent="0.2"/>
  </sheetData>
  <sheetProtection password="CC65" sheet="1" formatCells="0" formatColumns="0" formatRows="0" insertColumns="0" insertRows="0" insertHyperlinks="0" deleteColumns="0" deleteRows="0" sort="0" autoFilter="0" pivotTables="0"/>
  <mergeCells count="81">
    <mergeCell ref="A1:AS1"/>
    <mergeCell ref="B2:J2"/>
    <mergeCell ref="N2:AH3"/>
    <mergeCell ref="B3:J3"/>
    <mergeCell ref="B5:J5"/>
    <mergeCell ref="N5:S5"/>
    <mergeCell ref="Y5:AD5"/>
    <mergeCell ref="AE5:AH5"/>
    <mergeCell ref="T5:W5"/>
    <mergeCell ref="AL2:AR4"/>
    <mergeCell ref="B6:J7"/>
    <mergeCell ref="L7:AJ7"/>
    <mergeCell ref="B9:E9"/>
    <mergeCell ref="AG9:AO9"/>
    <mergeCell ref="F9:N9"/>
    <mergeCell ref="O9:Z9"/>
    <mergeCell ref="AA9:AF9"/>
    <mergeCell ref="AL5:AR7"/>
    <mergeCell ref="AP10:AP13"/>
    <mergeCell ref="AF11:AF13"/>
    <mergeCell ref="B12:B13"/>
    <mergeCell ref="AK11:AK13"/>
    <mergeCell ref="S12:S13"/>
    <mergeCell ref="T12:T13"/>
    <mergeCell ref="S11:T11"/>
    <mergeCell ref="M12:M13"/>
    <mergeCell ref="N12:N13"/>
    <mergeCell ref="F12:F13"/>
    <mergeCell ref="O10:Z10"/>
    <mergeCell ref="AA10:AF10"/>
    <mergeCell ref="AA11:AA13"/>
    <mergeCell ref="AB11:AB13"/>
    <mergeCell ref="AL11:AL13"/>
    <mergeCell ref="AG10:AO10"/>
    <mergeCell ref="O67:U67"/>
    <mergeCell ref="AE67:AR67"/>
    <mergeCell ref="B68:I68"/>
    <mergeCell ref="AQ10:AQ13"/>
    <mergeCell ref="AR10:AR13"/>
    <mergeCell ref="R11:R13"/>
    <mergeCell ref="AE11:AE13"/>
    <mergeCell ref="G12:H12"/>
    <mergeCell ref="I12:I13"/>
    <mergeCell ref="J12:J13"/>
    <mergeCell ref="K12:K13"/>
    <mergeCell ref="L12:L13"/>
    <mergeCell ref="AN11:AO11"/>
    <mergeCell ref="AG11:AG13"/>
    <mergeCell ref="AH11:AH13"/>
    <mergeCell ref="AI11:AI13"/>
    <mergeCell ref="J68:N68"/>
    <mergeCell ref="O68:S68"/>
    <mergeCell ref="U68:AB68"/>
    <mergeCell ref="AC68:AR68"/>
    <mergeCell ref="V11:V13"/>
    <mergeCell ref="W11:W13"/>
    <mergeCell ref="X11:X13"/>
    <mergeCell ref="Y11:Y13"/>
    <mergeCell ref="Z11:Z13"/>
    <mergeCell ref="AM11:AM13"/>
    <mergeCell ref="AN12:AN13"/>
    <mergeCell ref="AO12:AO13"/>
    <mergeCell ref="AP20:AQ20"/>
    <mergeCell ref="AP64:AR64"/>
    <mergeCell ref="AP65:AR65"/>
    <mergeCell ref="AP66:AR66"/>
    <mergeCell ref="B67:F67"/>
    <mergeCell ref="G67:L67"/>
    <mergeCell ref="D12:D13"/>
    <mergeCell ref="C12:C13"/>
    <mergeCell ref="I10:N11"/>
    <mergeCell ref="F10:H11"/>
    <mergeCell ref="B10:D11"/>
    <mergeCell ref="E10:E13"/>
    <mergeCell ref="AD11:AD13"/>
    <mergeCell ref="AJ11:AJ13"/>
    <mergeCell ref="O11:O13"/>
    <mergeCell ref="P11:P13"/>
    <mergeCell ref="Q11:Q13"/>
    <mergeCell ref="U11:U13"/>
    <mergeCell ref="AC11:AC13"/>
  </mergeCells>
  <conditionalFormatting sqref="O64:AF64 O66:AF66 B66:D66 C64:D64">
    <cfRule type="cellIs" dxfId="139" priority="38" operator="equal">
      <formula>0</formula>
    </cfRule>
  </conditionalFormatting>
  <conditionalFormatting sqref="E66">
    <cfRule type="cellIs" dxfId="138" priority="31" operator="equal">
      <formula>0</formula>
    </cfRule>
  </conditionalFormatting>
  <conditionalFormatting sqref="E20:E64">
    <cfRule type="cellIs" dxfId="137" priority="29" operator="equal">
      <formula>0</formula>
    </cfRule>
    <cfRule type="cellIs" priority="30" operator="equal">
      <formula>0</formula>
    </cfRule>
  </conditionalFormatting>
  <conditionalFormatting sqref="I64:M64 F66:M66">
    <cfRule type="cellIs" dxfId="136" priority="28" operator="equal">
      <formula>0</formula>
    </cfRule>
  </conditionalFormatting>
  <conditionalFormatting sqref="I14:I63">
    <cfRule type="cellIs" dxfId="135" priority="27" operator="greaterThan">
      <formula>#DIV/0!</formula>
    </cfRule>
  </conditionalFormatting>
  <conditionalFormatting sqref="H14:H64">
    <cfRule type="cellIs" dxfId="134" priority="25" operator="greaterThan">
      <formula>0</formula>
    </cfRule>
  </conditionalFormatting>
  <conditionalFormatting sqref="H14:H64">
    <cfRule type="cellIs" dxfId="133" priority="26" operator="greaterThan">
      <formula>0</formula>
    </cfRule>
  </conditionalFormatting>
  <conditionalFormatting sqref="G14:G64">
    <cfRule type="cellIs" dxfId="132" priority="24" operator="greaterThan">
      <formula>0</formula>
    </cfRule>
  </conditionalFormatting>
  <conditionalFormatting sqref="F14:F64">
    <cfRule type="cellIs" dxfId="131" priority="22" operator="greaterThan">
      <formula>0</formula>
    </cfRule>
  </conditionalFormatting>
  <conditionalFormatting sqref="F14:F64">
    <cfRule type="cellIs" dxfId="130" priority="23" operator="greaterThan">
      <formula>0</formula>
    </cfRule>
  </conditionalFormatting>
  <conditionalFormatting sqref="I65">
    <cfRule type="cellIs" dxfId="129" priority="21" operator="greaterThan">
      <formula>#DIV/0!</formula>
    </cfRule>
  </conditionalFormatting>
  <conditionalFormatting sqref="H65">
    <cfRule type="cellIs" dxfId="128" priority="19" operator="greaterThan">
      <formula>0</formula>
    </cfRule>
  </conditionalFormatting>
  <conditionalFormatting sqref="H65">
    <cfRule type="cellIs" dxfId="127" priority="20" operator="greaterThan">
      <formula>0</formula>
    </cfRule>
  </conditionalFormatting>
  <conditionalFormatting sqref="G65">
    <cfRule type="cellIs" dxfId="126" priority="18" operator="greaterThan">
      <formula>0</formula>
    </cfRule>
  </conditionalFormatting>
  <conditionalFormatting sqref="F65">
    <cfRule type="cellIs" dxfId="125" priority="16" operator="greaterThan">
      <formula>0</formula>
    </cfRule>
  </conditionalFormatting>
  <conditionalFormatting sqref="F65">
    <cfRule type="cellIs" dxfId="124" priority="17" operator="greaterThan">
      <formula>0</formula>
    </cfRule>
  </conditionalFormatting>
  <conditionalFormatting sqref="N66">
    <cfRule type="cellIs" dxfId="123" priority="15" operator="equal">
      <formula>0</formula>
    </cfRule>
  </conditionalFormatting>
  <conditionalFormatting sqref="N64">
    <cfRule type="cellIs" dxfId="122" priority="14" operator="equal">
      <formula>0</formula>
    </cfRule>
  </conditionalFormatting>
  <conditionalFormatting sqref="B64">
    <cfRule type="cellIs" dxfId="121" priority="13" operator="equal">
      <formula>0</formula>
    </cfRule>
  </conditionalFormatting>
  <conditionalFormatting sqref="B14:B63">
    <cfRule type="cellIs" dxfId="120" priority="12" operator="equal">
      <formula>0</formula>
    </cfRule>
  </conditionalFormatting>
  <conditionalFormatting sqref="B65">
    <cfRule type="cellIs" dxfId="119" priority="11" operator="equal">
      <formula>0</formula>
    </cfRule>
  </conditionalFormatting>
  <conditionalFormatting sqref="H14">
    <cfRule type="containsErrors" dxfId="118" priority="9">
      <formula>ISERROR(H14)</formula>
    </cfRule>
  </conditionalFormatting>
  <conditionalFormatting sqref="G14:G66">
    <cfRule type="containsErrors" dxfId="117" priority="8">
      <formula>ISERROR(G14)</formula>
    </cfRule>
  </conditionalFormatting>
  <conditionalFormatting sqref="G14:H66">
    <cfRule type="containsErrors" dxfId="116" priority="7">
      <formula>ISERROR(G14)</formula>
    </cfRule>
  </conditionalFormatting>
  <conditionalFormatting sqref="AG64:AO64 AG66:AO66">
    <cfRule type="cellIs" dxfId="115" priority="4" operator="equal">
      <formula>0</formula>
    </cfRule>
  </conditionalFormatting>
  <conditionalFormatting sqref="E14:E19">
    <cfRule type="cellIs" dxfId="114" priority="1" operator="equal">
      <formula>0</formula>
    </cfRule>
    <cfRule type="cellIs" priority="2" operator="equal">
      <formula>0</formula>
    </cfRule>
  </conditionalFormatting>
  <printOptions horizontalCentered="1"/>
  <pageMargins left="0" right="0" top="0.1" bottom="0" header="0" footer="0"/>
  <pageSetup paperSize="9" fitToHeight="0" orientation="landscape" errors="blank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M67"/>
  <sheetViews>
    <sheetView showGridLines="0" zoomScaleNormal="100" zoomScaleSheetLayoutView="100" workbookViewId="0">
      <selection activeCell="N4" sqref="N4"/>
    </sheetView>
  </sheetViews>
  <sheetFormatPr defaultColWidth="9.140625" defaultRowHeight="17.25" x14ac:dyDescent="0.2"/>
  <cols>
    <col min="1" max="1" width="0.5703125" style="1" customWidth="1"/>
    <col min="2" max="41" width="3.28515625" style="1" customWidth="1"/>
    <col min="42" max="42" width="11.7109375" style="1" customWidth="1"/>
    <col min="43" max="43" width="2.5703125" style="1" customWidth="1"/>
    <col min="44" max="44" width="0.85546875" style="1" customWidth="1"/>
    <col min="45" max="46" width="4" style="1" customWidth="1"/>
    <col min="47" max="16384" width="9.140625" style="1"/>
  </cols>
  <sheetData>
    <row r="1" spans="1:65" ht="5.0999999999999996" customHeight="1" thickTop="1" thickBot="1" x14ac:dyDescent="0.25">
      <c r="A1" s="407"/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  <c r="R1" s="408"/>
      <c r="S1" s="408"/>
      <c r="T1" s="408"/>
      <c r="U1" s="408"/>
      <c r="V1" s="408"/>
      <c r="W1" s="408"/>
      <c r="X1" s="408"/>
      <c r="Y1" s="408"/>
      <c r="Z1" s="408"/>
      <c r="AA1" s="408"/>
      <c r="AB1" s="408"/>
      <c r="AC1" s="408"/>
      <c r="AD1" s="408"/>
      <c r="AE1" s="408"/>
      <c r="AF1" s="408"/>
      <c r="AG1" s="408"/>
      <c r="AH1" s="408"/>
      <c r="AI1" s="408"/>
      <c r="AJ1" s="408"/>
      <c r="AK1" s="408"/>
      <c r="AL1" s="408"/>
      <c r="AM1" s="408"/>
      <c r="AN1" s="408"/>
      <c r="AO1" s="408"/>
      <c r="AP1" s="408"/>
      <c r="AQ1" s="408"/>
      <c r="AR1" s="409"/>
    </row>
    <row r="2" spans="1:65" ht="24.95" customHeight="1" x14ac:dyDescent="0.2">
      <c r="A2" s="2"/>
      <c r="B2" s="410" t="s">
        <v>94</v>
      </c>
      <c r="C2" s="411"/>
      <c r="D2" s="411"/>
      <c r="E2" s="411"/>
      <c r="F2" s="411"/>
      <c r="G2" s="411"/>
      <c r="H2" s="411"/>
      <c r="I2" s="412"/>
      <c r="J2" s="413"/>
      <c r="N2" s="414" t="s">
        <v>103</v>
      </c>
      <c r="O2" s="414"/>
      <c r="P2" s="414"/>
      <c r="Q2" s="414"/>
      <c r="R2" s="414"/>
      <c r="S2" s="414"/>
      <c r="T2" s="414"/>
      <c r="U2" s="414"/>
      <c r="V2" s="414"/>
      <c r="W2" s="414"/>
      <c r="X2" s="414"/>
      <c r="Y2" s="414"/>
      <c r="Z2" s="414"/>
      <c r="AA2" s="414"/>
      <c r="AB2" s="414"/>
      <c r="AC2" s="414"/>
      <c r="AD2" s="414"/>
      <c r="AE2" s="414"/>
      <c r="AF2" s="414"/>
      <c r="AG2" s="414"/>
      <c r="AH2" s="414"/>
      <c r="AI2" s="85"/>
      <c r="AJ2" s="85"/>
      <c r="AK2" s="85"/>
      <c r="AL2" s="410" t="s">
        <v>35</v>
      </c>
      <c r="AM2" s="411"/>
      <c r="AN2" s="411"/>
      <c r="AO2" s="411"/>
      <c r="AP2" s="411"/>
      <c r="AQ2" s="413"/>
      <c r="AR2" s="5"/>
    </row>
    <row r="3" spans="1:65" ht="24.95" customHeight="1" thickBot="1" x14ac:dyDescent="0.25">
      <c r="A3" s="2"/>
      <c r="B3" s="464">
        <f>'کراچیForm A'!B3:J3</f>
        <v>0</v>
      </c>
      <c r="C3" s="465"/>
      <c r="D3" s="465"/>
      <c r="E3" s="465"/>
      <c r="F3" s="465"/>
      <c r="G3" s="465"/>
      <c r="H3" s="465"/>
      <c r="I3" s="466"/>
      <c r="J3" s="467"/>
      <c r="N3" s="414"/>
      <c r="O3" s="414"/>
      <c r="P3" s="414"/>
      <c r="Q3" s="414"/>
      <c r="R3" s="414"/>
      <c r="S3" s="414"/>
      <c r="T3" s="414"/>
      <c r="U3" s="414"/>
      <c r="V3" s="414"/>
      <c r="W3" s="414"/>
      <c r="X3" s="414"/>
      <c r="Y3" s="414"/>
      <c r="Z3" s="414"/>
      <c r="AA3" s="414"/>
      <c r="AB3" s="414"/>
      <c r="AC3" s="414"/>
      <c r="AD3" s="414"/>
      <c r="AE3" s="414"/>
      <c r="AF3" s="414"/>
      <c r="AG3" s="414"/>
      <c r="AH3" s="414"/>
      <c r="AI3" s="85"/>
      <c r="AJ3" s="85"/>
      <c r="AK3" s="85"/>
      <c r="AL3" s="464">
        <f>'کراچیForm A'!AO3</f>
        <v>0</v>
      </c>
      <c r="AM3" s="465"/>
      <c r="AN3" s="465"/>
      <c r="AO3" s="465"/>
      <c r="AP3" s="465"/>
      <c r="AQ3" s="467"/>
      <c r="AR3" s="5"/>
    </row>
    <row r="4" spans="1:65" ht="6" customHeight="1" thickBot="1" x14ac:dyDescent="0.55000000000000004">
      <c r="A4" s="2"/>
      <c r="B4" s="27"/>
      <c r="C4" s="4"/>
      <c r="D4" s="4"/>
      <c r="E4" s="4"/>
      <c r="F4" s="28"/>
      <c r="G4" s="28"/>
      <c r="H4" s="29"/>
      <c r="I4" s="29"/>
      <c r="J4" s="28"/>
      <c r="Q4" s="3"/>
      <c r="R4" s="3"/>
      <c r="S4" s="3"/>
      <c r="T4" s="9"/>
      <c r="U4" s="9"/>
      <c r="V4" s="7"/>
      <c r="W4" s="8"/>
      <c r="X4" s="8"/>
      <c r="Y4" s="8"/>
      <c r="Z4" s="8"/>
      <c r="AA4" s="8"/>
      <c r="AB4" s="8"/>
      <c r="AD4" s="85"/>
      <c r="AE4" s="85"/>
      <c r="AF4" s="85"/>
      <c r="AG4" s="85"/>
      <c r="AH4" s="85"/>
      <c r="AI4" s="85"/>
      <c r="AJ4" s="85"/>
      <c r="AK4" s="85"/>
      <c r="AL4" s="27"/>
      <c r="AM4" s="4"/>
      <c r="AN4" s="4"/>
      <c r="AO4" s="4"/>
      <c r="AP4" s="28"/>
      <c r="AQ4" s="28"/>
      <c r="AR4" s="5"/>
    </row>
    <row r="5" spans="1:65" ht="24.95" customHeight="1" x14ac:dyDescent="0.2">
      <c r="A5" s="2"/>
      <c r="B5" s="410" t="s">
        <v>56</v>
      </c>
      <c r="C5" s="411"/>
      <c r="D5" s="411"/>
      <c r="E5" s="411"/>
      <c r="F5" s="411"/>
      <c r="G5" s="411"/>
      <c r="H5" s="411"/>
      <c r="I5" s="412"/>
      <c r="J5" s="413"/>
      <c r="N5" s="385">
        <f>'کراچیForm A'!N5:R5</f>
        <v>0</v>
      </c>
      <c r="O5" s="386"/>
      <c r="P5" s="386"/>
      <c r="Q5" s="386"/>
      <c r="R5" s="386"/>
      <c r="S5" s="566"/>
      <c r="T5" s="569" t="s">
        <v>19</v>
      </c>
      <c r="U5" s="568"/>
      <c r="V5" s="568"/>
      <c r="W5" s="568"/>
      <c r="Y5" s="567">
        <f>'کراچیForm A'!AA5</f>
        <v>0</v>
      </c>
      <c r="Z5" s="567"/>
      <c r="AA5" s="567"/>
      <c r="AB5" s="567"/>
      <c r="AC5" s="567"/>
      <c r="AD5" s="567"/>
      <c r="AE5" s="568" t="s">
        <v>57</v>
      </c>
      <c r="AF5" s="568"/>
      <c r="AG5" s="568"/>
      <c r="AH5" s="568"/>
      <c r="AJ5" s="159"/>
      <c r="AK5" s="85"/>
      <c r="AL5" s="419" t="s">
        <v>93</v>
      </c>
      <c r="AM5" s="420"/>
      <c r="AN5" s="420"/>
      <c r="AO5" s="420"/>
      <c r="AP5" s="420"/>
      <c r="AQ5" s="422"/>
      <c r="AR5" s="5"/>
    </row>
    <row r="6" spans="1:65" ht="5.0999999999999996" customHeight="1" x14ac:dyDescent="0.2">
      <c r="A6" s="2"/>
      <c r="B6" s="456">
        <f>'کراچیForm A'!B6:J7</f>
        <v>0</v>
      </c>
      <c r="C6" s="457"/>
      <c r="D6" s="457"/>
      <c r="E6" s="457"/>
      <c r="F6" s="457"/>
      <c r="G6" s="457"/>
      <c r="H6" s="457"/>
      <c r="I6" s="458"/>
      <c r="J6" s="459"/>
      <c r="Q6" s="3"/>
      <c r="R6" s="3"/>
      <c r="S6" s="3"/>
      <c r="T6" s="10"/>
      <c r="U6" s="31"/>
      <c r="V6" s="28"/>
      <c r="W6" s="32"/>
      <c r="X6" s="32"/>
      <c r="Y6" s="32"/>
      <c r="Z6" s="32"/>
      <c r="AA6" s="32"/>
      <c r="AB6" s="11"/>
      <c r="AD6" s="85"/>
      <c r="AE6" s="85"/>
      <c r="AF6" s="85"/>
      <c r="AG6" s="85"/>
      <c r="AH6" s="85"/>
      <c r="AI6" s="85"/>
      <c r="AJ6" s="85"/>
      <c r="AK6" s="85"/>
      <c r="AL6" s="456">
        <f>'کراچیForm A'!AO6</f>
        <v>0</v>
      </c>
      <c r="AM6" s="457"/>
      <c r="AN6" s="457"/>
      <c r="AO6" s="457"/>
      <c r="AP6" s="457"/>
      <c r="AQ6" s="459"/>
      <c r="AR6" s="5"/>
    </row>
    <row r="7" spans="1:65" ht="24.95" customHeight="1" thickBot="1" x14ac:dyDescent="0.25">
      <c r="A7" s="2"/>
      <c r="B7" s="460"/>
      <c r="C7" s="461"/>
      <c r="D7" s="461"/>
      <c r="E7" s="461"/>
      <c r="F7" s="461"/>
      <c r="G7" s="461"/>
      <c r="H7" s="461"/>
      <c r="I7" s="462"/>
      <c r="J7" s="463"/>
      <c r="L7" s="557" t="s">
        <v>58</v>
      </c>
      <c r="M7" s="557"/>
      <c r="N7" s="557"/>
      <c r="O7" s="557"/>
      <c r="P7" s="557"/>
      <c r="Q7" s="557"/>
      <c r="R7" s="557"/>
      <c r="S7" s="557"/>
      <c r="T7" s="557"/>
      <c r="U7" s="557"/>
      <c r="V7" s="557"/>
      <c r="W7" s="557"/>
      <c r="X7" s="557"/>
      <c r="Y7" s="557"/>
      <c r="Z7" s="557"/>
      <c r="AA7" s="557"/>
      <c r="AB7" s="557"/>
      <c r="AC7" s="557"/>
      <c r="AD7" s="557"/>
      <c r="AE7" s="557"/>
      <c r="AF7" s="557"/>
      <c r="AG7" s="557"/>
      <c r="AH7" s="557"/>
      <c r="AI7" s="557"/>
      <c r="AJ7" s="557"/>
      <c r="AK7" s="86"/>
      <c r="AL7" s="460"/>
      <c r="AM7" s="461"/>
      <c r="AN7" s="461"/>
      <c r="AO7" s="461"/>
      <c r="AP7" s="461"/>
      <c r="AQ7" s="463"/>
      <c r="AR7" s="5"/>
    </row>
    <row r="8" spans="1:65" ht="4.5" customHeight="1" thickBot="1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5"/>
    </row>
    <row r="9" spans="1:65" ht="14.25" customHeight="1" x14ac:dyDescent="0.2">
      <c r="A9" s="2"/>
      <c r="B9" s="377">
        <v>10</v>
      </c>
      <c r="C9" s="378"/>
      <c r="D9" s="378"/>
      <c r="E9" s="379"/>
      <c r="F9" s="377">
        <v>9</v>
      </c>
      <c r="G9" s="378"/>
      <c r="H9" s="378"/>
      <c r="I9" s="378"/>
      <c r="J9" s="378"/>
      <c r="K9" s="378"/>
      <c r="L9" s="378"/>
      <c r="M9" s="378"/>
      <c r="N9" s="379"/>
      <c r="O9" s="377">
        <v>8</v>
      </c>
      <c r="P9" s="378"/>
      <c r="Q9" s="378"/>
      <c r="R9" s="378"/>
      <c r="S9" s="378"/>
      <c r="T9" s="378"/>
      <c r="U9" s="378"/>
      <c r="V9" s="378"/>
      <c r="W9" s="378"/>
      <c r="X9" s="378"/>
      <c r="Y9" s="378"/>
      <c r="Z9" s="379"/>
      <c r="AA9" s="377">
        <v>7</v>
      </c>
      <c r="AB9" s="378"/>
      <c r="AC9" s="378"/>
      <c r="AD9" s="378"/>
      <c r="AE9" s="378"/>
      <c r="AF9" s="379"/>
      <c r="AG9" s="377">
        <v>6</v>
      </c>
      <c r="AH9" s="378"/>
      <c r="AI9" s="378"/>
      <c r="AJ9" s="378"/>
      <c r="AK9" s="378"/>
      <c r="AL9" s="378"/>
      <c r="AM9" s="378"/>
      <c r="AN9" s="378"/>
      <c r="AO9" s="379"/>
      <c r="AP9" s="99"/>
      <c r="AQ9" s="101"/>
      <c r="AR9" s="5"/>
    </row>
    <row r="10" spans="1:65" ht="19.350000000000001" customHeight="1" x14ac:dyDescent="0.2">
      <c r="A10" s="2"/>
      <c r="B10" s="499" t="s">
        <v>79</v>
      </c>
      <c r="C10" s="499"/>
      <c r="D10" s="499"/>
      <c r="E10" s="501" t="s">
        <v>63</v>
      </c>
      <c r="F10" s="493" t="s">
        <v>37</v>
      </c>
      <c r="G10" s="494"/>
      <c r="H10" s="494"/>
      <c r="I10" s="493" t="s">
        <v>65</v>
      </c>
      <c r="J10" s="494"/>
      <c r="K10" s="494"/>
      <c r="L10" s="494"/>
      <c r="M10" s="494"/>
      <c r="N10" s="495"/>
      <c r="O10" s="552" t="s">
        <v>91</v>
      </c>
      <c r="P10" s="553"/>
      <c r="Q10" s="553"/>
      <c r="R10" s="553"/>
      <c r="S10" s="553"/>
      <c r="T10" s="553"/>
      <c r="U10" s="553"/>
      <c r="V10" s="553"/>
      <c r="W10" s="553"/>
      <c r="X10" s="553"/>
      <c r="Y10" s="554"/>
      <c r="Z10" s="555"/>
      <c r="AA10" s="346" t="s">
        <v>33</v>
      </c>
      <c r="AB10" s="348"/>
      <c r="AC10" s="348"/>
      <c r="AD10" s="348"/>
      <c r="AE10" s="556"/>
      <c r="AF10" s="347"/>
      <c r="AG10" s="346" t="s">
        <v>59</v>
      </c>
      <c r="AH10" s="348"/>
      <c r="AI10" s="348"/>
      <c r="AJ10" s="348"/>
      <c r="AK10" s="348"/>
      <c r="AL10" s="348"/>
      <c r="AM10" s="348"/>
      <c r="AN10" s="348"/>
      <c r="AO10" s="347"/>
      <c r="AP10" s="362" t="s">
        <v>95</v>
      </c>
      <c r="AQ10" s="359" t="s">
        <v>17</v>
      </c>
      <c r="AR10" s="5"/>
    </row>
    <row r="11" spans="1:65" ht="41.25" customHeight="1" x14ac:dyDescent="0.2">
      <c r="A11" s="2"/>
      <c r="B11" s="500"/>
      <c r="C11" s="500"/>
      <c r="D11" s="500"/>
      <c r="E11" s="501"/>
      <c r="F11" s="496"/>
      <c r="G11" s="497"/>
      <c r="H11" s="497"/>
      <c r="I11" s="496"/>
      <c r="J11" s="497"/>
      <c r="K11" s="497"/>
      <c r="L11" s="497"/>
      <c r="M11" s="497"/>
      <c r="N11" s="498"/>
      <c r="O11" s="479" t="s">
        <v>87</v>
      </c>
      <c r="P11" s="474" t="s">
        <v>36</v>
      </c>
      <c r="Q11" s="481" t="s">
        <v>97</v>
      </c>
      <c r="R11" s="481" t="s">
        <v>98</v>
      </c>
      <c r="S11" s="545" t="s">
        <v>7</v>
      </c>
      <c r="T11" s="546"/>
      <c r="U11" s="484" t="s">
        <v>49</v>
      </c>
      <c r="V11" s="477" t="s">
        <v>75</v>
      </c>
      <c r="W11" s="476" t="s">
        <v>61</v>
      </c>
      <c r="X11" s="474" t="s">
        <v>86</v>
      </c>
      <c r="Y11" s="372" t="s">
        <v>74</v>
      </c>
      <c r="Z11" s="511" t="s">
        <v>6</v>
      </c>
      <c r="AA11" s="491" t="s">
        <v>49</v>
      </c>
      <c r="AB11" s="477" t="s">
        <v>75</v>
      </c>
      <c r="AC11" s="476" t="s">
        <v>61</v>
      </c>
      <c r="AD11" s="474" t="s">
        <v>86</v>
      </c>
      <c r="AE11" s="372" t="s">
        <v>74</v>
      </c>
      <c r="AF11" s="534" t="s">
        <v>38</v>
      </c>
      <c r="AG11" s="491" t="s">
        <v>48</v>
      </c>
      <c r="AH11" s="477" t="s">
        <v>75</v>
      </c>
      <c r="AI11" s="476" t="s">
        <v>61</v>
      </c>
      <c r="AJ11" s="476" t="s">
        <v>34</v>
      </c>
      <c r="AK11" s="539" t="s">
        <v>86</v>
      </c>
      <c r="AL11" s="372" t="s">
        <v>74</v>
      </c>
      <c r="AM11" s="513" t="s">
        <v>73</v>
      </c>
      <c r="AN11" s="531" t="s">
        <v>62</v>
      </c>
      <c r="AO11" s="532"/>
      <c r="AP11" s="363"/>
      <c r="AQ11" s="360"/>
      <c r="AR11" s="5"/>
    </row>
    <row r="12" spans="1:65" s="14" customFormat="1" ht="23.45" customHeight="1" x14ac:dyDescent="0.2">
      <c r="A12" s="12"/>
      <c r="B12" s="537" t="s">
        <v>66</v>
      </c>
      <c r="C12" s="491" t="s">
        <v>0</v>
      </c>
      <c r="D12" s="489" t="s">
        <v>1</v>
      </c>
      <c r="E12" s="501"/>
      <c r="F12" s="550" t="s">
        <v>24</v>
      </c>
      <c r="G12" s="525" t="s">
        <v>23</v>
      </c>
      <c r="H12" s="526"/>
      <c r="I12" s="527" t="s">
        <v>31</v>
      </c>
      <c r="J12" s="529" t="s">
        <v>50</v>
      </c>
      <c r="K12" s="529" t="s">
        <v>51</v>
      </c>
      <c r="L12" s="529" t="s">
        <v>52</v>
      </c>
      <c r="M12" s="547" t="s">
        <v>53</v>
      </c>
      <c r="N12" s="549" t="s">
        <v>47</v>
      </c>
      <c r="O12" s="354"/>
      <c r="P12" s="372"/>
      <c r="Q12" s="482"/>
      <c r="R12" s="482"/>
      <c r="S12" s="541" t="s">
        <v>12</v>
      </c>
      <c r="T12" s="543" t="s">
        <v>76</v>
      </c>
      <c r="U12" s="485"/>
      <c r="V12" s="508"/>
      <c r="W12" s="477"/>
      <c r="X12" s="372"/>
      <c r="Y12" s="510"/>
      <c r="Z12" s="370"/>
      <c r="AA12" s="533"/>
      <c r="AB12" s="508"/>
      <c r="AC12" s="477"/>
      <c r="AD12" s="372"/>
      <c r="AE12" s="510"/>
      <c r="AF12" s="535"/>
      <c r="AG12" s="533"/>
      <c r="AH12" s="508"/>
      <c r="AI12" s="477"/>
      <c r="AJ12" s="477"/>
      <c r="AK12" s="365"/>
      <c r="AL12" s="510"/>
      <c r="AM12" s="514"/>
      <c r="AN12" s="516" t="s">
        <v>12</v>
      </c>
      <c r="AO12" s="518" t="s">
        <v>11</v>
      </c>
      <c r="AP12" s="363"/>
      <c r="AQ12" s="360"/>
      <c r="AR12" s="13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</row>
    <row r="13" spans="1:65" s="14" customFormat="1" ht="69.75" customHeight="1" thickBot="1" x14ac:dyDescent="0.25">
      <c r="A13" s="12"/>
      <c r="B13" s="538"/>
      <c r="C13" s="492"/>
      <c r="D13" s="490"/>
      <c r="E13" s="502"/>
      <c r="F13" s="551"/>
      <c r="G13" s="155" t="s">
        <v>29</v>
      </c>
      <c r="H13" s="163" t="s">
        <v>28</v>
      </c>
      <c r="I13" s="528"/>
      <c r="J13" s="530"/>
      <c r="K13" s="530"/>
      <c r="L13" s="530"/>
      <c r="M13" s="548"/>
      <c r="N13" s="502"/>
      <c r="O13" s="480"/>
      <c r="P13" s="475"/>
      <c r="Q13" s="483"/>
      <c r="R13" s="483"/>
      <c r="S13" s="542"/>
      <c r="T13" s="544"/>
      <c r="U13" s="486"/>
      <c r="V13" s="509"/>
      <c r="W13" s="478"/>
      <c r="X13" s="475"/>
      <c r="Y13" s="373"/>
      <c r="Z13" s="512"/>
      <c r="AA13" s="492"/>
      <c r="AB13" s="509"/>
      <c r="AC13" s="478"/>
      <c r="AD13" s="475"/>
      <c r="AE13" s="373"/>
      <c r="AF13" s="536"/>
      <c r="AG13" s="492"/>
      <c r="AH13" s="509"/>
      <c r="AI13" s="478"/>
      <c r="AJ13" s="478"/>
      <c r="AK13" s="540"/>
      <c r="AL13" s="373"/>
      <c r="AM13" s="515"/>
      <c r="AN13" s="517"/>
      <c r="AO13" s="519"/>
      <c r="AP13" s="364"/>
      <c r="AQ13" s="361"/>
      <c r="AR13" s="13"/>
    </row>
    <row r="14" spans="1:65" s="14" customFormat="1" ht="26.1" customHeight="1" x14ac:dyDescent="0.2">
      <c r="A14" s="16"/>
      <c r="B14" s="48">
        <f t="shared" ref="B14:B61" si="0">C14+D14</f>
        <v>0</v>
      </c>
      <c r="C14" s="290"/>
      <c r="D14" s="294"/>
      <c r="E14" s="208">
        <f>'کراچیForm A'!S13</f>
        <v>0</v>
      </c>
      <c r="F14" s="218" t="str">
        <f>IFERROR(IF(G14&gt;=79.9,"ممتاز",IF(G14&gt;=60.9,"بہتر","کمزور")),"")</f>
        <v/>
      </c>
      <c r="G14" s="119" t="e">
        <f>(L14+M14)*100/(J14+K14+L14+M14)</f>
        <v>#DIV/0!</v>
      </c>
      <c r="H14" s="120" t="e">
        <f>(M14)*100/(J14+K14+L14+M14)</f>
        <v>#DIV/0!</v>
      </c>
      <c r="I14" s="285"/>
      <c r="J14" s="286"/>
      <c r="K14" s="286"/>
      <c r="L14" s="286"/>
      <c r="M14" s="287"/>
      <c r="N14" s="288"/>
      <c r="O14" s="49"/>
      <c r="P14" s="53"/>
      <c r="Q14" s="53"/>
      <c r="R14" s="53"/>
      <c r="S14" s="53"/>
      <c r="T14" s="53"/>
      <c r="U14" s="53"/>
      <c r="V14" s="53"/>
      <c r="W14" s="53"/>
      <c r="X14" s="53"/>
      <c r="Y14" s="47"/>
      <c r="Z14" s="50"/>
      <c r="AA14" s="49"/>
      <c r="AB14" s="53"/>
      <c r="AC14" s="53"/>
      <c r="AD14" s="53"/>
      <c r="AE14" s="47"/>
      <c r="AF14" s="50"/>
      <c r="AG14" s="49"/>
      <c r="AH14" s="53"/>
      <c r="AI14" s="53"/>
      <c r="AJ14" s="53"/>
      <c r="AK14" s="289"/>
      <c r="AL14" s="286"/>
      <c r="AM14" s="287"/>
      <c r="AN14" s="290"/>
      <c r="AO14" s="291"/>
      <c r="AP14" s="129">
        <f>'کراچیForm A'!AT13</f>
        <v>0</v>
      </c>
      <c r="AQ14" s="80">
        <v>1</v>
      </c>
      <c r="AR14" s="17"/>
    </row>
    <row r="15" spans="1:65" s="14" customFormat="1" ht="26.1" customHeight="1" x14ac:dyDescent="0.2">
      <c r="A15" s="16"/>
      <c r="B15" s="48">
        <f t="shared" si="0"/>
        <v>0</v>
      </c>
      <c r="C15" s="49"/>
      <c r="D15" s="51"/>
      <c r="E15" s="209">
        <f>'کراچیForm A'!S14</f>
        <v>0</v>
      </c>
      <c r="F15" s="219" t="str">
        <f t="shared" ref="F15:F65" si="1">IFERROR(IF(G15&gt;=79.9,"ممتاز",IF(G15&gt;=60.9,"بہتر","کمزور")),"")</f>
        <v/>
      </c>
      <c r="G15" s="122" t="e">
        <f t="shared" ref="G15:G65" si="2">(L15+M15)*100/(J15+K15+L15+M15)</f>
        <v>#DIV/0!</v>
      </c>
      <c r="H15" s="123" t="e">
        <f t="shared" ref="H15:H65" si="3">(M15)*100/(J15+K15+L15+M15)</f>
        <v>#DIV/0!</v>
      </c>
      <c r="I15" s="93"/>
      <c r="J15" s="56"/>
      <c r="K15" s="56"/>
      <c r="L15" s="57"/>
      <c r="M15" s="58"/>
      <c r="N15" s="59"/>
      <c r="O15" s="49"/>
      <c r="P15" s="53"/>
      <c r="Q15" s="53"/>
      <c r="R15" s="53"/>
      <c r="S15" s="53"/>
      <c r="T15" s="53"/>
      <c r="U15" s="53"/>
      <c r="V15" s="53"/>
      <c r="W15" s="53"/>
      <c r="X15" s="53"/>
      <c r="Y15" s="47"/>
      <c r="Z15" s="50"/>
      <c r="AA15" s="49"/>
      <c r="AB15" s="53"/>
      <c r="AC15" s="53"/>
      <c r="AD15" s="53"/>
      <c r="AE15" s="47"/>
      <c r="AF15" s="50"/>
      <c r="AG15" s="49"/>
      <c r="AH15" s="53"/>
      <c r="AI15" s="53"/>
      <c r="AJ15" s="53"/>
      <c r="AK15" s="292"/>
      <c r="AL15" s="57"/>
      <c r="AM15" s="58"/>
      <c r="AN15" s="293"/>
      <c r="AO15" s="266"/>
      <c r="AP15" s="130">
        <f>'کراچیForm A'!AT14</f>
        <v>0</v>
      </c>
      <c r="AQ15" s="34">
        <f>AQ14+1</f>
        <v>2</v>
      </c>
      <c r="AR15" s="17"/>
    </row>
    <row r="16" spans="1:65" s="14" customFormat="1" ht="26.1" customHeight="1" x14ac:dyDescent="0.2">
      <c r="A16" s="16"/>
      <c r="B16" s="48">
        <f t="shared" si="0"/>
        <v>0</v>
      </c>
      <c r="C16" s="49"/>
      <c r="D16" s="51"/>
      <c r="E16" s="209">
        <f>'کراچیForm A'!S15</f>
        <v>0</v>
      </c>
      <c r="F16" s="219" t="str">
        <f t="shared" si="1"/>
        <v/>
      </c>
      <c r="G16" s="122" t="e">
        <f t="shared" si="2"/>
        <v>#DIV/0!</v>
      </c>
      <c r="H16" s="123" t="e">
        <f t="shared" si="3"/>
        <v>#DIV/0!</v>
      </c>
      <c r="I16" s="93"/>
      <c r="J16" s="56"/>
      <c r="K16" s="56"/>
      <c r="L16" s="57"/>
      <c r="M16" s="58"/>
      <c r="N16" s="59"/>
      <c r="O16" s="49"/>
      <c r="P16" s="53"/>
      <c r="Q16" s="53"/>
      <c r="R16" s="53"/>
      <c r="S16" s="53"/>
      <c r="T16" s="53"/>
      <c r="U16" s="53"/>
      <c r="V16" s="53"/>
      <c r="W16" s="53"/>
      <c r="X16" s="53"/>
      <c r="Y16" s="47"/>
      <c r="Z16" s="50"/>
      <c r="AA16" s="49"/>
      <c r="AB16" s="53"/>
      <c r="AC16" s="53"/>
      <c r="AD16" s="53"/>
      <c r="AE16" s="47"/>
      <c r="AF16" s="50"/>
      <c r="AG16" s="49"/>
      <c r="AH16" s="53"/>
      <c r="AI16" s="53"/>
      <c r="AJ16" s="53"/>
      <c r="AK16" s="292"/>
      <c r="AL16" s="57"/>
      <c r="AM16" s="58"/>
      <c r="AN16" s="293"/>
      <c r="AO16" s="266"/>
      <c r="AP16" s="130">
        <f>'کراچیForm A'!AT15</f>
        <v>0</v>
      </c>
      <c r="AQ16" s="34">
        <f t="shared" ref="AQ16:AQ62" si="4">AQ15+1</f>
        <v>3</v>
      </c>
      <c r="AR16" s="17"/>
    </row>
    <row r="17" spans="1:45" s="14" customFormat="1" ht="26.1" customHeight="1" x14ac:dyDescent="0.2">
      <c r="A17" s="16"/>
      <c r="B17" s="48">
        <f t="shared" si="0"/>
        <v>0</v>
      </c>
      <c r="C17" s="49"/>
      <c r="D17" s="51"/>
      <c r="E17" s="209">
        <f>'کراچیForm A'!S16</f>
        <v>0</v>
      </c>
      <c r="F17" s="219" t="str">
        <f t="shared" si="1"/>
        <v/>
      </c>
      <c r="G17" s="122" t="e">
        <f t="shared" si="2"/>
        <v>#DIV/0!</v>
      </c>
      <c r="H17" s="123" t="e">
        <f t="shared" si="3"/>
        <v>#DIV/0!</v>
      </c>
      <c r="I17" s="93"/>
      <c r="J17" s="56"/>
      <c r="K17" s="56"/>
      <c r="L17" s="57"/>
      <c r="M17" s="58"/>
      <c r="N17" s="59"/>
      <c r="O17" s="49"/>
      <c r="P17" s="53"/>
      <c r="Q17" s="53"/>
      <c r="R17" s="53"/>
      <c r="S17" s="53"/>
      <c r="T17" s="53"/>
      <c r="U17" s="53"/>
      <c r="V17" s="53"/>
      <c r="W17" s="53"/>
      <c r="X17" s="53"/>
      <c r="Y17" s="47"/>
      <c r="Z17" s="50"/>
      <c r="AA17" s="49"/>
      <c r="AB17" s="53"/>
      <c r="AC17" s="53"/>
      <c r="AD17" s="53"/>
      <c r="AE17" s="47"/>
      <c r="AF17" s="50"/>
      <c r="AG17" s="49"/>
      <c r="AH17" s="53"/>
      <c r="AI17" s="53"/>
      <c r="AJ17" s="53"/>
      <c r="AK17" s="292"/>
      <c r="AL17" s="57"/>
      <c r="AM17" s="58"/>
      <c r="AN17" s="293"/>
      <c r="AO17" s="266"/>
      <c r="AP17" s="130">
        <f>'کراچیForm A'!AT16</f>
        <v>0</v>
      </c>
      <c r="AQ17" s="34">
        <f t="shared" si="4"/>
        <v>4</v>
      </c>
      <c r="AR17" s="17"/>
      <c r="AS17" s="18"/>
    </row>
    <row r="18" spans="1:45" s="14" customFormat="1" ht="26.1" customHeight="1" x14ac:dyDescent="0.2">
      <c r="A18" s="16"/>
      <c r="B18" s="48">
        <f t="shared" si="0"/>
        <v>0</v>
      </c>
      <c r="C18" s="49"/>
      <c r="D18" s="51"/>
      <c r="E18" s="209">
        <f>'کراچیForm A'!S17</f>
        <v>0</v>
      </c>
      <c r="F18" s="219" t="str">
        <f t="shared" si="1"/>
        <v/>
      </c>
      <c r="G18" s="122" t="e">
        <f t="shared" si="2"/>
        <v>#DIV/0!</v>
      </c>
      <c r="H18" s="123" t="e">
        <f t="shared" si="3"/>
        <v>#DIV/0!</v>
      </c>
      <c r="I18" s="93"/>
      <c r="J18" s="56"/>
      <c r="K18" s="56"/>
      <c r="L18" s="57"/>
      <c r="M18" s="58"/>
      <c r="N18" s="59"/>
      <c r="O18" s="49"/>
      <c r="P18" s="53"/>
      <c r="Q18" s="53"/>
      <c r="R18" s="53"/>
      <c r="S18" s="53"/>
      <c r="T18" s="53"/>
      <c r="U18" s="53"/>
      <c r="V18" s="53"/>
      <c r="W18" s="53"/>
      <c r="X18" s="53"/>
      <c r="Y18" s="47"/>
      <c r="Z18" s="50"/>
      <c r="AA18" s="49"/>
      <c r="AB18" s="53"/>
      <c r="AC18" s="53"/>
      <c r="AD18" s="53"/>
      <c r="AE18" s="47"/>
      <c r="AF18" s="50"/>
      <c r="AG18" s="49"/>
      <c r="AH18" s="53"/>
      <c r="AI18" s="53"/>
      <c r="AJ18" s="53"/>
      <c r="AK18" s="292"/>
      <c r="AL18" s="57"/>
      <c r="AM18" s="58"/>
      <c r="AN18" s="293"/>
      <c r="AO18" s="266"/>
      <c r="AP18" s="130">
        <f>'کراچیForm A'!AT17</f>
        <v>0</v>
      </c>
      <c r="AQ18" s="34">
        <f t="shared" si="4"/>
        <v>5</v>
      </c>
      <c r="AR18" s="17"/>
    </row>
    <row r="19" spans="1:45" s="14" customFormat="1" ht="26.1" customHeight="1" x14ac:dyDescent="0.2">
      <c r="A19" s="16"/>
      <c r="B19" s="48">
        <f t="shared" si="0"/>
        <v>0</v>
      </c>
      <c r="C19" s="49"/>
      <c r="D19" s="51"/>
      <c r="E19" s="209">
        <f>'کراچیForm A'!S18</f>
        <v>0</v>
      </c>
      <c r="F19" s="219" t="str">
        <f t="shared" si="1"/>
        <v/>
      </c>
      <c r="G19" s="122" t="e">
        <f t="shared" si="2"/>
        <v>#DIV/0!</v>
      </c>
      <c r="H19" s="123" t="e">
        <f t="shared" si="3"/>
        <v>#DIV/0!</v>
      </c>
      <c r="I19" s="93"/>
      <c r="J19" s="56"/>
      <c r="K19" s="56"/>
      <c r="L19" s="57"/>
      <c r="M19" s="58"/>
      <c r="N19" s="59"/>
      <c r="O19" s="49"/>
      <c r="P19" s="53"/>
      <c r="Q19" s="53"/>
      <c r="R19" s="53"/>
      <c r="S19" s="53"/>
      <c r="T19" s="53"/>
      <c r="U19" s="53"/>
      <c r="V19" s="53"/>
      <c r="W19" s="53"/>
      <c r="X19" s="53"/>
      <c r="Y19" s="47"/>
      <c r="Z19" s="50"/>
      <c r="AA19" s="49"/>
      <c r="AB19" s="53"/>
      <c r="AC19" s="53"/>
      <c r="AD19" s="53"/>
      <c r="AE19" s="47"/>
      <c r="AF19" s="50"/>
      <c r="AG19" s="49"/>
      <c r="AH19" s="53"/>
      <c r="AI19" s="53"/>
      <c r="AJ19" s="53"/>
      <c r="AK19" s="292"/>
      <c r="AL19" s="57"/>
      <c r="AM19" s="58"/>
      <c r="AN19" s="293"/>
      <c r="AO19" s="266"/>
      <c r="AP19" s="130">
        <f>'کراچیForm A'!AT18</f>
        <v>0</v>
      </c>
      <c r="AQ19" s="34">
        <f t="shared" si="4"/>
        <v>6</v>
      </c>
      <c r="AR19" s="17"/>
    </row>
    <row r="20" spans="1:45" s="14" customFormat="1" ht="24" hidden="1" customHeight="1" x14ac:dyDescent="0.2">
      <c r="A20" s="16"/>
      <c r="B20" s="48">
        <f t="shared" si="0"/>
        <v>0</v>
      </c>
      <c r="C20" s="49"/>
      <c r="D20" s="51"/>
      <c r="E20" s="52">
        <f>'کراچیForm A'!S19</f>
        <v>0</v>
      </c>
      <c r="F20" s="90" t="str">
        <f t="shared" si="1"/>
        <v/>
      </c>
      <c r="G20" s="91" t="e">
        <f t="shared" si="2"/>
        <v>#DIV/0!</v>
      </c>
      <c r="H20" s="92" t="e">
        <f t="shared" si="3"/>
        <v>#DIV/0!</v>
      </c>
      <c r="I20" s="93"/>
      <c r="J20" s="56"/>
      <c r="K20" s="56"/>
      <c r="L20" s="57"/>
      <c r="M20" s="58"/>
      <c r="N20" s="59"/>
      <c r="O20" s="267"/>
      <c r="P20" s="268"/>
      <c r="Q20" s="268"/>
      <c r="R20" s="268"/>
      <c r="S20" s="268"/>
      <c r="T20" s="268"/>
      <c r="U20" s="268"/>
      <c r="V20" s="268"/>
      <c r="W20" s="268"/>
      <c r="X20" s="268"/>
      <c r="Y20" s="269"/>
      <c r="Z20" s="270"/>
      <c r="AA20" s="267"/>
      <c r="AB20" s="268"/>
      <c r="AC20" s="268"/>
      <c r="AD20" s="268"/>
      <c r="AE20" s="269"/>
      <c r="AF20" s="270"/>
      <c r="AG20" s="267"/>
      <c r="AH20" s="268"/>
      <c r="AI20" s="268"/>
      <c r="AJ20" s="268"/>
      <c r="AK20" s="269"/>
      <c r="AL20" s="57"/>
      <c r="AM20" s="58"/>
      <c r="AN20" s="242"/>
      <c r="AO20" s="243"/>
      <c r="AP20" s="130">
        <f>'کراچیForm A'!AT19</f>
        <v>0</v>
      </c>
      <c r="AQ20" s="34">
        <f t="shared" si="4"/>
        <v>7</v>
      </c>
      <c r="AR20" s="17"/>
    </row>
    <row r="21" spans="1:45" s="14" customFormat="1" ht="24" hidden="1" customHeight="1" x14ac:dyDescent="0.2">
      <c r="A21" s="16"/>
      <c r="B21" s="48">
        <f t="shared" si="0"/>
        <v>0</v>
      </c>
      <c r="C21" s="49"/>
      <c r="D21" s="51"/>
      <c r="E21" s="52">
        <f>'کراچیForm A'!S20</f>
        <v>0</v>
      </c>
      <c r="F21" s="90" t="str">
        <f t="shared" si="1"/>
        <v/>
      </c>
      <c r="G21" s="91" t="e">
        <f t="shared" si="2"/>
        <v>#DIV/0!</v>
      </c>
      <c r="H21" s="92" t="e">
        <f t="shared" si="3"/>
        <v>#DIV/0!</v>
      </c>
      <c r="I21" s="93"/>
      <c r="J21" s="56"/>
      <c r="K21" s="56"/>
      <c r="L21" s="57"/>
      <c r="M21" s="58"/>
      <c r="N21" s="59"/>
      <c r="O21" s="267"/>
      <c r="P21" s="268"/>
      <c r="Q21" s="268"/>
      <c r="R21" s="268"/>
      <c r="S21" s="268"/>
      <c r="T21" s="268"/>
      <c r="U21" s="268"/>
      <c r="V21" s="268"/>
      <c r="W21" s="268"/>
      <c r="X21" s="268"/>
      <c r="Y21" s="269"/>
      <c r="Z21" s="270"/>
      <c r="AA21" s="267"/>
      <c r="AB21" s="268"/>
      <c r="AC21" s="268"/>
      <c r="AD21" s="268"/>
      <c r="AE21" s="269"/>
      <c r="AF21" s="270"/>
      <c r="AG21" s="267"/>
      <c r="AH21" s="268"/>
      <c r="AI21" s="268"/>
      <c r="AJ21" s="268"/>
      <c r="AK21" s="269"/>
      <c r="AL21" s="57"/>
      <c r="AM21" s="58"/>
      <c r="AN21" s="242"/>
      <c r="AO21" s="243"/>
      <c r="AP21" s="130">
        <f>'کراچیForm A'!AT20</f>
        <v>0</v>
      </c>
      <c r="AQ21" s="34">
        <f t="shared" si="4"/>
        <v>8</v>
      </c>
      <c r="AR21" s="17"/>
    </row>
    <row r="22" spans="1:45" s="14" customFormat="1" ht="24" hidden="1" customHeight="1" x14ac:dyDescent="0.2">
      <c r="A22" s="16"/>
      <c r="B22" s="48">
        <f t="shared" si="0"/>
        <v>0</v>
      </c>
      <c r="C22" s="49"/>
      <c r="D22" s="51"/>
      <c r="E22" s="52">
        <f>'کراچیForm A'!S21</f>
        <v>0</v>
      </c>
      <c r="F22" s="90" t="str">
        <f t="shared" si="1"/>
        <v/>
      </c>
      <c r="G22" s="91" t="e">
        <f t="shared" si="2"/>
        <v>#DIV/0!</v>
      </c>
      <c r="H22" s="92" t="e">
        <f t="shared" si="3"/>
        <v>#DIV/0!</v>
      </c>
      <c r="I22" s="93"/>
      <c r="J22" s="56"/>
      <c r="K22" s="56"/>
      <c r="L22" s="57"/>
      <c r="M22" s="58"/>
      <c r="N22" s="59"/>
      <c r="O22" s="267"/>
      <c r="P22" s="268"/>
      <c r="Q22" s="268"/>
      <c r="R22" s="268"/>
      <c r="S22" s="268"/>
      <c r="T22" s="268"/>
      <c r="U22" s="268"/>
      <c r="V22" s="268"/>
      <c r="W22" s="268"/>
      <c r="X22" s="268"/>
      <c r="Y22" s="269"/>
      <c r="Z22" s="270"/>
      <c r="AA22" s="267"/>
      <c r="AB22" s="268"/>
      <c r="AC22" s="268"/>
      <c r="AD22" s="268"/>
      <c r="AE22" s="269"/>
      <c r="AF22" s="270"/>
      <c r="AG22" s="267"/>
      <c r="AH22" s="268"/>
      <c r="AI22" s="268"/>
      <c r="AJ22" s="268"/>
      <c r="AK22" s="269"/>
      <c r="AL22" s="57"/>
      <c r="AM22" s="58"/>
      <c r="AN22" s="242"/>
      <c r="AO22" s="243"/>
      <c r="AP22" s="130">
        <f>'کراچیForm A'!AT21</f>
        <v>0</v>
      </c>
      <c r="AQ22" s="34">
        <f t="shared" si="4"/>
        <v>9</v>
      </c>
      <c r="AR22" s="17"/>
    </row>
    <row r="23" spans="1:45" s="14" customFormat="1" ht="24" hidden="1" customHeight="1" x14ac:dyDescent="0.2">
      <c r="A23" s="16"/>
      <c r="B23" s="48">
        <f t="shared" si="0"/>
        <v>0</v>
      </c>
      <c r="C23" s="49"/>
      <c r="D23" s="51"/>
      <c r="E23" s="52">
        <f>'کراچیForm A'!S22</f>
        <v>0</v>
      </c>
      <c r="F23" s="90" t="str">
        <f t="shared" si="1"/>
        <v/>
      </c>
      <c r="G23" s="91" t="e">
        <f t="shared" si="2"/>
        <v>#DIV/0!</v>
      </c>
      <c r="H23" s="92" t="e">
        <f t="shared" si="3"/>
        <v>#DIV/0!</v>
      </c>
      <c r="I23" s="93"/>
      <c r="J23" s="56"/>
      <c r="K23" s="56"/>
      <c r="L23" s="57"/>
      <c r="M23" s="58"/>
      <c r="N23" s="59"/>
      <c r="O23" s="267"/>
      <c r="P23" s="268"/>
      <c r="Q23" s="268"/>
      <c r="R23" s="268"/>
      <c r="S23" s="268"/>
      <c r="T23" s="268"/>
      <c r="U23" s="268"/>
      <c r="V23" s="268"/>
      <c r="W23" s="268"/>
      <c r="X23" s="268"/>
      <c r="Y23" s="269"/>
      <c r="Z23" s="270"/>
      <c r="AA23" s="267"/>
      <c r="AB23" s="268"/>
      <c r="AC23" s="268"/>
      <c r="AD23" s="268"/>
      <c r="AE23" s="269"/>
      <c r="AF23" s="270"/>
      <c r="AG23" s="267"/>
      <c r="AH23" s="268"/>
      <c r="AI23" s="268"/>
      <c r="AJ23" s="268"/>
      <c r="AK23" s="269"/>
      <c r="AL23" s="57"/>
      <c r="AM23" s="58"/>
      <c r="AN23" s="242"/>
      <c r="AO23" s="243"/>
      <c r="AP23" s="130">
        <f>'کراچیForm A'!AT22</f>
        <v>0</v>
      </c>
      <c r="AQ23" s="34">
        <f t="shared" si="4"/>
        <v>10</v>
      </c>
      <c r="AR23" s="17"/>
    </row>
    <row r="24" spans="1:45" s="14" customFormat="1" ht="24" hidden="1" customHeight="1" x14ac:dyDescent="0.2">
      <c r="A24" s="16"/>
      <c r="B24" s="48">
        <f t="shared" si="0"/>
        <v>0</v>
      </c>
      <c r="C24" s="49"/>
      <c r="D24" s="51"/>
      <c r="E24" s="52">
        <f>'کراچیForm A'!S23</f>
        <v>0</v>
      </c>
      <c r="F24" s="90" t="str">
        <f t="shared" si="1"/>
        <v/>
      </c>
      <c r="G24" s="91" t="e">
        <f t="shared" si="2"/>
        <v>#DIV/0!</v>
      </c>
      <c r="H24" s="92" t="e">
        <f t="shared" si="3"/>
        <v>#DIV/0!</v>
      </c>
      <c r="I24" s="93"/>
      <c r="J24" s="56"/>
      <c r="K24" s="56"/>
      <c r="L24" s="57"/>
      <c r="M24" s="58"/>
      <c r="N24" s="59"/>
      <c r="O24" s="267"/>
      <c r="P24" s="268"/>
      <c r="Q24" s="268"/>
      <c r="R24" s="268"/>
      <c r="S24" s="268"/>
      <c r="T24" s="268"/>
      <c r="U24" s="268"/>
      <c r="V24" s="268"/>
      <c r="W24" s="268"/>
      <c r="X24" s="268"/>
      <c r="Y24" s="269"/>
      <c r="Z24" s="270"/>
      <c r="AA24" s="267"/>
      <c r="AB24" s="268"/>
      <c r="AC24" s="268"/>
      <c r="AD24" s="268"/>
      <c r="AE24" s="269"/>
      <c r="AF24" s="270"/>
      <c r="AG24" s="267"/>
      <c r="AH24" s="268"/>
      <c r="AI24" s="268"/>
      <c r="AJ24" s="268"/>
      <c r="AK24" s="269"/>
      <c r="AL24" s="57"/>
      <c r="AM24" s="58"/>
      <c r="AN24" s="242"/>
      <c r="AO24" s="243"/>
      <c r="AP24" s="130">
        <f>'کراچیForm A'!AT23</f>
        <v>0</v>
      </c>
      <c r="AQ24" s="34">
        <f t="shared" si="4"/>
        <v>11</v>
      </c>
      <c r="AR24" s="17"/>
    </row>
    <row r="25" spans="1:45" s="14" customFormat="1" ht="24" hidden="1" customHeight="1" x14ac:dyDescent="0.2">
      <c r="A25" s="16"/>
      <c r="B25" s="48">
        <f t="shared" si="0"/>
        <v>0</v>
      </c>
      <c r="C25" s="49"/>
      <c r="D25" s="51"/>
      <c r="E25" s="52">
        <f>'کراچیForm A'!S24</f>
        <v>0</v>
      </c>
      <c r="F25" s="90" t="str">
        <f t="shared" si="1"/>
        <v/>
      </c>
      <c r="G25" s="91" t="e">
        <f t="shared" si="2"/>
        <v>#DIV/0!</v>
      </c>
      <c r="H25" s="92" t="e">
        <f t="shared" si="3"/>
        <v>#DIV/0!</v>
      </c>
      <c r="I25" s="93"/>
      <c r="J25" s="56"/>
      <c r="K25" s="56"/>
      <c r="L25" s="57"/>
      <c r="M25" s="58"/>
      <c r="N25" s="59"/>
      <c r="O25" s="267"/>
      <c r="P25" s="268"/>
      <c r="Q25" s="268"/>
      <c r="R25" s="268"/>
      <c r="S25" s="268"/>
      <c r="T25" s="268"/>
      <c r="U25" s="268"/>
      <c r="V25" s="268"/>
      <c r="W25" s="268"/>
      <c r="X25" s="268"/>
      <c r="Y25" s="269"/>
      <c r="Z25" s="270"/>
      <c r="AA25" s="267"/>
      <c r="AB25" s="268"/>
      <c r="AC25" s="268"/>
      <c r="AD25" s="268"/>
      <c r="AE25" s="269"/>
      <c r="AF25" s="270"/>
      <c r="AG25" s="267"/>
      <c r="AH25" s="268"/>
      <c r="AI25" s="268"/>
      <c r="AJ25" s="268"/>
      <c r="AK25" s="269"/>
      <c r="AL25" s="57"/>
      <c r="AM25" s="58"/>
      <c r="AN25" s="242"/>
      <c r="AO25" s="243"/>
      <c r="AP25" s="130">
        <f>'کراچیForm A'!AT24</f>
        <v>0</v>
      </c>
      <c r="AQ25" s="34">
        <f t="shared" si="4"/>
        <v>12</v>
      </c>
      <c r="AR25" s="17"/>
    </row>
    <row r="26" spans="1:45" s="14" customFormat="1" ht="24" hidden="1" customHeight="1" x14ac:dyDescent="0.2">
      <c r="A26" s="16"/>
      <c r="B26" s="48">
        <f t="shared" si="0"/>
        <v>0</v>
      </c>
      <c r="C26" s="49"/>
      <c r="D26" s="51"/>
      <c r="E26" s="52">
        <f>'کراچیForm A'!S25</f>
        <v>0</v>
      </c>
      <c r="F26" s="90" t="str">
        <f t="shared" si="1"/>
        <v/>
      </c>
      <c r="G26" s="91" t="e">
        <f t="shared" si="2"/>
        <v>#DIV/0!</v>
      </c>
      <c r="H26" s="92" t="e">
        <f t="shared" si="3"/>
        <v>#DIV/0!</v>
      </c>
      <c r="I26" s="93"/>
      <c r="J26" s="56"/>
      <c r="K26" s="56"/>
      <c r="L26" s="57"/>
      <c r="M26" s="58"/>
      <c r="N26" s="59"/>
      <c r="O26" s="267"/>
      <c r="P26" s="268"/>
      <c r="Q26" s="268"/>
      <c r="R26" s="268"/>
      <c r="S26" s="268"/>
      <c r="T26" s="268"/>
      <c r="U26" s="268"/>
      <c r="V26" s="268"/>
      <c r="W26" s="268"/>
      <c r="X26" s="268"/>
      <c r="Y26" s="269"/>
      <c r="Z26" s="270"/>
      <c r="AA26" s="267"/>
      <c r="AB26" s="268"/>
      <c r="AC26" s="268"/>
      <c r="AD26" s="268"/>
      <c r="AE26" s="269"/>
      <c r="AF26" s="270"/>
      <c r="AG26" s="267"/>
      <c r="AH26" s="268"/>
      <c r="AI26" s="268"/>
      <c r="AJ26" s="268"/>
      <c r="AK26" s="269"/>
      <c r="AL26" s="57"/>
      <c r="AM26" s="58"/>
      <c r="AN26" s="242"/>
      <c r="AO26" s="243"/>
      <c r="AP26" s="130">
        <f>'کراچیForm A'!AT25</f>
        <v>0</v>
      </c>
      <c r="AQ26" s="34">
        <f t="shared" si="4"/>
        <v>13</v>
      </c>
      <c r="AR26" s="17"/>
    </row>
    <row r="27" spans="1:45" s="14" customFormat="1" ht="24" hidden="1" customHeight="1" x14ac:dyDescent="0.2">
      <c r="A27" s="16"/>
      <c r="B27" s="48">
        <f t="shared" si="0"/>
        <v>0</v>
      </c>
      <c r="C27" s="49"/>
      <c r="D27" s="51"/>
      <c r="E27" s="52">
        <f>'کراچیForm A'!S26</f>
        <v>0</v>
      </c>
      <c r="F27" s="90" t="str">
        <f t="shared" si="1"/>
        <v/>
      </c>
      <c r="G27" s="91" t="e">
        <f t="shared" si="2"/>
        <v>#DIV/0!</v>
      </c>
      <c r="H27" s="92" t="e">
        <f t="shared" si="3"/>
        <v>#DIV/0!</v>
      </c>
      <c r="I27" s="93"/>
      <c r="J27" s="56"/>
      <c r="K27" s="56"/>
      <c r="L27" s="57"/>
      <c r="M27" s="58"/>
      <c r="N27" s="59"/>
      <c r="O27" s="267"/>
      <c r="P27" s="268"/>
      <c r="Q27" s="268"/>
      <c r="R27" s="268"/>
      <c r="S27" s="268"/>
      <c r="T27" s="268"/>
      <c r="U27" s="268"/>
      <c r="V27" s="268"/>
      <c r="W27" s="268"/>
      <c r="X27" s="268"/>
      <c r="Y27" s="269"/>
      <c r="Z27" s="270"/>
      <c r="AA27" s="267"/>
      <c r="AB27" s="268"/>
      <c r="AC27" s="268"/>
      <c r="AD27" s="268"/>
      <c r="AE27" s="269"/>
      <c r="AF27" s="270"/>
      <c r="AG27" s="267"/>
      <c r="AH27" s="268"/>
      <c r="AI27" s="268"/>
      <c r="AJ27" s="268"/>
      <c r="AK27" s="269"/>
      <c r="AL27" s="57"/>
      <c r="AM27" s="58"/>
      <c r="AN27" s="242"/>
      <c r="AO27" s="243"/>
      <c r="AP27" s="130">
        <f>'کراچیForm A'!AT26</f>
        <v>0</v>
      </c>
      <c r="AQ27" s="34">
        <f t="shared" si="4"/>
        <v>14</v>
      </c>
      <c r="AR27" s="17"/>
    </row>
    <row r="28" spans="1:45" s="14" customFormat="1" ht="24" hidden="1" customHeight="1" x14ac:dyDescent="0.2">
      <c r="A28" s="16"/>
      <c r="B28" s="48">
        <f t="shared" si="0"/>
        <v>0</v>
      </c>
      <c r="C28" s="49"/>
      <c r="D28" s="51"/>
      <c r="E28" s="52">
        <f>'کراچیForm A'!S27</f>
        <v>0</v>
      </c>
      <c r="F28" s="90" t="str">
        <f t="shared" si="1"/>
        <v/>
      </c>
      <c r="G28" s="91" t="e">
        <f t="shared" si="2"/>
        <v>#DIV/0!</v>
      </c>
      <c r="H28" s="92" t="e">
        <f t="shared" si="3"/>
        <v>#DIV/0!</v>
      </c>
      <c r="I28" s="93"/>
      <c r="J28" s="56"/>
      <c r="K28" s="56"/>
      <c r="L28" s="57"/>
      <c r="M28" s="58"/>
      <c r="N28" s="59"/>
      <c r="O28" s="267"/>
      <c r="P28" s="268"/>
      <c r="Q28" s="268"/>
      <c r="R28" s="268"/>
      <c r="S28" s="268"/>
      <c r="T28" s="268"/>
      <c r="U28" s="268"/>
      <c r="V28" s="268"/>
      <c r="W28" s="268"/>
      <c r="X28" s="268"/>
      <c r="Y28" s="269"/>
      <c r="Z28" s="270"/>
      <c r="AA28" s="267"/>
      <c r="AB28" s="268"/>
      <c r="AC28" s="268"/>
      <c r="AD28" s="268"/>
      <c r="AE28" s="269"/>
      <c r="AF28" s="270"/>
      <c r="AG28" s="267"/>
      <c r="AH28" s="268"/>
      <c r="AI28" s="268"/>
      <c r="AJ28" s="268"/>
      <c r="AK28" s="269"/>
      <c r="AL28" s="57"/>
      <c r="AM28" s="58"/>
      <c r="AN28" s="242"/>
      <c r="AO28" s="243"/>
      <c r="AP28" s="130">
        <f>'کراچیForm A'!AT27</f>
        <v>0</v>
      </c>
      <c r="AQ28" s="34">
        <f t="shared" si="4"/>
        <v>15</v>
      </c>
      <c r="AR28" s="17"/>
    </row>
    <row r="29" spans="1:45" s="14" customFormat="1" ht="24" hidden="1" customHeight="1" x14ac:dyDescent="0.2">
      <c r="A29" s="16"/>
      <c r="B29" s="48">
        <f t="shared" si="0"/>
        <v>0</v>
      </c>
      <c r="C29" s="49"/>
      <c r="D29" s="51"/>
      <c r="E29" s="52">
        <f>'کراچیForm A'!S28</f>
        <v>0</v>
      </c>
      <c r="F29" s="90" t="str">
        <f t="shared" si="1"/>
        <v/>
      </c>
      <c r="G29" s="91" t="e">
        <f t="shared" si="2"/>
        <v>#DIV/0!</v>
      </c>
      <c r="H29" s="92" t="e">
        <f t="shared" si="3"/>
        <v>#DIV/0!</v>
      </c>
      <c r="I29" s="93"/>
      <c r="J29" s="56"/>
      <c r="K29" s="56"/>
      <c r="L29" s="57"/>
      <c r="M29" s="58"/>
      <c r="N29" s="59"/>
      <c r="O29" s="267"/>
      <c r="P29" s="268"/>
      <c r="Q29" s="268"/>
      <c r="R29" s="268"/>
      <c r="S29" s="268"/>
      <c r="T29" s="268"/>
      <c r="U29" s="268"/>
      <c r="V29" s="268"/>
      <c r="W29" s="268"/>
      <c r="X29" s="268"/>
      <c r="Y29" s="269"/>
      <c r="Z29" s="270"/>
      <c r="AA29" s="267"/>
      <c r="AB29" s="268"/>
      <c r="AC29" s="268"/>
      <c r="AD29" s="268"/>
      <c r="AE29" s="269"/>
      <c r="AF29" s="270"/>
      <c r="AG29" s="267"/>
      <c r="AH29" s="268"/>
      <c r="AI29" s="268"/>
      <c r="AJ29" s="268"/>
      <c r="AK29" s="269"/>
      <c r="AL29" s="57"/>
      <c r="AM29" s="58"/>
      <c r="AN29" s="242"/>
      <c r="AO29" s="243"/>
      <c r="AP29" s="130">
        <f>'کراچیForm A'!AT28</f>
        <v>0</v>
      </c>
      <c r="AQ29" s="34">
        <f t="shared" si="4"/>
        <v>16</v>
      </c>
      <c r="AR29" s="17"/>
    </row>
    <row r="30" spans="1:45" s="14" customFormat="1" ht="24" hidden="1" customHeight="1" x14ac:dyDescent="0.2">
      <c r="A30" s="16"/>
      <c r="B30" s="48">
        <f t="shared" si="0"/>
        <v>0</v>
      </c>
      <c r="C30" s="49"/>
      <c r="D30" s="51"/>
      <c r="E30" s="52">
        <f>'کراچیForm A'!S29</f>
        <v>0</v>
      </c>
      <c r="F30" s="90" t="str">
        <f t="shared" si="1"/>
        <v/>
      </c>
      <c r="G30" s="91" t="e">
        <f t="shared" si="2"/>
        <v>#DIV/0!</v>
      </c>
      <c r="H30" s="92" t="e">
        <f t="shared" si="3"/>
        <v>#DIV/0!</v>
      </c>
      <c r="I30" s="93"/>
      <c r="J30" s="56"/>
      <c r="K30" s="56"/>
      <c r="L30" s="57"/>
      <c r="M30" s="58"/>
      <c r="N30" s="59"/>
      <c r="O30" s="267"/>
      <c r="P30" s="268"/>
      <c r="Q30" s="268"/>
      <c r="R30" s="268"/>
      <c r="S30" s="268"/>
      <c r="T30" s="268"/>
      <c r="U30" s="268"/>
      <c r="V30" s="268"/>
      <c r="W30" s="268"/>
      <c r="X30" s="268"/>
      <c r="Y30" s="269"/>
      <c r="Z30" s="270"/>
      <c r="AA30" s="267"/>
      <c r="AB30" s="268"/>
      <c r="AC30" s="268"/>
      <c r="AD30" s="268"/>
      <c r="AE30" s="269"/>
      <c r="AF30" s="270"/>
      <c r="AG30" s="267"/>
      <c r="AH30" s="268"/>
      <c r="AI30" s="268"/>
      <c r="AJ30" s="268"/>
      <c r="AK30" s="269"/>
      <c r="AL30" s="57"/>
      <c r="AM30" s="58"/>
      <c r="AN30" s="242"/>
      <c r="AO30" s="243"/>
      <c r="AP30" s="130">
        <f>'کراچیForm A'!AT29</f>
        <v>0</v>
      </c>
      <c r="AQ30" s="34">
        <f t="shared" si="4"/>
        <v>17</v>
      </c>
      <c r="AR30" s="17"/>
    </row>
    <row r="31" spans="1:45" s="14" customFormat="1" ht="24" hidden="1" customHeight="1" x14ac:dyDescent="0.2">
      <c r="A31" s="16"/>
      <c r="B31" s="48">
        <f t="shared" si="0"/>
        <v>0</v>
      </c>
      <c r="C31" s="49"/>
      <c r="D31" s="51"/>
      <c r="E31" s="52">
        <f>'کراچیForm A'!S30</f>
        <v>0</v>
      </c>
      <c r="F31" s="90" t="str">
        <f t="shared" si="1"/>
        <v/>
      </c>
      <c r="G31" s="91" t="e">
        <f t="shared" si="2"/>
        <v>#DIV/0!</v>
      </c>
      <c r="H31" s="92" t="e">
        <f t="shared" si="3"/>
        <v>#DIV/0!</v>
      </c>
      <c r="I31" s="93"/>
      <c r="J31" s="56"/>
      <c r="K31" s="56"/>
      <c r="L31" s="57"/>
      <c r="M31" s="58"/>
      <c r="N31" s="59"/>
      <c r="O31" s="267"/>
      <c r="P31" s="268"/>
      <c r="Q31" s="268"/>
      <c r="R31" s="268"/>
      <c r="S31" s="268"/>
      <c r="T31" s="268"/>
      <c r="U31" s="268"/>
      <c r="V31" s="268"/>
      <c r="W31" s="268"/>
      <c r="X31" s="268"/>
      <c r="Y31" s="269"/>
      <c r="Z31" s="270"/>
      <c r="AA31" s="267"/>
      <c r="AB31" s="268"/>
      <c r="AC31" s="268"/>
      <c r="AD31" s="268"/>
      <c r="AE31" s="269"/>
      <c r="AF31" s="270"/>
      <c r="AG31" s="267"/>
      <c r="AH31" s="268"/>
      <c r="AI31" s="268"/>
      <c r="AJ31" s="268"/>
      <c r="AK31" s="269"/>
      <c r="AL31" s="57"/>
      <c r="AM31" s="58"/>
      <c r="AN31" s="242"/>
      <c r="AO31" s="243"/>
      <c r="AP31" s="130">
        <f>'کراچیForm A'!AT30</f>
        <v>0</v>
      </c>
      <c r="AQ31" s="34">
        <f t="shared" si="4"/>
        <v>18</v>
      </c>
      <c r="AR31" s="17"/>
    </row>
    <row r="32" spans="1:45" s="14" customFormat="1" ht="24" hidden="1" customHeight="1" x14ac:dyDescent="0.2">
      <c r="A32" s="16"/>
      <c r="B32" s="48">
        <f t="shared" si="0"/>
        <v>0</v>
      </c>
      <c r="C32" s="49"/>
      <c r="D32" s="51"/>
      <c r="E32" s="52">
        <f>'کراچیForm A'!S31</f>
        <v>0</v>
      </c>
      <c r="F32" s="90" t="str">
        <f t="shared" si="1"/>
        <v/>
      </c>
      <c r="G32" s="91" t="e">
        <f t="shared" si="2"/>
        <v>#DIV/0!</v>
      </c>
      <c r="H32" s="92" t="e">
        <f t="shared" si="3"/>
        <v>#DIV/0!</v>
      </c>
      <c r="I32" s="93"/>
      <c r="J32" s="56"/>
      <c r="K32" s="56"/>
      <c r="L32" s="57"/>
      <c r="M32" s="58"/>
      <c r="N32" s="59"/>
      <c r="O32" s="267"/>
      <c r="P32" s="268"/>
      <c r="Q32" s="268"/>
      <c r="R32" s="268"/>
      <c r="S32" s="268"/>
      <c r="T32" s="268"/>
      <c r="U32" s="268"/>
      <c r="V32" s="268"/>
      <c r="W32" s="268"/>
      <c r="X32" s="268"/>
      <c r="Y32" s="269"/>
      <c r="Z32" s="270"/>
      <c r="AA32" s="267"/>
      <c r="AB32" s="268"/>
      <c r="AC32" s="268"/>
      <c r="AD32" s="268"/>
      <c r="AE32" s="269"/>
      <c r="AF32" s="270"/>
      <c r="AG32" s="267"/>
      <c r="AH32" s="268"/>
      <c r="AI32" s="268"/>
      <c r="AJ32" s="268"/>
      <c r="AK32" s="269"/>
      <c r="AL32" s="57"/>
      <c r="AM32" s="58"/>
      <c r="AN32" s="242"/>
      <c r="AO32" s="243"/>
      <c r="AP32" s="130">
        <f>'کراچیForm A'!AT31</f>
        <v>0</v>
      </c>
      <c r="AQ32" s="34">
        <f t="shared" si="4"/>
        <v>19</v>
      </c>
      <c r="AR32" s="17"/>
    </row>
    <row r="33" spans="1:44" s="14" customFormat="1" ht="24" hidden="1" customHeight="1" x14ac:dyDescent="0.2">
      <c r="A33" s="16"/>
      <c r="B33" s="48">
        <f t="shared" si="0"/>
        <v>0</v>
      </c>
      <c r="C33" s="49"/>
      <c r="D33" s="51"/>
      <c r="E33" s="52">
        <f>'کراچیForm A'!S32</f>
        <v>0</v>
      </c>
      <c r="F33" s="90" t="str">
        <f t="shared" si="1"/>
        <v/>
      </c>
      <c r="G33" s="91" t="e">
        <f t="shared" si="2"/>
        <v>#DIV/0!</v>
      </c>
      <c r="H33" s="92" t="e">
        <f t="shared" si="3"/>
        <v>#DIV/0!</v>
      </c>
      <c r="I33" s="93"/>
      <c r="J33" s="56"/>
      <c r="K33" s="56"/>
      <c r="L33" s="57"/>
      <c r="M33" s="58"/>
      <c r="N33" s="59"/>
      <c r="O33" s="267"/>
      <c r="P33" s="268"/>
      <c r="Q33" s="268"/>
      <c r="R33" s="268"/>
      <c r="S33" s="268"/>
      <c r="T33" s="268"/>
      <c r="U33" s="268"/>
      <c r="V33" s="268"/>
      <c r="W33" s="268"/>
      <c r="X33" s="268"/>
      <c r="Y33" s="269"/>
      <c r="Z33" s="270"/>
      <c r="AA33" s="267"/>
      <c r="AB33" s="268"/>
      <c r="AC33" s="268"/>
      <c r="AD33" s="268"/>
      <c r="AE33" s="269"/>
      <c r="AF33" s="270"/>
      <c r="AG33" s="267"/>
      <c r="AH33" s="268"/>
      <c r="AI33" s="268"/>
      <c r="AJ33" s="268"/>
      <c r="AK33" s="269"/>
      <c r="AL33" s="57"/>
      <c r="AM33" s="58"/>
      <c r="AN33" s="242"/>
      <c r="AO33" s="243"/>
      <c r="AP33" s="130">
        <f>'کراچیForm A'!AT32</f>
        <v>0</v>
      </c>
      <c r="AQ33" s="34">
        <f t="shared" si="4"/>
        <v>20</v>
      </c>
      <c r="AR33" s="17"/>
    </row>
    <row r="34" spans="1:44" s="14" customFormat="1" ht="24" hidden="1" customHeight="1" x14ac:dyDescent="0.2">
      <c r="A34" s="16"/>
      <c r="B34" s="48">
        <f t="shared" si="0"/>
        <v>0</v>
      </c>
      <c r="C34" s="49"/>
      <c r="D34" s="51"/>
      <c r="E34" s="52">
        <f>'کراچیForm A'!S33</f>
        <v>0</v>
      </c>
      <c r="F34" s="90" t="str">
        <f t="shared" si="1"/>
        <v/>
      </c>
      <c r="G34" s="91" t="e">
        <f t="shared" si="2"/>
        <v>#DIV/0!</v>
      </c>
      <c r="H34" s="92" t="e">
        <f t="shared" si="3"/>
        <v>#DIV/0!</v>
      </c>
      <c r="I34" s="93"/>
      <c r="J34" s="56"/>
      <c r="K34" s="56"/>
      <c r="L34" s="57"/>
      <c r="M34" s="58"/>
      <c r="N34" s="59"/>
      <c r="O34" s="267"/>
      <c r="P34" s="268"/>
      <c r="Q34" s="268"/>
      <c r="R34" s="268"/>
      <c r="S34" s="268"/>
      <c r="T34" s="268"/>
      <c r="U34" s="268"/>
      <c r="V34" s="268"/>
      <c r="W34" s="268"/>
      <c r="X34" s="268"/>
      <c r="Y34" s="269"/>
      <c r="Z34" s="270"/>
      <c r="AA34" s="267"/>
      <c r="AB34" s="268"/>
      <c r="AC34" s="268"/>
      <c r="AD34" s="268"/>
      <c r="AE34" s="269"/>
      <c r="AF34" s="270"/>
      <c r="AG34" s="267"/>
      <c r="AH34" s="268"/>
      <c r="AI34" s="268"/>
      <c r="AJ34" s="268"/>
      <c r="AK34" s="269"/>
      <c r="AL34" s="57"/>
      <c r="AM34" s="58"/>
      <c r="AN34" s="242"/>
      <c r="AO34" s="243"/>
      <c r="AP34" s="130">
        <f>'کراچیForm A'!AT33</f>
        <v>0</v>
      </c>
      <c r="AQ34" s="34">
        <f t="shared" si="4"/>
        <v>21</v>
      </c>
      <c r="AR34" s="17"/>
    </row>
    <row r="35" spans="1:44" s="14" customFormat="1" ht="24" hidden="1" customHeight="1" x14ac:dyDescent="0.2">
      <c r="A35" s="16"/>
      <c r="B35" s="48">
        <f t="shared" si="0"/>
        <v>0</v>
      </c>
      <c r="C35" s="49"/>
      <c r="D35" s="51"/>
      <c r="E35" s="52">
        <f>'کراچیForm A'!S34</f>
        <v>0</v>
      </c>
      <c r="F35" s="90" t="str">
        <f t="shared" si="1"/>
        <v/>
      </c>
      <c r="G35" s="91" t="e">
        <f t="shared" si="2"/>
        <v>#DIV/0!</v>
      </c>
      <c r="H35" s="92" t="e">
        <f t="shared" si="3"/>
        <v>#DIV/0!</v>
      </c>
      <c r="I35" s="93"/>
      <c r="J35" s="56"/>
      <c r="K35" s="56"/>
      <c r="L35" s="57"/>
      <c r="M35" s="58"/>
      <c r="N35" s="59"/>
      <c r="O35" s="267"/>
      <c r="P35" s="268"/>
      <c r="Q35" s="268"/>
      <c r="R35" s="268"/>
      <c r="S35" s="268"/>
      <c r="T35" s="268"/>
      <c r="U35" s="268"/>
      <c r="V35" s="268"/>
      <c r="W35" s="268"/>
      <c r="X35" s="268"/>
      <c r="Y35" s="269"/>
      <c r="Z35" s="270"/>
      <c r="AA35" s="267"/>
      <c r="AB35" s="268"/>
      <c r="AC35" s="268"/>
      <c r="AD35" s="268"/>
      <c r="AE35" s="269"/>
      <c r="AF35" s="270"/>
      <c r="AG35" s="267"/>
      <c r="AH35" s="268"/>
      <c r="AI35" s="268"/>
      <c r="AJ35" s="268"/>
      <c r="AK35" s="269"/>
      <c r="AL35" s="57"/>
      <c r="AM35" s="58"/>
      <c r="AN35" s="242"/>
      <c r="AO35" s="243"/>
      <c r="AP35" s="130">
        <f>'کراچیForm A'!AT34</f>
        <v>0</v>
      </c>
      <c r="AQ35" s="34">
        <f t="shared" si="4"/>
        <v>22</v>
      </c>
      <c r="AR35" s="17"/>
    </row>
    <row r="36" spans="1:44" s="14" customFormat="1" ht="24" hidden="1" customHeight="1" x14ac:dyDescent="0.2">
      <c r="A36" s="16"/>
      <c r="B36" s="48">
        <f t="shared" si="0"/>
        <v>0</v>
      </c>
      <c r="C36" s="49"/>
      <c r="D36" s="51"/>
      <c r="E36" s="52">
        <f>'کراچیForm A'!S35</f>
        <v>0</v>
      </c>
      <c r="F36" s="90" t="str">
        <f t="shared" si="1"/>
        <v/>
      </c>
      <c r="G36" s="91" t="e">
        <f t="shared" si="2"/>
        <v>#DIV/0!</v>
      </c>
      <c r="H36" s="92" t="e">
        <f t="shared" si="3"/>
        <v>#DIV/0!</v>
      </c>
      <c r="I36" s="93"/>
      <c r="J36" s="56"/>
      <c r="K36" s="56"/>
      <c r="L36" s="57"/>
      <c r="M36" s="58"/>
      <c r="N36" s="59"/>
      <c r="O36" s="267"/>
      <c r="P36" s="268"/>
      <c r="Q36" s="268"/>
      <c r="R36" s="268"/>
      <c r="S36" s="268"/>
      <c r="T36" s="268"/>
      <c r="U36" s="268"/>
      <c r="V36" s="268"/>
      <c r="W36" s="268"/>
      <c r="X36" s="268"/>
      <c r="Y36" s="269"/>
      <c r="Z36" s="270"/>
      <c r="AA36" s="267"/>
      <c r="AB36" s="268"/>
      <c r="AC36" s="268"/>
      <c r="AD36" s="268"/>
      <c r="AE36" s="269"/>
      <c r="AF36" s="270"/>
      <c r="AG36" s="267"/>
      <c r="AH36" s="268"/>
      <c r="AI36" s="268"/>
      <c r="AJ36" s="268"/>
      <c r="AK36" s="269"/>
      <c r="AL36" s="57"/>
      <c r="AM36" s="58"/>
      <c r="AN36" s="242"/>
      <c r="AO36" s="243"/>
      <c r="AP36" s="130">
        <f>'کراچیForm A'!AT35</f>
        <v>0</v>
      </c>
      <c r="AQ36" s="34">
        <f t="shared" si="4"/>
        <v>23</v>
      </c>
      <c r="AR36" s="17"/>
    </row>
    <row r="37" spans="1:44" s="14" customFormat="1" ht="24" hidden="1" customHeight="1" x14ac:dyDescent="0.2">
      <c r="A37" s="16"/>
      <c r="B37" s="48">
        <f t="shared" si="0"/>
        <v>0</v>
      </c>
      <c r="C37" s="49"/>
      <c r="D37" s="51"/>
      <c r="E37" s="52">
        <f>'کراچیForm A'!S36</f>
        <v>0</v>
      </c>
      <c r="F37" s="90" t="str">
        <f t="shared" si="1"/>
        <v/>
      </c>
      <c r="G37" s="91" t="e">
        <f t="shared" si="2"/>
        <v>#DIV/0!</v>
      </c>
      <c r="H37" s="92" t="e">
        <f t="shared" si="3"/>
        <v>#DIV/0!</v>
      </c>
      <c r="I37" s="93"/>
      <c r="J37" s="56"/>
      <c r="K37" s="56"/>
      <c r="L37" s="57"/>
      <c r="M37" s="58"/>
      <c r="N37" s="59"/>
      <c r="O37" s="267"/>
      <c r="P37" s="268"/>
      <c r="Q37" s="268"/>
      <c r="R37" s="268"/>
      <c r="S37" s="268"/>
      <c r="T37" s="268"/>
      <c r="U37" s="268"/>
      <c r="V37" s="268"/>
      <c r="W37" s="268"/>
      <c r="X37" s="268"/>
      <c r="Y37" s="269"/>
      <c r="Z37" s="270"/>
      <c r="AA37" s="267"/>
      <c r="AB37" s="268"/>
      <c r="AC37" s="268"/>
      <c r="AD37" s="268"/>
      <c r="AE37" s="269"/>
      <c r="AF37" s="270"/>
      <c r="AG37" s="267"/>
      <c r="AH37" s="268"/>
      <c r="AI37" s="268"/>
      <c r="AJ37" s="268"/>
      <c r="AK37" s="269"/>
      <c r="AL37" s="57"/>
      <c r="AM37" s="58"/>
      <c r="AN37" s="242"/>
      <c r="AO37" s="243"/>
      <c r="AP37" s="130">
        <f>'کراچیForm A'!AT36</f>
        <v>0</v>
      </c>
      <c r="AQ37" s="34">
        <f t="shared" si="4"/>
        <v>24</v>
      </c>
      <c r="AR37" s="17"/>
    </row>
    <row r="38" spans="1:44" s="14" customFormat="1" ht="24" hidden="1" customHeight="1" x14ac:dyDescent="0.2">
      <c r="A38" s="16"/>
      <c r="B38" s="48">
        <f t="shared" si="0"/>
        <v>0</v>
      </c>
      <c r="C38" s="49"/>
      <c r="D38" s="51"/>
      <c r="E38" s="52">
        <f>'کراچیForm A'!S37</f>
        <v>0</v>
      </c>
      <c r="F38" s="90" t="str">
        <f t="shared" si="1"/>
        <v/>
      </c>
      <c r="G38" s="91" t="e">
        <f t="shared" si="2"/>
        <v>#DIV/0!</v>
      </c>
      <c r="H38" s="92" t="e">
        <f t="shared" si="3"/>
        <v>#DIV/0!</v>
      </c>
      <c r="I38" s="93"/>
      <c r="J38" s="56"/>
      <c r="K38" s="56"/>
      <c r="L38" s="57"/>
      <c r="M38" s="58"/>
      <c r="N38" s="59"/>
      <c r="O38" s="267"/>
      <c r="P38" s="268"/>
      <c r="Q38" s="268"/>
      <c r="R38" s="268"/>
      <c r="S38" s="268"/>
      <c r="T38" s="268"/>
      <c r="U38" s="268"/>
      <c r="V38" s="268"/>
      <c r="W38" s="268"/>
      <c r="X38" s="268"/>
      <c r="Y38" s="269"/>
      <c r="Z38" s="270"/>
      <c r="AA38" s="267"/>
      <c r="AB38" s="268"/>
      <c r="AC38" s="268"/>
      <c r="AD38" s="268"/>
      <c r="AE38" s="269"/>
      <c r="AF38" s="270"/>
      <c r="AG38" s="267"/>
      <c r="AH38" s="268"/>
      <c r="AI38" s="268"/>
      <c r="AJ38" s="268"/>
      <c r="AK38" s="269"/>
      <c r="AL38" s="57"/>
      <c r="AM38" s="58"/>
      <c r="AN38" s="242"/>
      <c r="AO38" s="243"/>
      <c r="AP38" s="130">
        <f>'کراچیForm A'!AT37</f>
        <v>0</v>
      </c>
      <c r="AQ38" s="34">
        <f t="shared" si="4"/>
        <v>25</v>
      </c>
      <c r="AR38" s="17"/>
    </row>
    <row r="39" spans="1:44" s="14" customFormat="1" ht="24" hidden="1" customHeight="1" x14ac:dyDescent="0.2">
      <c r="A39" s="16"/>
      <c r="B39" s="48">
        <f t="shared" si="0"/>
        <v>0</v>
      </c>
      <c r="C39" s="49"/>
      <c r="D39" s="51"/>
      <c r="E39" s="52">
        <f>'کراچیForm A'!S38</f>
        <v>0</v>
      </c>
      <c r="F39" s="90" t="str">
        <f t="shared" si="1"/>
        <v/>
      </c>
      <c r="G39" s="91" t="e">
        <f t="shared" si="2"/>
        <v>#DIV/0!</v>
      </c>
      <c r="H39" s="92" t="e">
        <f t="shared" si="3"/>
        <v>#DIV/0!</v>
      </c>
      <c r="I39" s="93"/>
      <c r="J39" s="56"/>
      <c r="K39" s="56"/>
      <c r="L39" s="57"/>
      <c r="M39" s="58"/>
      <c r="N39" s="59"/>
      <c r="O39" s="267"/>
      <c r="P39" s="268"/>
      <c r="Q39" s="268"/>
      <c r="R39" s="268"/>
      <c r="S39" s="268"/>
      <c r="T39" s="268"/>
      <c r="U39" s="268"/>
      <c r="V39" s="268"/>
      <c r="W39" s="268"/>
      <c r="X39" s="268"/>
      <c r="Y39" s="269"/>
      <c r="Z39" s="270"/>
      <c r="AA39" s="267"/>
      <c r="AB39" s="268"/>
      <c r="AC39" s="268"/>
      <c r="AD39" s="268"/>
      <c r="AE39" s="269"/>
      <c r="AF39" s="270"/>
      <c r="AG39" s="267"/>
      <c r="AH39" s="268"/>
      <c r="AI39" s="268"/>
      <c r="AJ39" s="268"/>
      <c r="AK39" s="269"/>
      <c r="AL39" s="57"/>
      <c r="AM39" s="58"/>
      <c r="AN39" s="242"/>
      <c r="AO39" s="243"/>
      <c r="AP39" s="130">
        <f>'کراچیForm A'!AT38</f>
        <v>0</v>
      </c>
      <c r="AQ39" s="34">
        <f t="shared" si="4"/>
        <v>26</v>
      </c>
      <c r="AR39" s="17"/>
    </row>
    <row r="40" spans="1:44" s="14" customFormat="1" ht="24" hidden="1" customHeight="1" x14ac:dyDescent="0.2">
      <c r="A40" s="16"/>
      <c r="B40" s="48">
        <f t="shared" si="0"/>
        <v>0</v>
      </c>
      <c r="C40" s="49"/>
      <c r="D40" s="51"/>
      <c r="E40" s="52">
        <f>'کراچیForm A'!S39</f>
        <v>0</v>
      </c>
      <c r="F40" s="90" t="str">
        <f t="shared" si="1"/>
        <v/>
      </c>
      <c r="G40" s="91" t="e">
        <f t="shared" si="2"/>
        <v>#DIV/0!</v>
      </c>
      <c r="H40" s="92" t="e">
        <f t="shared" si="3"/>
        <v>#DIV/0!</v>
      </c>
      <c r="I40" s="93"/>
      <c r="J40" s="56"/>
      <c r="K40" s="56"/>
      <c r="L40" s="57"/>
      <c r="M40" s="58"/>
      <c r="N40" s="59"/>
      <c r="O40" s="267"/>
      <c r="P40" s="268"/>
      <c r="Q40" s="268"/>
      <c r="R40" s="268"/>
      <c r="S40" s="268"/>
      <c r="T40" s="268"/>
      <c r="U40" s="268"/>
      <c r="V40" s="268"/>
      <c r="W40" s="268"/>
      <c r="X40" s="268"/>
      <c r="Y40" s="269"/>
      <c r="Z40" s="270"/>
      <c r="AA40" s="267"/>
      <c r="AB40" s="268"/>
      <c r="AC40" s="268"/>
      <c r="AD40" s="268"/>
      <c r="AE40" s="269"/>
      <c r="AF40" s="270"/>
      <c r="AG40" s="267"/>
      <c r="AH40" s="268"/>
      <c r="AI40" s="268"/>
      <c r="AJ40" s="268"/>
      <c r="AK40" s="269"/>
      <c r="AL40" s="57"/>
      <c r="AM40" s="58"/>
      <c r="AN40" s="242"/>
      <c r="AO40" s="243"/>
      <c r="AP40" s="130">
        <f>'کراچیForm A'!AT39</f>
        <v>0</v>
      </c>
      <c r="AQ40" s="34">
        <f t="shared" si="4"/>
        <v>27</v>
      </c>
      <c r="AR40" s="17"/>
    </row>
    <row r="41" spans="1:44" s="14" customFormat="1" ht="24" hidden="1" customHeight="1" x14ac:dyDescent="0.2">
      <c r="A41" s="16"/>
      <c r="B41" s="48">
        <f t="shared" si="0"/>
        <v>0</v>
      </c>
      <c r="C41" s="49"/>
      <c r="D41" s="51"/>
      <c r="E41" s="52">
        <f>'کراچیForm A'!S40</f>
        <v>0</v>
      </c>
      <c r="F41" s="90" t="str">
        <f t="shared" si="1"/>
        <v/>
      </c>
      <c r="G41" s="91" t="e">
        <f t="shared" si="2"/>
        <v>#DIV/0!</v>
      </c>
      <c r="H41" s="92" t="e">
        <f t="shared" si="3"/>
        <v>#DIV/0!</v>
      </c>
      <c r="I41" s="93"/>
      <c r="J41" s="56"/>
      <c r="K41" s="56"/>
      <c r="L41" s="57"/>
      <c r="M41" s="58"/>
      <c r="N41" s="59"/>
      <c r="O41" s="267"/>
      <c r="P41" s="268"/>
      <c r="Q41" s="268"/>
      <c r="R41" s="268"/>
      <c r="S41" s="268"/>
      <c r="T41" s="268"/>
      <c r="U41" s="268"/>
      <c r="V41" s="268"/>
      <c r="W41" s="268"/>
      <c r="X41" s="268"/>
      <c r="Y41" s="269"/>
      <c r="Z41" s="270"/>
      <c r="AA41" s="267"/>
      <c r="AB41" s="268"/>
      <c r="AC41" s="268"/>
      <c r="AD41" s="268"/>
      <c r="AE41" s="269"/>
      <c r="AF41" s="270"/>
      <c r="AG41" s="267"/>
      <c r="AH41" s="268"/>
      <c r="AI41" s="268"/>
      <c r="AJ41" s="268"/>
      <c r="AK41" s="269"/>
      <c r="AL41" s="57"/>
      <c r="AM41" s="58"/>
      <c r="AN41" s="242"/>
      <c r="AO41" s="243"/>
      <c r="AP41" s="130">
        <f>'کراچیForm A'!AT40</f>
        <v>0</v>
      </c>
      <c r="AQ41" s="34">
        <f t="shared" si="4"/>
        <v>28</v>
      </c>
      <c r="AR41" s="17"/>
    </row>
    <row r="42" spans="1:44" s="14" customFormat="1" ht="24" hidden="1" customHeight="1" x14ac:dyDescent="0.2">
      <c r="A42" s="16"/>
      <c r="B42" s="48">
        <f t="shared" si="0"/>
        <v>0</v>
      </c>
      <c r="C42" s="49"/>
      <c r="D42" s="51"/>
      <c r="E42" s="52">
        <f>'کراچیForm A'!S41</f>
        <v>0</v>
      </c>
      <c r="F42" s="90" t="str">
        <f t="shared" si="1"/>
        <v/>
      </c>
      <c r="G42" s="91" t="e">
        <f t="shared" si="2"/>
        <v>#DIV/0!</v>
      </c>
      <c r="H42" s="92" t="e">
        <f t="shared" si="3"/>
        <v>#DIV/0!</v>
      </c>
      <c r="I42" s="93"/>
      <c r="J42" s="56"/>
      <c r="K42" s="56"/>
      <c r="L42" s="57"/>
      <c r="M42" s="58"/>
      <c r="N42" s="59"/>
      <c r="O42" s="267"/>
      <c r="P42" s="268"/>
      <c r="Q42" s="268"/>
      <c r="R42" s="268"/>
      <c r="S42" s="268"/>
      <c r="T42" s="268"/>
      <c r="U42" s="268"/>
      <c r="V42" s="268"/>
      <c r="W42" s="268"/>
      <c r="X42" s="268"/>
      <c r="Y42" s="269"/>
      <c r="Z42" s="270"/>
      <c r="AA42" s="267"/>
      <c r="AB42" s="268"/>
      <c r="AC42" s="268"/>
      <c r="AD42" s="268"/>
      <c r="AE42" s="269"/>
      <c r="AF42" s="270"/>
      <c r="AG42" s="267"/>
      <c r="AH42" s="268"/>
      <c r="AI42" s="268"/>
      <c r="AJ42" s="268"/>
      <c r="AK42" s="269"/>
      <c r="AL42" s="57"/>
      <c r="AM42" s="58"/>
      <c r="AN42" s="242"/>
      <c r="AO42" s="243"/>
      <c r="AP42" s="130">
        <f>'کراچیForm A'!AT41</f>
        <v>0</v>
      </c>
      <c r="AQ42" s="34">
        <f t="shared" si="4"/>
        <v>29</v>
      </c>
      <c r="AR42" s="17"/>
    </row>
    <row r="43" spans="1:44" s="14" customFormat="1" ht="24" hidden="1" customHeight="1" x14ac:dyDescent="0.2">
      <c r="A43" s="16"/>
      <c r="B43" s="48">
        <f t="shared" si="0"/>
        <v>0</v>
      </c>
      <c r="C43" s="49"/>
      <c r="D43" s="51"/>
      <c r="E43" s="52">
        <f>'کراچیForm A'!S42</f>
        <v>0</v>
      </c>
      <c r="F43" s="90" t="str">
        <f t="shared" si="1"/>
        <v/>
      </c>
      <c r="G43" s="91" t="e">
        <f t="shared" si="2"/>
        <v>#DIV/0!</v>
      </c>
      <c r="H43" s="92" t="e">
        <f t="shared" si="3"/>
        <v>#DIV/0!</v>
      </c>
      <c r="I43" s="93"/>
      <c r="J43" s="56"/>
      <c r="K43" s="56"/>
      <c r="L43" s="57"/>
      <c r="M43" s="58"/>
      <c r="N43" s="59"/>
      <c r="O43" s="267"/>
      <c r="P43" s="268"/>
      <c r="Q43" s="268"/>
      <c r="R43" s="268"/>
      <c r="S43" s="268"/>
      <c r="T43" s="268"/>
      <c r="U43" s="268"/>
      <c r="V43" s="268"/>
      <c r="W43" s="268"/>
      <c r="X43" s="268"/>
      <c r="Y43" s="269"/>
      <c r="Z43" s="270"/>
      <c r="AA43" s="267"/>
      <c r="AB43" s="268"/>
      <c r="AC43" s="268"/>
      <c r="AD43" s="268"/>
      <c r="AE43" s="269"/>
      <c r="AF43" s="270"/>
      <c r="AG43" s="267"/>
      <c r="AH43" s="268"/>
      <c r="AI43" s="268"/>
      <c r="AJ43" s="268"/>
      <c r="AK43" s="269"/>
      <c r="AL43" s="57"/>
      <c r="AM43" s="58"/>
      <c r="AN43" s="242"/>
      <c r="AO43" s="243"/>
      <c r="AP43" s="130">
        <f>'کراچیForm A'!AT42</f>
        <v>0</v>
      </c>
      <c r="AQ43" s="34">
        <f t="shared" si="4"/>
        <v>30</v>
      </c>
      <c r="AR43" s="17"/>
    </row>
    <row r="44" spans="1:44" s="14" customFormat="1" ht="24" hidden="1" customHeight="1" x14ac:dyDescent="0.2">
      <c r="A44" s="16"/>
      <c r="B44" s="48">
        <f t="shared" si="0"/>
        <v>0</v>
      </c>
      <c r="C44" s="49"/>
      <c r="D44" s="51"/>
      <c r="E44" s="52">
        <f>'کراچیForm A'!S43</f>
        <v>0</v>
      </c>
      <c r="F44" s="90" t="str">
        <f t="shared" si="1"/>
        <v/>
      </c>
      <c r="G44" s="91" t="e">
        <f t="shared" si="2"/>
        <v>#DIV/0!</v>
      </c>
      <c r="H44" s="92" t="e">
        <f t="shared" si="3"/>
        <v>#DIV/0!</v>
      </c>
      <c r="I44" s="93"/>
      <c r="J44" s="56"/>
      <c r="K44" s="56"/>
      <c r="L44" s="57"/>
      <c r="M44" s="58"/>
      <c r="N44" s="59"/>
      <c r="O44" s="267"/>
      <c r="P44" s="268"/>
      <c r="Q44" s="268"/>
      <c r="R44" s="268"/>
      <c r="S44" s="268"/>
      <c r="T44" s="268"/>
      <c r="U44" s="268"/>
      <c r="V44" s="268"/>
      <c r="W44" s="268"/>
      <c r="X44" s="268"/>
      <c r="Y44" s="269"/>
      <c r="Z44" s="270"/>
      <c r="AA44" s="267"/>
      <c r="AB44" s="268"/>
      <c r="AC44" s="268"/>
      <c r="AD44" s="268"/>
      <c r="AE44" s="269"/>
      <c r="AF44" s="270"/>
      <c r="AG44" s="267"/>
      <c r="AH44" s="268"/>
      <c r="AI44" s="268"/>
      <c r="AJ44" s="268"/>
      <c r="AK44" s="269"/>
      <c r="AL44" s="57"/>
      <c r="AM44" s="58"/>
      <c r="AN44" s="242"/>
      <c r="AO44" s="243"/>
      <c r="AP44" s="130">
        <f>'کراچیForm A'!AT43</f>
        <v>0</v>
      </c>
      <c r="AQ44" s="34">
        <f t="shared" si="4"/>
        <v>31</v>
      </c>
      <c r="AR44" s="17"/>
    </row>
    <row r="45" spans="1:44" s="14" customFormat="1" ht="24" hidden="1" customHeight="1" x14ac:dyDescent="0.2">
      <c r="A45" s="16"/>
      <c r="B45" s="48">
        <f t="shared" si="0"/>
        <v>0</v>
      </c>
      <c r="C45" s="49"/>
      <c r="D45" s="51"/>
      <c r="E45" s="52">
        <f>'کراچیForm A'!S44</f>
        <v>0</v>
      </c>
      <c r="F45" s="90" t="str">
        <f t="shared" si="1"/>
        <v/>
      </c>
      <c r="G45" s="91" t="e">
        <f t="shared" si="2"/>
        <v>#DIV/0!</v>
      </c>
      <c r="H45" s="92" t="e">
        <f t="shared" si="3"/>
        <v>#DIV/0!</v>
      </c>
      <c r="I45" s="93"/>
      <c r="J45" s="56"/>
      <c r="K45" s="56"/>
      <c r="L45" s="57"/>
      <c r="M45" s="58"/>
      <c r="N45" s="59"/>
      <c r="O45" s="267"/>
      <c r="P45" s="268"/>
      <c r="Q45" s="268"/>
      <c r="R45" s="268"/>
      <c r="S45" s="268"/>
      <c r="T45" s="268"/>
      <c r="U45" s="268"/>
      <c r="V45" s="268"/>
      <c r="W45" s="268"/>
      <c r="X45" s="268"/>
      <c r="Y45" s="269"/>
      <c r="Z45" s="270"/>
      <c r="AA45" s="267"/>
      <c r="AB45" s="268"/>
      <c r="AC45" s="268"/>
      <c r="AD45" s="268"/>
      <c r="AE45" s="269"/>
      <c r="AF45" s="270"/>
      <c r="AG45" s="267"/>
      <c r="AH45" s="268"/>
      <c r="AI45" s="268"/>
      <c r="AJ45" s="268"/>
      <c r="AK45" s="269"/>
      <c r="AL45" s="57"/>
      <c r="AM45" s="58"/>
      <c r="AN45" s="242"/>
      <c r="AO45" s="243"/>
      <c r="AP45" s="130">
        <f>'کراچیForm A'!AT44</f>
        <v>0</v>
      </c>
      <c r="AQ45" s="34">
        <f t="shared" si="4"/>
        <v>32</v>
      </c>
      <c r="AR45" s="17"/>
    </row>
    <row r="46" spans="1:44" s="14" customFormat="1" ht="24" hidden="1" customHeight="1" x14ac:dyDescent="0.2">
      <c r="A46" s="16"/>
      <c r="B46" s="48">
        <f t="shared" si="0"/>
        <v>0</v>
      </c>
      <c r="C46" s="49"/>
      <c r="D46" s="51"/>
      <c r="E46" s="52">
        <f>'کراچیForm A'!S45</f>
        <v>0</v>
      </c>
      <c r="F46" s="90" t="str">
        <f t="shared" si="1"/>
        <v/>
      </c>
      <c r="G46" s="91" t="e">
        <f t="shared" si="2"/>
        <v>#DIV/0!</v>
      </c>
      <c r="H46" s="92" t="e">
        <f t="shared" si="3"/>
        <v>#DIV/0!</v>
      </c>
      <c r="I46" s="93"/>
      <c r="J46" s="56"/>
      <c r="K46" s="56"/>
      <c r="L46" s="57"/>
      <c r="M46" s="58"/>
      <c r="N46" s="59"/>
      <c r="O46" s="267"/>
      <c r="P46" s="268"/>
      <c r="Q46" s="268"/>
      <c r="R46" s="268"/>
      <c r="S46" s="268"/>
      <c r="T46" s="268"/>
      <c r="U46" s="268"/>
      <c r="V46" s="268"/>
      <c r="W46" s="268"/>
      <c r="X46" s="268"/>
      <c r="Y46" s="269"/>
      <c r="Z46" s="270"/>
      <c r="AA46" s="267"/>
      <c r="AB46" s="268"/>
      <c r="AC46" s="268"/>
      <c r="AD46" s="268"/>
      <c r="AE46" s="269"/>
      <c r="AF46" s="270"/>
      <c r="AG46" s="267"/>
      <c r="AH46" s="268"/>
      <c r="AI46" s="268"/>
      <c r="AJ46" s="268"/>
      <c r="AK46" s="269"/>
      <c r="AL46" s="57"/>
      <c r="AM46" s="58"/>
      <c r="AN46" s="242"/>
      <c r="AO46" s="243"/>
      <c r="AP46" s="130">
        <f>'کراچیForm A'!AT45</f>
        <v>0</v>
      </c>
      <c r="AQ46" s="34">
        <f t="shared" si="4"/>
        <v>33</v>
      </c>
      <c r="AR46" s="17"/>
    </row>
    <row r="47" spans="1:44" s="14" customFormat="1" ht="24" hidden="1" customHeight="1" x14ac:dyDescent="0.2">
      <c r="A47" s="16"/>
      <c r="B47" s="48">
        <f t="shared" si="0"/>
        <v>0</v>
      </c>
      <c r="C47" s="49"/>
      <c r="D47" s="51"/>
      <c r="E47" s="52">
        <f>'کراچیForm A'!S46</f>
        <v>0</v>
      </c>
      <c r="F47" s="90" t="str">
        <f t="shared" si="1"/>
        <v/>
      </c>
      <c r="G47" s="91" t="e">
        <f t="shared" si="2"/>
        <v>#DIV/0!</v>
      </c>
      <c r="H47" s="92" t="e">
        <f t="shared" si="3"/>
        <v>#DIV/0!</v>
      </c>
      <c r="I47" s="93"/>
      <c r="J47" s="56"/>
      <c r="K47" s="56"/>
      <c r="L47" s="57"/>
      <c r="M47" s="58"/>
      <c r="N47" s="59"/>
      <c r="O47" s="267"/>
      <c r="P47" s="268"/>
      <c r="Q47" s="268"/>
      <c r="R47" s="268"/>
      <c r="S47" s="268"/>
      <c r="T47" s="268"/>
      <c r="U47" s="268"/>
      <c r="V47" s="268"/>
      <c r="W47" s="268"/>
      <c r="X47" s="268"/>
      <c r="Y47" s="269"/>
      <c r="Z47" s="270"/>
      <c r="AA47" s="267"/>
      <c r="AB47" s="268"/>
      <c r="AC47" s="268"/>
      <c r="AD47" s="268"/>
      <c r="AE47" s="269"/>
      <c r="AF47" s="270"/>
      <c r="AG47" s="267"/>
      <c r="AH47" s="268"/>
      <c r="AI47" s="268"/>
      <c r="AJ47" s="268"/>
      <c r="AK47" s="269"/>
      <c r="AL47" s="57"/>
      <c r="AM47" s="58"/>
      <c r="AN47" s="242"/>
      <c r="AO47" s="243"/>
      <c r="AP47" s="130">
        <f>'کراچیForm A'!AT46</f>
        <v>0</v>
      </c>
      <c r="AQ47" s="34">
        <f t="shared" si="4"/>
        <v>34</v>
      </c>
      <c r="AR47" s="17"/>
    </row>
    <row r="48" spans="1:44" s="14" customFormat="1" ht="24" hidden="1" customHeight="1" x14ac:dyDescent="0.2">
      <c r="A48" s="16"/>
      <c r="B48" s="48">
        <f t="shared" si="0"/>
        <v>0</v>
      </c>
      <c r="C48" s="49"/>
      <c r="D48" s="51"/>
      <c r="E48" s="52">
        <f>'کراچیForm A'!S47</f>
        <v>0</v>
      </c>
      <c r="F48" s="90" t="str">
        <f t="shared" si="1"/>
        <v/>
      </c>
      <c r="G48" s="91" t="e">
        <f t="shared" si="2"/>
        <v>#DIV/0!</v>
      </c>
      <c r="H48" s="92" t="e">
        <f t="shared" si="3"/>
        <v>#DIV/0!</v>
      </c>
      <c r="I48" s="93"/>
      <c r="J48" s="56"/>
      <c r="K48" s="56"/>
      <c r="L48" s="57"/>
      <c r="M48" s="58"/>
      <c r="N48" s="59"/>
      <c r="O48" s="267"/>
      <c r="P48" s="268"/>
      <c r="Q48" s="268"/>
      <c r="R48" s="268"/>
      <c r="S48" s="268"/>
      <c r="T48" s="268"/>
      <c r="U48" s="268"/>
      <c r="V48" s="268"/>
      <c r="W48" s="268"/>
      <c r="X48" s="268"/>
      <c r="Y48" s="269"/>
      <c r="Z48" s="270"/>
      <c r="AA48" s="267"/>
      <c r="AB48" s="268"/>
      <c r="AC48" s="268"/>
      <c r="AD48" s="268"/>
      <c r="AE48" s="269"/>
      <c r="AF48" s="270"/>
      <c r="AG48" s="267"/>
      <c r="AH48" s="268"/>
      <c r="AI48" s="268"/>
      <c r="AJ48" s="268"/>
      <c r="AK48" s="269"/>
      <c r="AL48" s="57"/>
      <c r="AM48" s="58"/>
      <c r="AN48" s="242"/>
      <c r="AO48" s="243"/>
      <c r="AP48" s="130">
        <f>'کراچیForm A'!AT47</f>
        <v>0</v>
      </c>
      <c r="AQ48" s="34">
        <f t="shared" si="4"/>
        <v>35</v>
      </c>
      <c r="AR48" s="17"/>
    </row>
    <row r="49" spans="1:44" s="14" customFormat="1" ht="24" hidden="1" customHeight="1" x14ac:dyDescent="0.2">
      <c r="A49" s="16"/>
      <c r="B49" s="48">
        <f t="shared" si="0"/>
        <v>0</v>
      </c>
      <c r="C49" s="49"/>
      <c r="D49" s="51"/>
      <c r="E49" s="52">
        <f>'کراچیForm A'!S48</f>
        <v>0</v>
      </c>
      <c r="F49" s="90" t="str">
        <f t="shared" si="1"/>
        <v/>
      </c>
      <c r="G49" s="91" t="e">
        <f t="shared" si="2"/>
        <v>#DIV/0!</v>
      </c>
      <c r="H49" s="92" t="e">
        <f t="shared" si="3"/>
        <v>#DIV/0!</v>
      </c>
      <c r="I49" s="93"/>
      <c r="J49" s="56"/>
      <c r="K49" s="56"/>
      <c r="L49" s="57"/>
      <c r="M49" s="58"/>
      <c r="N49" s="59"/>
      <c r="O49" s="267"/>
      <c r="P49" s="268"/>
      <c r="Q49" s="268"/>
      <c r="R49" s="268"/>
      <c r="S49" s="268"/>
      <c r="T49" s="268"/>
      <c r="U49" s="268"/>
      <c r="V49" s="268"/>
      <c r="W49" s="268"/>
      <c r="X49" s="268"/>
      <c r="Y49" s="269"/>
      <c r="Z49" s="270"/>
      <c r="AA49" s="267"/>
      <c r="AB49" s="268"/>
      <c r="AC49" s="268"/>
      <c r="AD49" s="268"/>
      <c r="AE49" s="269"/>
      <c r="AF49" s="270"/>
      <c r="AG49" s="267"/>
      <c r="AH49" s="268"/>
      <c r="AI49" s="268"/>
      <c r="AJ49" s="268"/>
      <c r="AK49" s="269"/>
      <c r="AL49" s="57"/>
      <c r="AM49" s="58"/>
      <c r="AN49" s="242"/>
      <c r="AO49" s="243"/>
      <c r="AP49" s="130">
        <f>'کراچیForm A'!AT48</f>
        <v>0</v>
      </c>
      <c r="AQ49" s="34">
        <f t="shared" si="4"/>
        <v>36</v>
      </c>
      <c r="AR49" s="17"/>
    </row>
    <row r="50" spans="1:44" s="14" customFormat="1" ht="24" hidden="1" customHeight="1" x14ac:dyDescent="0.2">
      <c r="A50" s="16"/>
      <c r="B50" s="48">
        <f t="shared" si="0"/>
        <v>0</v>
      </c>
      <c r="C50" s="49"/>
      <c r="D50" s="51"/>
      <c r="E50" s="52">
        <f>'کراچیForm A'!S49</f>
        <v>0</v>
      </c>
      <c r="F50" s="90" t="str">
        <f t="shared" si="1"/>
        <v/>
      </c>
      <c r="G50" s="91" t="e">
        <f t="shared" si="2"/>
        <v>#DIV/0!</v>
      </c>
      <c r="H50" s="92" t="e">
        <f t="shared" si="3"/>
        <v>#DIV/0!</v>
      </c>
      <c r="I50" s="93"/>
      <c r="J50" s="56"/>
      <c r="K50" s="56"/>
      <c r="L50" s="57"/>
      <c r="M50" s="58"/>
      <c r="N50" s="59"/>
      <c r="O50" s="267"/>
      <c r="P50" s="268"/>
      <c r="Q50" s="268"/>
      <c r="R50" s="268"/>
      <c r="S50" s="268"/>
      <c r="T50" s="268"/>
      <c r="U50" s="268"/>
      <c r="V50" s="268"/>
      <c r="W50" s="268"/>
      <c r="X50" s="268"/>
      <c r="Y50" s="269"/>
      <c r="Z50" s="270"/>
      <c r="AA50" s="267"/>
      <c r="AB50" s="268"/>
      <c r="AC50" s="268"/>
      <c r="AD50" s="268"/>
      <c r="AE50" s="269"/>
      <c r="AF50" s="270"/>
      <c r="AG50" s="267"/>
      <c r="AH50" s="268"/>
      <c r="AI50" s="268"/>
      <c r="AJ50" s="268"/>
      <c r="AK50" s="269"/>
      <c r="AL50" s="57"/>
      <c r="AM50" s="58"/>
      <c r="AN50" s="242"/>
      <c r="AO50" s="243"/>
      <c r="AP50" s="130">
        <f>'کراچیForm A'!AT49</f>
        <v>0</v>
      </c>
      <c r="AQ50" s="34">
        <f t="shared" si="4"/>
        <v>37</v>
      </c>
      <c r="AR50" s="17"/>
    </row>
    <row r="51" spans="1:44" s="14" customFormat="1" ht="24" hidden="1" customHeight="1" x14ac:dyDescent="0.2">
      <c r="A51" s="16"/>
      <c r="B51" s="48">
        <f t="shared" si="0"/>
        <v>0</v>
      </c>
      <c r="C51" s="49"/>
      <c r="D51" s="51"/>
      <c r="E51" s="52">
        <f>'کراچیForm A'!S50</f>
        <v>0</v>
      </c>
      <c r="F51" s="90" t="str">
        <f t="shared" si="1"/>
        <v/>
      </c>
      <c r="G51" s="91" t="e">
        <f t="shared" si="2"/>
        <v>#DIV/0!</v>
      </c>
      <c r="H51" s="92" t="e">
        <f t="shared" si="3"/>
        <v>#DIV/0!</v>
      </c>
      <c r="I51" s="93"/>
      <c r="J51" s="56"/>
      <c r="K51" s="56"/>
      <c r="L51" s="57"/>
      <c r="M51" s="58"/>
      <c r="N51" s="59"/>
      <c r="O51" s="267"/>
      <c r="P51" s="268"/>
      <c r="Q51" s="268"/>
      <c r="R51" s="268"/>
      <c r="S51" s="268"/>
      <c r="T51" s="268"/>
      <c r="U51" s="268"/>
      <c r="V51" s="268"/>
      <c r="W51" s="268"/>
      <c r="X51" s="268"/>
      <c r="Y51" s="269"/>
      <c r="Z51" s="270"/>
      <c r="AA51" s="267"/>
      <c r="AB51" s="268"/>
      <c r="AC51" s="268"/>
      <c r="AD51" s="268"/>
      <c r="AE51" s="269"/>
      <c r="AF51" s="270"/>
      <c r="AG51" s="267"/>
      <c r="AH51" s="268"/>
      <c r="AI51" s="268"/>
      <c r="AJ51" s="268"/>
      <c r="AK51" s="269"/>
      <c r="AL51" s="57"/>
      <c r="AM51" s="58"/>
      <c r="AN51" s="242"/>
      <c r="AO51" s="243"/>
      <c r="AP51" s="130">
        <f>'کراچیForm A'!AT50</f>
        <v>0</v>
      </c>
      <c r="AQ51" s="34">
        <f t="shared" si="4"/>
        <v>38</v>
      </c>
      <c r="AR51" s="17"/>
    </row>
    <row r="52" spans="1:44" s="14" customFormat="1" ht="24" hidden="1" customHeight="1" x14ac:dyDescent="0.2">
      <c r="A52" s="16"/>
      <c r="B52" s="48">
        <f t="shared" si="0"/>
        <v>0</v>
      </c>
      <c r="C52" s="49"/>
      <c r="D52" s="51"/>
      <c r="E52" s="52">
        <f>'کراچیForm A'!S51</f>
        <v>0</v>
      </c>
      <c r="F52" s="90" t="str">
        <f t="shared" si="1"/>
        <v/>
      </c>
      <c r="G52" s="91" t="e">
        <f t="shared" si="2"/>
        <v>#DIV/0!</v>
      </c>
      <c r="H52" s="92" t="e">
        <f t="shared" si="3"/>
        <v>#DIV/0!</v>
      </c>
      <c r="I52" s="93"/>
      <c r="J52" s="56"/>
      <c r="K52" s="56"/>
      <c r="L52" s="57"/>
      <c r="M52" s="58"/>
      <c r="N52" s="59"/>
      <c r="O52" s="267"/>
      <c r="P52" s="268"/>
      <c r="Q52" s="268"/>
      <c r="R52" s="268"/>
      <c r="S52" s="268"/>
      <c r="T52" s="268"/>
      <c r="U52" s="268"/>
      <c r="V52" s="268"/>
      <c r="W52" s="268"/>
      <c r="X52" s="268"/>
      <c r="Y52" s="269"/>
      <c r="Z52" s="270"/>
      <c r="AA52" s="267"/>
      <c r="AB52" s="268"/>
      <c r="AC52" s="268"/>
      <c r="AD52" s="268"/>
      <c r="AE52" s="269"/>
      <c r="AF52" s="270"/>
      <c r="AG52" s="267"/>
      <c r="AH52" s="268"/>
      <c r="AI52" s="268"/>
      <c r="AJ52" s="268"/>
      <c r="AK52" s="269"/>
      <c r="AL52" s="57"/>
      <c r="AM52" s="58"/>
      <c r="AN52" s="242"/>
      <c r="AO52" s="243"/>
      <c r="AP52" s="130">
        <f>'کراچیForm A'!AT51</f>
        <v>0</v>
      </c>
      <c r="AQ52" s="34">
        <f t="shared" si="4"/>
        <v>39</v>
      </c>
      <c r="AR52" s="17"/>
    </row>
    <row r="53" spans="1:44" s="14" customFormat="1" ht="24" hidden="1" customHeight="1" x14ac:dyDescent="0.2">
      <c r="A53" s="16"/>
      <c r="B53" s="48">
        <f t="shared" si="0"/>
        <v>0</v>
      </c>
      <c r="C53" s="49"/>
      <c r="D53" s="51"/>
      <c r="E53" s="52">
        <f>'کراچیForm A'!S52</f>
        <v>0</v>
      </c>
      <c r="F53" s="90" t="str">
        <f t="shared" si="1"/>
        <v/>
      </c>
      <c r="G53" s="91" t="e">
        <f t="shared" si="2"/>
        <v>#DIV/0!</v>
      </c>
      <c r="H53" s="92" t="e">
        <f t="shared" si="3"/>
        <v>#DIV/0!</v>
      </c>
      <c r="I53" s="93"/>
      <c r="J53" s="56"/>
      <c r="K53" s="56"/>
      <c r="L53" s="57"/>
      <c r="M53" s="58"/>
      <c r="N53" s="59"/>
      <c r="O53" s="267"/>
      <c r="P53" s="268"/>
      <c r="Q53" s="268"/>
      <c r="R53" s="268"/>
      <c r="S53" s="268"/>
      <c r="T53" s="268"/>
      <c r="U53" s="268"/>
      <c r="V53" s="268"/>
      <c r="W53" s="268"/>
      <c r="X53" s="268"/>
      <c r="Y53" s="269"/>
      <c r="Z53" s="270"/>
      <c r="AA53" s="267"/>
      <c r="AB53" s="268"/>
      <c r="AC53" s="268"/>
      <c r="AD53" s="268"/>
      <c r="AE53" s="269"/>
      <c r="AF53" s="270"/>
      <c r="AG53" s="267"/>
      <c r="AH53" s="268"/>
      <c r="AI53" s="268"/>
      <c r="AJ53" s="268"/>
      <c r="AK53" s="269"/>
      <c r="AL53" s="57"/>
      <c r="AM53" s="58"/>
      <c r="AN53" s="242"/>
      <c r="AO53" s="243"/>
      <c r="AP53" s="130">
        <f>'کراچیForm A'!AT52</f>
        <v>0</v>
      </c>
      <c r="AQ53" s="34">
        <f t="shared" si="4"/>
        <v>40</v>
      </c>
      <c r="AR53" s="17"/>
    </row>
    <row r="54" spans="1:44" s="14" customFormat="1" ht="24" hidden="1" customHeight="1" x14ac:dyDescent="0.2">
      <c r="A54" s="16"/>
      <c r="B54" s="48">
        <f t="shared" si="0"/>
        <v>0</v>
      </c>
      <c r="C54" s="49"/>
      <c r="D54" s="51"/>
      <c r="E54" s="52">
        <f>'کراچیForm A'!S53</f>
        <v>0</v>
      </c>
      <c r="F54" s="90" t="str">
        <f t="shared" si="1"/>
        <v/>
      </c>
      <c r="G54" s="91" t="e">
        <f t="shared" si="2"/>
        <v>#DIV/0!</v>
      </c>
      <c r="H54" s="92" t="e">
        <f t="shared" si="3"/>
        <v>#DIV/0!</v>
      </c>
      <c r="I54" s="93"/>
      <c r="J54" s="56"/>
      <c r="K54" s="56"/>
      <c r="L54" s="57"/>
      <c r="M54" s="58"/>
      <c r="N54" s="59"/>
      <c r="O54" s="267"/>
      <c r="P54" s="268"/>
      <c r="Q54" s="268"/>
      <c r="R54" s="268"/>
      <c r="S54" s="268"/>
      <c r="T54" s="268"/>
      <c r="U54" s="268"/>
      <c r="V54" s="268"/>
      <c r="W54" s="268"/>
      <c r="X54" s="268"/>
      <c r="Y54" s="269"/>
      <c r="Z54" s="270"/>
      <c r="AA54" s="267"/>
      <c r="AB54" s="268"/>
      <c r="AC54" s="268"/>
      <c r="AD54" s="268"/>
      <c r="AE54" s="269"/>
      <c r="AF54" s="270"/>
      <c r="AG54" s="267"/>
      <c r="AH54" s="268"/>
      <c r="AI54" s="268"/>
      <c r="AJ54" s="268"/>
      <c r="AK54" s="269"/>
      <c r="AL54" s="57"/>
      <c r="AM54" s="58"/>
      <c r="AN54" s="242"/>
      <c r="AO54" s="243"/>
      <c r="AP54" s="130">
        <f>'کراچیForm A'!AT53</f>
        <v>0</v>
      </c>
      <c r="AQ54" s="34">
        <f t="shared" si="4"/>
        <v>41</v>
      </c>
      <c r="AR54" s="17"/>
    </row>
    <row r="55" spans="1:44" s="14" customFormat="1" ht="24" hidden="1" customHeight="1" x14ac:dyDescent="0.2">
      <c r="A55" s="16"/>
      <c r="B55" s="48">
        <f t="shared" si="0"/>
        <v>0</v>
      </c>
      <c r="C55" s="49"/>
      <c r="D55" s="51"/>
      <c r="E55" s="52">
        <f>'کراچیForm A'!S54</f>
        <v>0</v>
      </c>
      <c r="F55" s="90" t="str">
        <f t="shared" si="1"/>
        <v/>
      </c>
      <c r="G55" s="91" t="e">
        <f t="shared" si="2"/>
        <v>#DIV/0!</v>
      </c>
      <c r="H55" s="92" t="e">
        <f t="shared" si="3"/>
        <v>#DIV/0!</v>
      </c>
      <c r="I55" s="93"/>
      <c r="J55" s="56"/>
      <c r="K55" s="56"/>
      <c r="L55" s="57"/>
      <c r="M55" s="58"/>
      <c r="N55" s="59"/>
      <c r="O55" s="267"/>
      <c r="P55" s="268"/>
      <c r="Q55" s="268"/>
      <c r="R55" s="268"/>
      <c r="S55" s="268"/>
      <c r="T55" s="268"/>
      <c r="U55" s="268"/>
      <c r="V55" s="268"/>
      <c r="W55" s="268"/>
      <c r="X55" s="268"/>
      <c r="Y55" s="269"/>
      <c r="Z55" s="270"/>
      <c r="AA55" s="267"/>
      <c r="AB55" s="268"/>
      <c r="AC55" s="268"/>
      <c r="AD55" s="268"/>
      <c r="AE55" s="269"/>
      <c r="AF55" s="270"/>
      <c r="AG55" s="267"/>
      <c r="AH55" s="268"/>
      <c r="AI55" s="268"/>
      <c r="AJ55" s="268"/>
      <c r="AK55" s="269"/>
      <c r="AL55" s="57"/>
      <c r="AM55" s="58"/>
      <c r="AN55" s="242"/>
      <c r="AO55" s="243"/>
      <c r="AP55" s="130">
        <f>'کراچیForm A'!AT54</f>
        <v>0</v>
      </c>
      <c r="AQ55" s="34">
        <f t="shared" si="4"/>
        <v>42</v>
      </c>
      <c r="AR55" s="17"/>
    </row>
    <row r="56" spans="1:44" s="14" customFormat="1" ht="24" hidden="1" customHeight="1" x14ac:dyDescent="0.2">
      <c r="A56" s="16"/>
      <c r="B56" s="48">
        <f t="shared" si="0"/>
        <v>0</v>
      </c>
      <c r="C56" s="49"/>
      <c r="D56" s="51"/>
      <c r="E56" s="52">
        <f>'کراچیForm A'!S55</f>
        <v>0</v>
      </c>
      <c r="F56" s="90" t="str">
        <f t="shared" si="1"/>
        <v/>
      </c>
      <c r="G56" s="91" t="e">
        <f t="shared" si="2"/>
        <v>#DIV/0!</v>
      </c>
      <c r="H56" s="92" t="e">
        <f t="shared" si="3"/>
        <v>#DIV/0!</v>
      </c>
      <c r="I56" s="93"/>
      <c r="J56" s="56"/>
      <c r="K56" s="56"/>
      <c r="L56" s="57"/>
      <c r="M56" s="58"/>
      <c r="N56" s="59"/>
      <c r="O56" s="267"/>
      <c r="P56" s="268"/>
      <c r="Q56" s="268"/>
      <c r="R56" s="268"/>
      <c r="S56" s="268"/>
      <c r="T56" s="268"/>
      <c r="U56" s="268"/>
      <c r="V56" s="268"/>
      <c r="W56" s="268"/>
      <c r="X56" s="268"/>
      <c r="Y56" s="269"/>
      <c r="Z56" s="270"/>
      <c r="AA56" s="267"/>
      <c r="AB56" s="268"/>
      <c r="AC56" s="268"/>
      <c r="AD56" s="268"/>
      <c r="AE56" s="269"/>
      <c r="AF56" s="270"/>
      <c r="AG56" s="267"/>
      <c r="AH56" s="268"/>
      <c r="AI56" s="268"/>
      <c r="AJ56" s="268"/>
      <c r="AK56" s="269"/>
      <c r="AL56" s="57"/>
      <c r="AM56" s="58"/>
      <c r="AN56" s="242"/>
      <c r="AO56" s="243"/>
      <c r="AP56" s="130">
        <f>'کراچیForm A'!AT55</f>
        <v>0</v>
      </c>
      <c r="AQ56" s="34">
        <f t="shared" si="4"/>
        <v>43</v>
      </c>
      <c r="AR56" s="17"/>
    </row>
    <row r="57" spans="1:44" s="14" customFormat="1" ht="24" hidden="1" customHeight="1" x14ac:dyDescent="0.2">
      <c r="A57" s="16"/>
      <c r="B57" s="48">
        <f t="shared" si="0"/>
        <v>0</v>
      </c>
      <c r="C57" s="49"/>
      <c r="D57" s="51"/>
      <c r="E57" s="52">
        <f>'کراچیForm A'!S56</f>
        <v>0</v>
      </c>
      <c r="F57" s="90" t="str">
        <f t="shared" si="1"/>
        <v/>
      </c>
      <c r="G57" s="91" t="e">
        <f t="shared" si="2"/>
        <v>#DIV/0!</v>
      </c>
      <c r="H57" s="92" t="e">
        <f t="shared" si="3"/>
        <v>#DIV/0!</v>
      </c>
      <c r="I57" s="93"/>
      <c r="J57" s="56"/>
      <c r="K57" s="56"/>
      <c r="L57" s="57"/>
      <c r="M57" s="58"/>
      <c r="N57" s="59"/>
      <c r="O57" s="267"/>
      <c r="P57" s="268"/>
      <c r="Q57" s="268"/>
      <c r="R57" s="268"/>
      <c r="S57" s="268"/>
      <c r="T57" s="268"/>
      <c r="U57" s="268"/>
      <c r="V57" s="268"/>
      <c r="W57" s="268"/>
      <c r="X57" s="268"/>
      <c r="Y57" s="269"/>
      <c r="Z57" s="270"/>
      <c r="AA57" s="267"/>
      <c r="AB57" s="268"/>
      <c r="AC57" s="268"/>
      <c r="AD57" s="268"/>
      <c r="AE57" s="269"/>
      <c r="AF57" s="270"/>
      <c r="AG57" s="267"/>
      <c r="AH57" s="268"/>
      <c r="AI57" s="268"/>
      <c r="AJ57" s="268"/>
      <c r="AK57" s="269"/>
      <c r="AL57" s="57"/>
      <c r="AM57" s="58"/>
      <c r="AN57" s="242"/>
      <c r="AO57" s="243"/>
      <c r="AP57" s="130">
        <f>'کراچیForm A'!AT56</f>
        <v>0</v>
      </c>
      <c r="AQ57" s="34">
        <f t="shared" si="4"/>
        <v>44</v>
      </c>
      <c r="AR57" s="17"/>
    </row>
    <row r="58" spans="1:44" s="14" customFormat="1" ht="24" hidden="1" customHeight="1" x14ac:dyDescent="0.2">
      <c r="A58" s="16"/>
      <c r="B58" s="48">
        <f t="shared" si="0"/>
        <v>0</v>
      </c>
      <c r="C58" s="49"/>
      <c r="D58" s="51"/>
      <c r="E58" s="52">
        <f>'کراچیForm A'!S57</f>
        <v>0</v>
      </c>
      <c r="F58" s="90" t="str">
        <f t="shared" si="1"/>
        <v/>
      </c>
      <c r="G58" s="91" t="e">
        <f t="shared" si="2"/>
        <v>#DIV/0!</v>
      </c>
      <c r="H58" s="92" t="e">
        <f t="shared" si="3"/>
        <v>#DIV/0!</v>
      </c>
      <c r="I58" s="93"/>
      <c r="J58" s="56"/>
      <c r="K58" s="56"/>
      <c r="L58" s="57"/>
      <c r="M58" s="58"/>
      <c r="N58" s="59"/>
      <c r="O58" s="267"/>
      <c r="P58" s="268"/>
      <c r="Q58" s="268"/>
      <c r="R58" s="268"/>
      <c r="S58" s="268"/>
      <c r="T58" s="268"/>
      <c r="U58" s="268"/>
      <c r="V58" s="268"/>
      <c r="W58" s="268"/>
      <c r="X58" s="268"/>
      <c r="Y58" s="269"/>
      <c r="Z58" s="270"/>
      <c r="AA58" s="267"/>
      <c r="AB58" s="268"/>
      <c r="AC58" s="268"/>
      <c r="AD58" s="268"/>
      <c r="AE58" s="269"/>
      <c r="AF58" s="270"/>
      <c r="AG58" s="267"/>
      <c r="AH58" s="268"/>
      <c r="AI58" s="268"/>
      <c r="AJ58" s="268"/>
      <c r="AK58" s="269"/>
      <c r="AL58" s="57"/>
      <c r="AM58" s="58"/>
      <c r="AN58" s="242"/>
      <c r="AO58" s="243"/>
      <c r="AP58" s="130">
        <f>'کراچیForm A'!AT57</f>
        <v>0</v>
      </c>
      <c r="AQ58" s="34">
        <f t="shared" si="4"/>
        <v>45</v>
      </c>
      <c r="AR58" s="17"/>
    </row>
    <row r="59" spans="1:44" s="14" customFormat="1" ht="24" hidden="1" customHeight="1" x14ac:dyDescent="0.2">
      <c r="A59" s="16"/>
      <c r="B59" s="48">
        <f t="shared" si="0"/>
        <v>0</v>
      </c>
      <c r="C59" s="49"/>
      <c r="D59" s="51"/>
      <c r="E59" s="52">
        <f>'کراچیForm A'!S58</f>
        <v>0</v>
      </c>
      <c r="F59" s="90" t="str">
        <f t="shared" si="1"/>
        <v/>
      </c>
      <c r="G59" s="91" t="e">
        <f t="shared" si="2"/>
        <v>#DIV/0!</v>
      </c>
      <c r="H59" s="92" t="e">
        <f t="shared" si="3"/>
        <v>#DIV/0!</v>
      </c>
      <c r="I59" s="93"/>
      <c r="J59" s="56"/>
      <c r="K59" s="56"/>
      <c r="L59" s="57"/>
      <c r="M59" s="58"/>
      <c r="N59" s="59"/>
      <c r="O59" s="267"/>
      <c r="P59" s="268"/>
      <c r="Q59" s="268"/>
      <c r="R59" s="268"/>
      <c r="S59" s="268"/>
      <c r="T59" s="268"/>
      <c r="U59" s="268"/>
      <c r="V59" s="268"/>
      <c r="W59" s="268"/>
      <c r="X59" s="268"/>
      <c r="Y59" s="269"/>
      <c r="Z59" s="270"/>
      <c r="AA59" s="267"/>
      <c r="AB59" s="268"/>
      <c r="AC59" s="268"/>
      <c r="AD59" s="268"/>
      <c r="AE59" s="269"/>
      <c r="AF59" s="270"/>
      <c r="AG59" s="267"/>
      <c r="AH59" s="268"/>
      <c r="AI59" s="268"/>
      <c r="AJ59" s="268"/>
      <c r="AK59" s="269"/>
      <c r="AL59" s="57"/>
      <c r="AM59" s="58"/>
      <c r="AN59" s="242"/>
      <c r="AO59" s="243"/>
      <c r="AP59" s="130">
        <f>'کراچیForm A'!AT58</f>
        <v>0</v>
      </c>
      <c r="AQ59" s="34">
        <f t="shared" si="4"/>
        <v>46</v>
      </c>
      <c r="AR59" s="17"/>
    </row>
    <row r="60" spans="1:44" s="14" customFormat="1" ht="24" hidden="1" customHeight="1" x14ac:dyDescent="0.2">
      <c r="A60" s="16"/>
      <c r="B60" s="48">
        <f t="shared" si="0"/>
        <v>0</v>
      </c>
      <c r="C60" s="49"/>
      <c r="D60" s="51"/>
      <c r="E60" s="52">
        <f>'کراچیForm A'!S59</f>
        <v>0</v>
      </c>
      <c r="F60" s="90" t="str">
        <f t="shared" si="1"/>
        <v/>
      </c>
      <c r="G60" s="91" t="e">
        <f t="shared" si="2"/>
        <v>#DIV/0!</v>
      </c>
      <c r="H60" s="92" t="e">
        <f t="shared" si="3"/>
        <v>#DIV/0!</v>
      </c>
      <c r="I60" s="93"/>
      <c r="J60" s="56"/>
      <c r="K60" s="56"/>
      <c r="L60" s="57"/>
      <c r="M60" s="58"/>
      <c r="N60" s="59"/>
      <c r="O60" s="267"/>
      <c r="P60" s="268"/>
      <c r="Q60" s="268"/>
      <c r="R60" s="268"/>
      <c r="S60" s="268"/>
      <c r="T60" s="268"/>
      <c r="U60" s="268"/>
      <c r="V60" s="268"/>
      <c r="W60" s="268"/>
      <c r="X60" s="268"/>
      <c r="Y60" s="269"/>
      <c r="Z60" s="270"/>
      <c r="AA60" s="267"/>
      <c r="AB60" s="268"/>
      <c r="AC60" s="268"/>
      <c r="AD60" s="268"/>
      <c r="AE60" s="269"/>
      <c r="AF60" s="270"/>
      <c r="AG60" s="267"/>
      <c r="AH60" s="268"/>
      <c r="AI60" s="268"/>
      <c r="AJ60" s="268"/>
      <c r="AK60" s="269"/>
      <c r="AL60" s="57"/>
      <c r="AM60" s="58"/>
      <c r="AN60" s="242"/>
      <c r="AO60" s="243"/>
      <c r="AP60" s="130">
        <f>'کراچیForm A'!AT59</f>
        <v>0</v>
      </c>
      <c r="AQ60" s="34">
        <f t="shared" si="4"/>
        <v>47</v>
      </c>
      <c r="AR60" s="17"/>
    </row>
    <row r="61" spans="1:44" s="14" customFormat="1" ht="24" hidden="1" customHeight="1" x14ac:dyDescent="0.2">
      <c r="A61" s="16"/>
      <c r="B61" s="48">
        <f t="shared" si="0"/>
        <v>0</v>
      </c>
      <c r="C61" s="49"/>
      <c r="D61" s="51"/>
      <c r="E61" s="52">
        <f>'کراچیForm A'!S60</f>
        <v>0</v>
      </c>
      <c r="F61" s="90" t="str">
        <f t="shared" si="1"/>
        <v/>
      </c>
      <c r="G61" s="91" t="e">
        <f t="shared" si="2"/>
        <v>#DIV/0!</v>
      </c>
      <c r="H61" s="92" t="e">
        <f t="shared" si="3"/>
        <v>#DIV/0!</v>
      </c>
      <c r="I61" s="93"/>
      <c r="J61" s="56"/>
      <c r="K61" s="56"/>
      <c r="L61" s="57"/>
      <c r="M61" s="58"/>
      <c r="N61" s="59"/>
      <c r="O61" s="267"/>
      <c r="P61" s="268"/>
      <c r="Q61" s="268"/>
      <c r="R61" s="268"/>
      <c r="S61" s="268"/>
      <c r="T61" s="268"/>
      <c r="U61" s="268"/>
      <c r="V61" s="268"/>
      <c r="W61" s="268"/>
      <c r="X61" s="268"/>
      <c r="Y61" s="269"/>
      <c r="Z61" s="270"/>
      <c r="AA61" s="267"/>
      <c r="AB61" s="268"/>
      <c r="AC61" s="268"/>
      <c r="AD61" s="268"/>
      <c r="AE61" s="269"/>
      <c r="AF61" s="270"/>
      <c r="AG61" s="267"/>
      <c r="AH61" s="268"/>
      <c r="AI61" s="268"/>
      <c r="AJ61" s="268"/>
      <c r="AK61" s="269"/>
      <c r="AL61" s="57"/>
      <c r="AM61" s="58"/>
      <c r="AN61" s="242"/>
      <c r="AO61" s="243"/>
      <c r="AP61" s="130">
        <f>'کراچیForm A'!AT60</f>
        <v>0</v>
      </c>
      <c r="AQ61" s="34">
        <f t="shared" si="4"/>
        <v>48</v>
      </c>
      <c r="AR61" s="17"/>
    </row>
    <row r="62" spans="1:44" s="14" customFormat="1" ht="43.5" customHeight="1" thickBot="1" x14ac:dyDescent="0.25">
      <c r="A62" s="16"/>
      <c r="B62" s="48">
        <f t="shared" ref="B62:B64" si="5">C62+D62</f>
        <v>0</v>
      </c>
      <c r="C62" s="49"/>
      <c r="D62" s="51"/>
      <c r="E62" s="52">
        <f>'کراچیForm A'!S61</f>
        <v>0</v>
      </c>
      <c r="F62" s="90" t="str">
        <f t="shared" si="1"/>
        <v/>
      </c>
      <c r="G62" s="91" t="e">
        <f t="shared" si="2"/>
        <v>#DIV/0!</v>
      </c>
      <c r="H62" s="92" t="e">
        <f t="shared" si="3"/>
        <v>#DIV/0!</v>
      </c>
      <c r="I62" s="93"/>
      <c r="J62" s="56"/>
      <c r="K62" s="56"/>
      <c r="L62" s="57"/>
      <c r="M62" s="58"/>
      <c r="N62" s="59"/>
      <c r="O62" s="267"/>
      <c r="P62" s="268"/>
      <c r="Q62" s="268"/>
      <c r="R62" s="268"/>
      <c r="S62" s="268"/>
      <c r="T62" s="268"/>
      <c r="U62" s="268"/>
      <c r="V62" s="268"/>
      <c r="W62" s="268"/>
      <c r="X62" s="268"/>
      <c r="Y62" s="269"/>
      <c r="Z62" s="270"/>
      <c r="AA62" s="267"/>
      <c r="AB62" s="268"/>
      <c r="AC62" s="268"/>
      <c r="AD62" s="268"/>
      <c r="AE62" s="269"/>
      <c r="AF62" s="270"/>
      <c r="AG62" s="267"/>
      <c r="AH62" s="268"/>
      <c r="AI62" s="268"/>
      <c r="AJ62" s="268"/>
      <c r="AK62" s="269"/>
      <c r="AL62" s="57"/>
      <c r="AM62" s="58"/>
      <c r="AN62" s="242"/>
      <c r="AO62" s="243"/>
      <c r="AP62" s="339" t="str">
        <f>'کراچیForm A'!AT61</f>
        <v>شعبہ میں رِیجن سطح کے ذمہ داران کی کارکردگی</v>
      </c>
      <c r="AQ62" s="34">
        <f t="shared" si="4"/>
        <v>49</v>
      </c>
      <c r="AR62" s="17"/>
    </row>
    <row r="63" spans="1:44" s="14" customFormat="1" ht="23.25" customHeight="1" x14ac:dyDescent="0.2">
      <c r="A63" s="12"/>
      <c r="B63" s="62">
        <f t="shared" ref="B63:AN63" si="6">SUM(B14:B62)</f>
        <v>0</v>
      </c>
      <c r="C63" s="63">
        <f t="shared" si="6"/>
        <v>0</v>
      </c>
      <c r="D63" s="65">
        <f t="shared" si="6"/>
        <v>0</v>
      </c>
      <c r="E63" s="67">
        <f>'کراچیForm A'!S62</f>
        <v>0</v>
      </c>
      <c r="F63" s="87" t="str">
        <f t="shared" si="1"/>
        <v/>
      </c>
      <c r="G63" s="88" t="e">
        <f t="shared" si="2"/>
        <v>#DIV/0!</v>
      </c>
      <c r="H63" s="89" t="e">
        <f t="shared" si="3"/>
        <v>#DIV/0!</v>
      </c>
      <c r="I63" s="68">
        <f t="shared" si="6"/>
        <v>0</v>
      </c>
      <c r="J63" s="69">
        <f t="shared" si="6"/>
        <v>0</v>
      </c>
      <c r="K63" s="69">
        <f t="shared" si="6"/>
        <v>0</v>
      </c>
      <c r="L63" s="69">
        <f t="shared" si="6"/>
        <v>0</v>
      </c>
      <c r="M63" s="64">
        <f t="shared" si="6"/>
        <v>0</v>
      </c>
      <c r="N63" s="70">
        <f t="shared" si="6"/>
        <v>0</v>
      </c>
      <c r="O63" s="63">
        <f t="shared" si="6"/>
        <v>0</v>
      </c>
      <c r="P63" s="69">
        <f t="shared" si="6"/>
        <v>0</v>
      </c>
      <c r="Q63" s="69">
        <f t="shared" si="6"/>
        <v>0</v>
      </c>
      <c r="R63" s="69">
        <f t="shared" si="6"/>
        <v>0</v>
      </c>
      <c r="S63" s="69">
        <f t="shared" si="6"/>
        <v>0</v>
      </c>
      <c r="T63" s="69">
        <f t="shared" si="6"/>
        <v>0</v>
      </c>
      <c r="U63" s="69">
        <f t="shared" si="6"/>
        <v>0</v>
      </c>
      <c r="V63" s="69">
        <f t="shared" si="6"/>
        <v>0</v>
      </c>
      <c r="W63" s="69">
        <f t="shared" si="6"/>
        <v>0</v>
      </c>
      <c r="X63" s="69">
        <f t="shared" si="6"/>
        <v>0</v>
      </c>
      <c r="Y63" s="66">
        <f t="shared" si="6"/>
        <v>0</v>
      </c>
      <c r="Z63" s="64">
        <f t="shared" si="6"/>
        <v>0</v>
      </c>
      <c r="AA63" s="63">
        <f t="shared" si="6"/>
        <v>0</v>
      </c>
      <c r="AB63" s="69">
        <f t="shared" si="6"/>
        <v>0</v>
      </c>
      <c r="AC63" s="69">
        <f t="shared" si="6"/>
        <v>0</v>
      </c>
      <c r="AD63" s="69">
        <f t="shared" si="6"/>
        <v>0</v>
      </c>
      <c r="AE63" s="66">
        <f t="shared" si="6"/>
        <v>0</v>
      </c>
      <c r="AF63" s="64">
        <f t="shared" si="6"/>
        <v>0</v>
      </c>
      <c r="AG63" s="63">
        <f t="shared" si="6"/>
        <v>0</v>
      </c>
      <c r="AH63" s="69">
        <f t="shared" si="6"/>
        <v>0</v>
      </c>
      <c r="AI63" s="69">
        <f t="shared" si="6"/>
        <v>0</v>
      </c>
      <c r="AJ63" s="69">
        <f t="shared" si="6"/>
        <v>0</v>
      </c>
      <c r="AK63" s="66">
        <f t="shared" si="6"/>
        <v>0</v>
      </c>
      <c r="AL63" s="254">
        <f t="shared" si="6"/>
        <v>0</v>
      </c>
      <c r="AM63" s="251">
        <f t="shared" si="6"/>
        <v>0</v>
      </c>
      <c r="AN63" s="250">
        <f t="shared" si="6"/>
        <v>0</v>
      </c>
      <c r="AO63" s="251">
        <f>SUM(AO14:AO62)</f>
        <v>0</v>
      </c>
      <c r="AP63" s="351" t="s">
        <v>39</v>
      </c>
      <c r="AQ63" s="353"/>
      <c r="AR63" s="17"/>
    </row>
    <row r="64" spans="1:44" s="14" customFormat="1" ht="23.25" customHeight="1" x14ac:dyDescent="0.2">
      <c r="A64" s="12"/>
      <c r="B64" s="124">
        <f t="shared" si="5"/>
        <v>0</v>
      </c>
      <c r="C64" s="295"/>
      <c r="D64" s="296"/>
      <c r="E64" s="134">
        <f>'کراچیForm A'!E63</f>
        <v>0</v>
      </c>
      <c r="F64" s="135" t="str">
        <f t="shared" si="1"/>
        <v/>
      </c>
      <c r="G64" s="125" t="e">
        <f t="shared" si="2"/>
        <v>#DIV/0!</v>
      </c>
      <c r="H64" s="126" t="e">
        <f t="shared" si="3"/>
        <v>#DIV/0!</v>
      </c>
      <c r="I64" s="297"/>
      <c r="J64" s="298"/>
      <c r="K64" s="298"/>
      <c r="L64" s="298"/>
      <c r="M64" s="299"/>
      <c r="N64" s="300"/>
      <c r="O64" s="301"/>
      <c r="P64" s="302"/>
      <c r="Q64" s="302"/>
      <c r="R64" s="302"/>
      <c r="S64" s="302"/>
      <c r="T64" s="302"/>
      <c r="U64" s="302"/>
      <c r="V64" s="302"/>
      <c r="W64" s="302"/>
      <c r="X64" s="302"/>
      <c r="Y64" s="303"/>
      <c r="Z64" s="304"/>
      <c r="AA64" s="301"/>
      <c r="AB64" s="302"/>
      <c r="AC64" s="302"/>
      <c r="AD64" s="302"/>
      <c r="AE64" s="303"/>
      <c r="AF64" s="304"/>
      <c r="AG64" s="301"/>
      <c r="AH64" s="302"/>
      <c r="AI64" s="302"/>
      <c r="AJ64" s="302"/>
      <c r="AK64" s="303"/>
      <c r="AL64" s="302"/>
      <c r="AM64" s="304"/>
      <c r="AN64" s="301"/>
      <c r="AO64" s="304"/>
      <c r="AP64" s="380" t="s">
        <v>40</v>
      </c>
      <c r="AQ64" s="382"/>
      <c r="AR64" s="17"/>
    </row>
    <row r="65" spans="1:44" s="14" customFormat="1" ht="23.25" customHeight="1" thickBot="1" x14ac:dyDescent="0.25">
      <c r="A65" s="12"/>
      <c r="B65" s="72" t="str">
        <f t="shared" ref="B65:AN65" si="7">IFERROR(B63/B64*100-100,"")</f>
        <v/>
      </c>
      <c r="C65" s="72" t="str">
        <f t="shared" si="7"/>
        <v/>
      </c>
      <c r="D65" s="74" t="str">
        <f t="shared" si="7"/>
        <v/>
      </c>
      <c r="E65" s="75" t="str">
        <f t="shared" si="7"/>
        <v/>
      </c>
      <c r="F65" s="81" t="str">
        <f t="shared" si="1"/>
        <v/>
      </c>
      <c r="G65" s="82" t="e">
        <f t="shared" si="2"/>
        <v>#VALUE!</v>
      </c>
      <c r="H65" s="83" t="e">
        <f t="shared" si="3"/>
        <v>#VALUE!</v>
      </c>
      <c r="I65" s="77" t="str">
        <f t="shared" si="7"/>
        <v/>
      </c>
      <c r="J65" s="78" t="str">
        <f t="shared" si="7"/>
        <v/>
      </c>
      <c r="K65" s="78" t="str">
        <f t="shared" si="7"/>
        <v/>
      </c>
      <c r="L65" s="78" t="str">
        <f t="shared" si="7"/>
        <v/>
      </c>
      <c r="M65" s="73" t="str">
        <f t="shared" si="7"/>
        <v/>
      </c>
      <c r="N65" s="75" t="str">
        <f t="shared" si="7"/>
        <v/>
      </c>
      <c r="O65" s="274" t="str">
        <f t="shared" si="7"/>
        <v/>
      </c>
      <c r="P65" s="275" t="str">
        <f t="shared" si="7"/>
        <v/>
      </c>
      <c r="Q65" s="275" t="str">
        <f t="shared" si="7"/>
        <v/>
      </c>
      <c r="R65" s="275" t="str">
        <f t="shared" si="7"/>
        <v/>
      </c>
      <c r="S65" s="275" t="str">
        <f t="shared" si="7"/>
        <v/>
      </c>
      <c r="T65" s="275" t="str">
        <f t="shared" si="7"/>
        <v/>
      </c>
      <c r="U65" s="275" t="str">
        <f t="shared" si="7"/>
        <v/>
      </c>
      <c r="V65" s="275" t="str">
        <f t="shared" si="7"/>
        <v/>
      </c>
      <c r="W65" s="275" t="str">
        <f t="shared" si="7"/>
        <v/>
      </c>
      <c r="X65" s="275" t="str">
        <f t="shared" si="7"/>
        <v/>
      </c>
      <c r="Y65" s="276" t="str">
        <f t="shared" si="7"/>
        <v/>
      </c>
      <c r="Z65" s="277" t="str">
        <f t="shared" si="7"/>
        <v/>
      </c>
      <c r="AA65" s="274" t="str">
        <f t="shared" si="7"/>
        <v/>
      </c>
      <c r="AB65" s="275" t="str">
        <f t="shared" si="7"/>
        <v/>
      </c>
      <c r="AC65" s="275" t="str">
        <f t="shared" si="7"/>
        <v/>
      </c>
      <c r="AD65" s="275" t="str">
        <f t="shared" si="7"/>
        <v/>
      </c>
      <c r="AE65" s="276" t="str">
        <f t="shared" si="7"/>
        <v/>
      </c>
      <c r="AF65" s="277" t="str">
        <f t="shared" si="7"/>
        <v/>
      </c>
      <c r="AG65" s="274" t="str">
        <f t="shared" si="7"/>
        <v/>
      </c>
      <c r="AH65" s="275" t="str">
        <f t="shared" si="7"/>
        <v/>
      </c>
      <c r="AI65" s="275" t="str">
        <f t="shared" si="7"/>
        <v/>
      </c>
      <c r="AJ65" s="275" t="str">
        <f t="shared" si="7"/>
        <v/>
      </c>
      <c r="AK65" s="276" t="str">
        <f t="shared" si="7"/>
        <v/>
      </c>
      <c r="AL65" s="78" t="str">
        <f t="shared" si="7"/>
        <v/>
      </c>
      <c r="AM65" s="73" t="str">
        <f t="shared" si="7"/>
        <v/>
      </c>
      <c r="AN65" s="72" t="str">
        <f t="shared" si="7"/>
        <v/>
      </c>
      <c r="AO65" s="73" t="str">
        <f t="shared" ref="AO65" si="8">IFERROR(AO63/AO64*100-100,"")</f>
        <v/>
      </c>
      <c r="AP65" s="374" t="s">
        <v>41</v>
      </c>
      <c r="AQ65" s="376"/>
      <c r="AR65" s="17"/>
    </row>
    <row r="66" spans="1:44" ht="5.45" customHeight="1" thickBot="1" x14ac:dyDescent="0.25">
      <c r="A66" s="24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6"/>
    </row>
    <row r="67" spans="1:44" ht="18" thickTop="1" x14ac:dyDescent="0.2"/>
  </sheetData>
  <sheetProtection password="CC65" sheet="1" formatCells="0" formatColumns="0" formatRows="0" insertColumns="0" insertRows="0" insertHyperlinks="0" deleteColumns="0" deleteRows="0" sort="0" autoFilter="0" pivotTables="0"/>
  <mergeCells count="72">
    <mergeCell ref="AP63:AQ63"/>
    <mergeCell ref="AP64:AQ64"/>
    <mergeCell ref="AP65:AQ65"/>
    <mergeCell ref="AQ10:AQ13"/>
    <mergeCell ref="O11:O13"/>
    <mergeCell ref="P11:P13"/>
    <mergeCell ref="Q11:Q13"/>
    <mergeCell ref="R11:R13"/>
    <mergeCell ref="AN12:AN13"/>
    <mergeCell ref="AP10:AP13"/>
    <mergeCell ref="AD11:AD13"/>
    <mergeCell ref="AE11:AE13"/>
    <mergeCell ref="AK11:AK13"/>
    <mergeCell ref="AA10:AF10"/>
    <mergeCell ref="AN11:AO11"/>
    <mergeCell ref="AH11:AH13"/>
    <mergeCell ref="K12:K13"/>
    <mergeCell ref="L12:L13"/>
    <mergeCell ref="M12:M13"/>
    <mergeCell ref="AL11:AL13"/>
    <mergeCell ref="AM11:AM13"/>
    <mergeCell ref="AB11:AB13"/>
    <mergeCell ref="AC11:AC13"/>
    <mergeCell ref="N12:N13"/>
    <mergeCell ref="S12:S13"/>
    <mergeCell ref="T12:T13"/>
    <mergeCell ref="Z11:Z13"/>
    <mergeCell ref="AA11:AA13"/>
    <mergeCell ref="S11:T11"/>
    <mergeCell ref="U11:U13"/>
    <mergeCell ref="AF11:AF13"/>
    <mergeCell ref="AG11:AG13"/>
    <mergeCell ref="AI11:AI13"/>
    <mergeCell ref="AJ11:AJ13"/>
    <mergeCell ref="AG10:AO10"/>
    <mergeCell ref="AO12:AO13"/>
    <mergeCell ref="B10:D11"/>
    <mergeCell ref="E10:E13"/>
    <mergeCell ref="F10:H11"/>
    <mergeCell ref="I10:N11"/>
    <mergeCell ref="O10:Z10"/>
    <mergeCell ref="V11:V13"/>
    <mergeCell ref="W11:W13"/>
    <mergeCell ref="X11:X13"/>
    <mergeCell ref="Y11:Y13"/>
    <mergeCell ref="B12:B13"/>
    <mergeCell ref="C12:C13"/>
    <mergeCell ref="D12:D13"/>
    <mergeCell ref="F12:F13"/>
    <mergeCell ref="G12:H12"/>
    <mergeCell ref="I12:I13"/>
    <mergeCell ref="J12:J13"/>
    <mergeCell ref="B6:J7"/>
    <mergeCell ref="L7:AJ7"/>
    <mergeCell ref="B9:E9"/>
    <mergeCell ref="F9:N9"/>
    <mergeCell ref="O9:Z9"/>
    <mergeCell ref="AA9:AF9"/>
    <mergeCell ref="AG9:AO9"/>
    <mergeCell ref="AL6:AQ7"/>
    <mergeCell ref="A1:AR1"/>
    <mergeCell ref="B2:J2"/>
    <mergeCell ref="N2:AH3"/>
    <mergeCell ref="B3:J3"/>
    <mergeCell ref="B5:J5"/>
    <mergeCell ref="N5:S5"/>
    <mergeCell ref="T5:W5"/>
    <mergeCell ref="Y5:AD5"/>
    <mergeCell ref="AE5:AH5"/>
    <mergeCell ref="AL2:AQ2"/>
    <mergeCell ref="AL3:AQ3"/>
    <mergeCell ref="AL5:AQ5"/>
  </mergeCells>
  <conditionalFormatting sqref="O63:AF63 O65:AF65 B65:D65 C63:D63 B14:B62">
    <cfRule type="cellIs" dxfId="113" priority="26" operator="equal">
      <formula>0</formula>
    </cfRule>
  </conditionalFormatting>
  <conditionalFormatting sqref="E65">
    <cfRule type="cellIs" dxfId="112" priority="25" operator="equal">
      <formula>0</formula>
    </cfRule>
  </conditionalFormatting>
  <conditionalFormatting sqref="E20:E63">
    <cfRule type="cellIs" dxfId="111" priority="23" operator="equal">
      <formula>0</formula>
    </cfRule>
    <cfRule type="cellIs" priority="24" operator="equal">
      <formula>0</formula>
    </cfRule>
  </conditionalFormatting>
  <conditionalFormatting sqref="I63:M63 F65:M65">
    <cfRule type="cellIs" dxfId="110" priority="22" operator="equal">
      <formula>0</formula>
    </cfRule>
  </conditionalFormatting>
  <conditionalFormatting sqref="I14:I62">
    <cfRule type="cellIs" dxfId="109" priority="21" operator="greaterThan">
      <formula>#DIV/0!</formula>
    </cfRule>
  </conditionalFormatting>
  <conditionalFormatting sqref="F14:H63">
    <cfRule type="cellIs" dxfId="108" priority="19" operator="greaterThan">
      <formula>0</formula>
    </cfRule>
  </conditionalFormatting>
  <conditionalFormatting sqref="I64">
    <cfRule type="cellIs" dxfId="107" priority="15" operator="greaterThan">
      <formula>#DIV/0!</formula>
    </cfRule>
  </conditionalFormatting>
  <conditionalFormatting sqref="H64">
    <cfRule type="cellIs" dxfId="106" priority="13" operator="greaterThan">
      <formula>0</formula>
    </cfRule>
  </conditionalFormatting>
  <conditionalFormatting sqref="H64">
    <cfRule type="cellIs" dxfId="105" priority="14" operator="greaterThan">
      <formula>0</formula>
    </cfRule>
  </conditionalFormatting>
  <conditionalFormatting sqref="G64">
    <cfRule type="cellIs" dxfId="104" priority="12" operator="greaterThan">
      <formula>0</formula>
    </cfRule>
  </conditionalFormatting>
  <conditionalFormatting sqref="F64">
    <cfRule type="cellIs" dxfId="103" priority="10" operator="greaterThan">
      <formula>0</formula>
    </cfRule>
  </conditionalFormatting>
  <conditionalFormatting sqref="F64">
    <cfRule type="cellIs" dxfId="102" priority="11" operator="greaterThan">
      <formula>0</formula>
    </cfRule>
  </conditionalFormatting>
  <conditionalFormatting sqref="N65">
    <cfRule type="cellIs" dxfId="101" priority="9" operator="equal">
      <formula>0</formula>
    </cfRule>
  </conditionalFormatting>
  <conditionalFormatting sqref="N63">
    <cfRule type="cellIs" dxfId="100" priority="8" operator="equal">
      <formula>0</formula>
    </cfRule>
  </conditionalFormatting>
  <conditionalFormatting sqref="B63">
    <cfRule type="cellIs" dxfId="99" priority="7" operator="equal">
      <formula>0</formula>
    </cfRule>
  </conditionalFormatting>
  <conditionalFormatting sqref="B64">
    <cfRule type="cellIs" dxfId="98" priority="5" operator="equal">
      <formula>0</formula>
    </cfRule>
  </conditionalFormatting>
  <conditionalFormatting sqref="G14:H65">
    <cfRule type="containsErrors" dxfId="97" priority="4">
      <formula>ISERROR(G14)</formula>
    </cfRule>
  </conditionalFormatting>
  <conditionalFormatting sqref="G14:G65">
    <cfRule type="containsErrors" dxfId="96" priority="3">
      <formula>ISERROR(G14)</formula>
    </cfRule>
  </conditionalFormatting>
  <conditionalFormatting sqref="AG63:AO63 AG65:AO65">
    <cfRule type="cellIs" dxfId="95" priority="1" operator="equal">
      <formula>0</formula>
    </cfRule>
  </conditionalFormatting>
  <printOptions horizontalCentered="1"/>
  <pageMargins left="0" right="0" top="0.1" bottom="0" header="0" footer="0"/>
  <pageSetup paperSize="9" fitToHeight="0" orientation="landscape" errors="blank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21</vt:i4>
      </vt:variant>
    </vt:vector>
  </HeadingPairs>
  <TitlesOfParts>
    <vt:vector size="35" baseType="lpstr">
      <vt:lpstr>Pak Form A</vt:lpstr>
      <vt:lpstr>کراچیForm A</vt:lpstr>
      <vt:lpstr>حیدرآبادForm A</vt:lpstr>
      <vt:lpstr>ملتانForm A</vt:lpstr>
      <vt:lpstr>فیصل آبادForm A</vt:lpstr>
      <vt:lpstr>لاہورForm A</vt:lpstr>
      <vt:lpstr>اسلام آبادForm A</vt:lpstr>
      <vt:lpstr>Pak Form B</vt:lpstr>
      <vt:lpstr>کراچیForm B</vt:lpstr>
      <vt:lpstr>حیدرآبادForm B</vt:lpstr>
      <vt:lpstr>ملتانForm B</vt:lpstr>
      <vt:lpstr>فیصل آبادForm B</vt:lpstr>
      <vt:lpstr>لاہورForm B</vt:lpstr>
      <vt:lpstr>اسلام آبادForm B</vt:lpstr>
      <vt:lpstr>'Pak Form B'!Print_Area</vt:lpstr>
      <vt:lpstr>'اسلام آبادForm B'!Print_Area</vt:lpstr>
      <vt:lpstr>'حیدرآبادForm B'!Print_Area</vt:lpstr>
      <vt:lpstr>'فیصل آبادForm B'!Print_Area</vt:lpstr>
      <vt:lpstr>'کراچیForm B'!Print_Area</vt:lpstr>
      <vt:lpstr>'لاہورForm B'!Print_Area</vt:lpstr>
      <vt:lpstr>'ملتانForm B'!Print_Area</vt:lpstr>
      <vt:lpstr>'Pak Form A'!Print_Titles</vt:lpstr>
      <vt:lpstr>'Pak Form B'!Print_Titles</vt:lpstr>
      <vt:lpstr>'اسلام آبادForm A'!Print_Titles</vt:lpstr>
      <vt:lpstr>'اسلام آبادForm B'!Print_Titles</vt:lpstr>
      <vt:lpstr>'حیدرآبادForm A'!Print_Titles</vt:lpstr>
      <vt:lpstr>'حیدرآبادForm B'!Print_Titles</vt:lpstr>
      <vt:lpstr>'فیصل آبادForm A'!Print_Titles</vt:lpstr>
      <vt:lpstr>'فیصل آبادForm B'!Print_Titles</vt:lpstr>
      <vt:lpstr>'کراچیForm A'!Print_Titles</vt:lpstr>
      <vt:lpstr>'کراچیForm B'!Print_Titles</vt:lpstr>
      <vt:lpstr>'لاہورForm A'!Print_Titles</vt:lpstr>
      <vt:lpstr>'لاہورForm B'!Print_Titles</vt:lpstr>
      <vt:lpstr>'ملتانForm A'!Print_Titles</vt:lpstr>
      <vt:lpstr>'ملتانForm B'!Print_Titles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2021-09-22T09:29:42Z</cp:lastPrinted>
  <dcterms:created xsi:type="dcterms:W3CDTF">2002-05-03T06:31:37Z</dcterms:created>
  <dcterms:modified xsi:type="dcterms:W3CDTF">2021-12-05T06:51:44Z</dcterms:modified>
</cp:coreProperties>
</file>