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Soba Wise\Rabita Baraye Tajiran\"/>
    </mc:Choice>
  </mc:AlternateContent>
  <bookViews>
    <workbookView xWindow="0" yWindow="0" windowWidth="24000" windowHeight="9300" tabRatio="837" activeTab="2"/>
  </bookViews>
  <sheets>
    <sheet name="Pakistan Suba" sheetId="29" r:id="rId1"/>
    <sheet name="Pakistan Division " sheetId="28" r:id="rId2"/>
    <sheet name="کراچی" sheetId="30" r:id="rId3"/>
    <sheet name="اندرون سندھ" sheetId="31" r:id="rId4"/>
    <sheet name="بلوچستان" sheetId="32" r:id="rId5"/>
    <sheet name="پنجاب" sheetId="33" r:id="rId6"/>
    <sheet name="اسلام آباد." sheetId="34" r:id="rId7"/>
    <sheet name="خیبر پختونخوا" sheetId="35" r:id="rId8"/>
    <sheet name="گلگت بلتستان" sheetId="36" r:id="rId9"/>
    <sheet name="کشمیر" sheetId="37" r:id="rId10"/>
  </sheets>
  <definedNames>
    <definedName name="_xlnm.Print_Area" localSheetId="1">'Pakistan Division '!$A$1:$AD$59</definedName>
    <definedName name="_xlnm.Print_Area" localSheetId="0">'Pakistan Suba'!$A$1:$AC$25</definedName>
    <definedName name="_xlnm.Print_Area" localSheetId="6">'اسلام آباد.'!$A$1:$AC$36</definedName>
    <definedName name="_xlnm.Print_Area" localSheetId="3">'اندرون سندھ'!$A$1:$AC$36</definedName>
    <definedName name="_xlnm.Print_Area" localSheetId="4">بلوچستان!$A$1:$AC$36</definedName>
    <definedName name="_xlnm.Print_Area" localSheetId="5">پنجاب!$A$1:$AC$36</definedName>
    <definedName name="_xlnm.Print_Area" localSheetId="7">'خیبر پختونخوا'!$A$1:$AC$36</definedName>
    <definedName name="_xlnm.Print_Area" localSheetId="2">کراچی!$A$1:$AC$36</definedName>
    <definedName name="_xlnm.Print_Area" localSheetId="9">کشمیر!$A$1:$AC$36</definedName>
    <definedName name="_xlnm.Print_Area" localSheetId="8">'گلگت بلتستان'!$A$1:$AC$36</definedName>
    <definedName name="_xlnm.Print_Titles" localSheetId="1">'Pakistan Division '!$9:$12</definedName>
    <definedName name="_xlnm.Print_Titles" localSheetId="0">'Pakistan Suba'!$9:$12</definedName>
    <definedName name="_xlnm.Print_Titles" localSheetId="6">'اسلام آباد.'!$9:$12</definedName>
    <definedName name="_xlnm.Print_Titles" localSheetId="3">'اندرون سندھ'!$9:$12</definedName>
    <definedName name="_xlnm.Print_Titles" localSheetId="4">بلوچستان!$9:$12</definedName>
    <definedName name="_xlnm.Print_Titles" localSheetId="5">پنجاب!$9:$12</definedName>
    <definedName name="_xlnm.Print_Titles" localSheetId="7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8">'گلگت بلتستان'!$9:$12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8" l="1"/>
  <c r="Z33" i="37"/>
  <c r="Z35" i="37" s="1"/>
  <c r="Y33" i="37"/>
  <c r="Y35" i="37" s="1"/>
  <c r="X33" i="37"/>
  <c r="X35" i="37" s="1"/>
  <c r="W33" i="37"/>
  <c r="W35" i="37" s="1"/>
  <c r="V33" i="37"/>
  <c r="V20" i="29" s="1"/>
  <c r="U33" i="37"/>
  <c r="U35" i="37" s="1"/>
  <c r="T33" i="37"/>
  <c r="T35" i="37" s="1"/>
  <c r="S33" i="37"/>
  <c r="S35" i="37" s="1"/>
  <c r="R33" i="37"/>
  <c r="R35" i="37" s="1"/>
  <c r="Q33" i="37"/>
  <c r="Q35" i="37" s="1"/>
  <c r="P33" i="37"/>
  <c r="P35" i="37" s="1"/>
  <c r="O33" i="37"/>
  <c r="O35" i="37" s="1"/>
  <c r="N33" i="37"/>
  <c r="N20" i="29" s="1"/>
  <c r="M33" i="37"/>
  <c r="M35" i="37" s="1"/>
  <c r="L33" i="37"/>
  <c r="L35" i="37" s="1"/>
  <c r="K33" i="37"/>
  <c r="K35" i="37" s="1"/>
  <c r="J33" i="37"/>
  <c r="J35" i="37" s="1"/>
  <c r="I33" i="37"/>
  <c r="I35" i="37" s="1"/>
  <c r="H33" i="37"/>
  <c r="H35" i="37" s="1"/>
  <c r="G33" i="37"/>
  <c r="G35" i="37" s="1"/>
  <c r="F33" i="37"/>
  <c r="F20" i="29" s="1"/>
  <c r="E33" i="37"/>
  <c r="E35" i="37" s="1"/>
  <c r="D33" i="37"/>
  <c r="D35" i="37" s="1"/>
  <c r="C33" i="37"/>
  <c r="C35" i="37" s="1"/>
  <c r="B33" i="37"/>
  <c r="B35" i="37" s="1"/>
  <c r="Z33" i="36"/>
  <c r="Z35" i="36" s="1"/>
  <c r="Y33" i="36"/>
  <c r="Y35" i="36" s="1"/>
  <c r="X33" i="36"/>
  <c r="X35" i="36" s="1"/>
  <c r="W33" i="36"/>
  <c r="W35" i="36" s="1"/>
  <c r="V33" i="36"/>
  <c r="V35" i="36" s="1"/>
  <c r="U33" i="36"/>
  <c r="U35" i="36" s="1"/>
  <c r="T33" i="36"/>
  <c r="T35" i="36" s="1"/>
  <c r="S33" i="36"/>
  <c r="S35" i="36" s="1"/>
  <c r="R33" i="36"/>
  <c r="R35" i="36" s="1"/>
  <c r="Q33" i="36"/>
  <c r="Q35" i="36" s="1"/>
  <c r="P33" i="36"/>
  <c r="P35" i="36" s="1"/>
  <c r="O33" i="36"/>
  <c r="O35" i="36" s="1"/>
  <c r="N33" i="36"/>
  <c r="N35" i="36" s="1"/>
  <c r="M33" i="36"/>
  <c r="M35" i="36" s="1"/>
  <c r="L33" i="36"/>
  <c r="L35" i="36" s="1"/>
  <c r="K33" i="36"/>
  <c r="K35" i="36" s="1"/>
  <c r="J33" i="36"/>
  <c r="J35" i="36" s="1"/>
  <c r="I33" i="36"/>
  <c r="I35" i="36" s="1"/>
  <c r="H33" i="36"/>
  <c r="H35" i="36" s="1"/>
  <c r="G33" i="36"/>
  <c r="G35" i="36" s="1"/>
  <c r="F33" i="36"/>
  <c r="F35" i="36" s="1"/>
  <c r="E33" i="36"/>
  <c r="E35" i="36" s="1"/>
  <c r="D33" i="36"/>
  <c r="D35" i="36" s="1"/>
  <c r="C33" i="36"/>
  <c r="C35" i="36" s="1"/>
  <c r="B33" i="36"/>
  <c r="B35" i="36" s="1"/>
  <c r="Z33" i="35"/>
  <c r="Z35" i="35" s="1"/>
  <c r="Y33" i="35"/>
  <c r="Y35" i="35" s="1"/>
  <c r="X33" i="35"/>
  <c r="X35" i="35" s="1"/>
  <c r="W33" i="35"/>
  <c r="W35" i="35" s="1"/>
  <c r="V33" i="35"/>
  <c r="V18" i="29" s="1"/>
  <c r="U33" i="35"/>
  <c r="U35" i="35" s="1"/>
  <c r="T33" i="35"/>
  <c r="T35" i="35" s="1"/>
  <c r="S33" i="35"/>
  <c r="S35" i="35" s="1"/>
  <c r="R33" i="35"/>
  <c r="R35" i="35" s="1"/>
  <c r="Q33" i="35"/>
  <c r="Q35" i="35" s="1"/>
  <c r="P33" i="35"/>
  <c r="P35" i="35" s="1"/>
  <c r="O33" i="35"/>
  <c r="O35" i="35" s="1"/>
  <c r="N33" i="35"/>
  <c r="N18" i="29" s="1"/>
  <c r="M33" i="35"/>
  <c r="M35" i="35" s="1"/>
  <c r="L33" i="35"/>
  <c r="L35" i="35" s="1"/>
  <c r="K33" i="35"/>
  <c r="K35" i="35" s="1"/>
  <c r="J33" i="35"/>
  <c r="J35" i="35" s="1"/>
  <c r="I33" i="35"/>
  <c r="I35" i="35" s="1"/>
  <c r="H33" i="35"/>
  <c r="H35" i="35" s="1"/>
  <c r="G33" i="35"/>
  <c r="G35" i="35" s="1"/>
  <c r="F33" i="35"/>
  <c r="F18" i="29" s="1"/>
  <c r="E33" i="35"/>
  <c r="E35" i="35" s="1"/>
  <c r="D33" i="35"/>
  <c r="D35" i="35" s="1"/>
  <c r="C33" i="35"/>
  <c r="C35" i="35" s="1"/>
  <c r="B33" i="35"/>
  <c r="B35" i="35" s="1"/>
  <c r="Z33" i="34"/>
  <c r="Z35" i="34" s="1"/>
  <c r="Y33" i="34"/>
  <c r="Y35" i="34" s="1"/>
  <c r="X33" i="34"/>
  <c r="X35" i="34" s="1"/>
  <c r="W33" i="34"/>
  <c r="W35" i="34" s="1"/>
  <c r="V33" i="34"/>
  <c r="V35" i="34" s="1"/>
  <c r="U33" i="34"/>
  <c r="U35" i="34" s="1"/>
  <c r="T33" i="34"/>
  <c r="T35" i="34" s="1"/>
  <c r="S33" i="34"/>
  <c r="S35" i="34" s="1"/>
  <c r="R33" i="34"/>
  <c r="R35" i="34" s="1"/>
  <c r="Q33" i="34"/>
  <c r="Q35" i="34" s="1"/>
  <c r="P33" i="34"/>
  <c r="P35" i="34" s="1"/>
  <c r="O33" i="34"/>
  <c r="O35" i="34" s="1"/>
  <c r="N33" i="34"/>
  <c r="N35" i="34" s="1"/>
  <c r="M33" i="34"/>
  <c r="M35" i="34" s="1"/>
  <c r="L33" i="34"/>
  <c r="L35" i="34" s="1"/>
  <c r="K33" i="34"/>
  <c r="K35" i="34" s="1"/>
  <c r="J33" i="34"/>
  <c r="J35" i="34" s="1"/>
  <c r="I33" i="34"/>
  <c r="I35" i="34" s="1"/>
  <c r="H33" i="34"/>
  <c r="H35" i="34" s="1"/>
  <c r="G33" i="34"/>
  <c r="G35" i="34" s="1"/>
  <c r="F33" i="34"/>
  <c r="F35" i="34" s="1"/>
  <c r="E33" i="34"/>
  <c r="E35" i="34" s="1"/>
  <c r="D33" i="34"/>
  <c r="D35" i="34" s="1"/>
  <c r="C33" i="34"/>
  <c r="C35" i="34" s="1"/>
  <c r="B33" i="34"/>
  <c r="B35" i="34" s="1"/>
  <c r="Z33" i="33"/>
  <c r="Z35" i="33" s="1"/>
  <c r="Y33" i="33"/>
  <c r="Y35" i="33" s="1"/>
  <c r="X33" i="33"/>
  <c r="X35" i="33" s="1"/>
  <c r="W33" i="33"/>
  <c r="W35" i="33" s="1"/>
  <c r="V33" i="33"/>
  <c r="V35" i="33" s="1"/>
  <c r="U33" i="33"/>
  <c r="U35" i="33" s="1"/>
  <c r="T33" i="33"/>
  <c r="T35" i="33" s="1"/>
  <c r="S33" i="33"/>
  <c r="S35" i="33" s="1"/>
  <c r="R33" i="33"/>
  <c r="R35" i="33" s="1"/>
  <c r="Q33" i="33"/>
  <c r="Q35" i="33" s="1"/>
  <c r="P33" i="33"/>
  <c r="P35" i="33" s="1"/>
  <c r="O33" i="33"/>
  <c r="O35" i="33" s="1"/>
  <c r="N33" i="33"/>
  <c r="N35" i="33" s="1"/>
  <c r="M33" i="33"/>
  <c r="M35" i="33" s="1"/>
  <c r="L33" i="33"/>
  <c r="L35" i="33" s="1"/>
  <c r="K33" i="33"/>
  <c r="K35" i="33" s="1"/>
  <c r="J33" i="33"/>
  <c r="J35" i="33" s="1"/>
  <c r="I33" i="33"/>
  <c r="I35" i="33" s="1"/>
  <c r="H33" i="33"/>
  <c r="H35" i="33" s="1"/>
  <c r="G33" i="33"/>
  <c r="G35" i="33" s="1"/>
  <c r="F33" i="33"/>
  <c r="F35" i="33" s="1"/>
  <c r="E33" i="33"/>
  <c r="E35" i="33" s="1"/>
  <c r="D33" i="33"/>
  <c r="D35" i="33" s="1"/>
  <c r="C33" i="33"/>
  <c r="C35" i="33" s="1"/>
  <c r="B33" i="33"/>
  <c r="B35" i="33" s="1"/>
  <c r="Z33" i="32"/>
  <c r="Z35" i="32" s="1"/>
  <c r="Y33" i="32"/>
  <c r="Y35" i="32" s="1"/>
  <c r="X33" i="32"/>
  <c r="X35" i="32" s="1"/>
  <c r="W33" i="32"/>
  <c r="W35" i="32" s="1"/>
  <c r="V33" i="32"/>
  <c r="V35" i="32" s="1"/>
  <c r="U33" i="32"/>
  <c r="U35" i="32" s="1"/>
  <c r="T33" i="32"/>
  <c r="T35" i="32" s="1"/>
  <c r="S33" i="32"/>
  <c r="S35" i="32" s="1"/>
  <c r="R33" i="32"/>
  <c r="R35" i="32" s="1"/>
  <c r="Q33" i="32"/>
  <c r="Q35" i="32" s="1"/>
  <c r="P33" i="32"/>
  <c r="P35" i="32" s="1"/>
  <c r="O33" i="32"/>
  <c r="O35" i="32" s="1"/>
  <c r="N33" i="32"/>
  <c r="N35" i="32" s="1"/>
  <c r="M33" i="32"/>
  <c r="M35" i="32" s="1"/>
  <c r="L33" i="32"/>
  <c r="L35" i="32" s="1"/>
  <c r="K33" i="32"/>
  <c r="K35" i="32" s="1"/>
  <c r="J33" i="32"/>
  <c r="J35" i="32" s="1"/>
  <c r="I33" i="32"/>
  <c r="I35" i="32" s="1"/>
  <c r="H33" i="32"/>
  <c r="H35" i="32" s="1"/>
  <c r="G33" i="32"/>
  <c r="G35" i="32" s="1"/>
  <c r="F33" i="32"/>
  <c r="F35" i="32" s="1"/>
  <c r="E33" i="32"/>
  <c r="E35" i="32" s="1"/>
  <c r="D33" i="32"/>
  <c r="D35" i="32" s="1"/>
  <c r="C33" i="32"/>
  <c r="C35" i="32" s="1"/>
  <c r="B33" i="32"/>
  <c r="B35" i="32" s="1"/>
  <c r="Z33" i="31"/>
  <c r="Z35" i="31" s="1"/>
  <c r="Y33" i="31"/>
  <c r="Y35" i="31" s="1"/>
  <c r="X33" i="31"/>
  <c r="X14" i="29" s="1"/>
  <c r="W33" i="31"/>
  <c r="W35" i="31" s="1"/>
  <c r="V33" i="31"/>
  <c r="V35" i="31" s="1"/>
  <c r="U33" i="31"/>
  <c r="U35" i="31" s="1"/>
  <c r="T33" i="31"/>
  <c r="T14" i="29" s="1"/>
  <c r="S33" i="31"/>
  <c r="S35" i="31" s="1"/>
  <c r="R33" i="31"/>
  <c r="R35" i="31" s="1"/>
  <c r="Q33" i="31"/>
  <c r="Q35" i="31" s="1"/>
  <c r="P33" i="31"/>
  <c r="P14" i="29" s="1"/>
  <c r="O33" i="31"/>
  <c r="O35" i="31" s="1"/>
  <c r="N33" i="31"/>
  <c r="N35" i="31" s="1"/>
  <c r="M33" i="31"/>
  <c r="M35" i="31" s="1"/>
  <c r="L33" i="31"/>
  <c r="L14" i="29" s="1"/>
  <c r="K33" i="31"/>
  <c r="K35" i="31" s="1"/>
  <c r="J33" i="31"/>
  <c r="J35" i="31" s="1"/>
  <c r="I33" i="31"/>
  <c r="I35" i="31" s="1"/>
  <c r="H33" i="31"/>
  <c r="H14" i="29" s="1"/>
  <c r="G33" i="31"/>
  <c r="G35" i="31" s="1"/>
  <c r="F33" i="31"/>
  <c r="F35" i="31" s="1"/>
  <c r="E33" i="31"/>
  <c r="E35" i="31" s="1"/>
  <c r="D33" i="31"/>
  <c r="D14" i="29" s="1"/>
  <c r="C33" i="31"/>
  <c r="C35" i="31" s="1"/>
  <c r="B33" i="31"/>
  <c r="B35" i="31" s="1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Z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Z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Z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Z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B44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Z44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Z46" i="28"/>
  <c r="B47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Z48" i="28"/>
  <c r="B49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B50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Z50" i="28"/>
  <c r="B51" i="28"/>
  <c r="C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Z52" i="28"/>
  <c r="B53" i="28"/>
  <c r="C53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B54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B55" i="28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4" i="28"/>
  <c r="AA55" i="28"/>
  <c r="AA53" i="28"/>
  <c r="AA51" i="28"/>
  <c r="AA52" i="28"/>
  <c r="AA50" i="28"/>
  <c r="AA44" i="28"/>
  <c r="AA45" i="28"/>
  <c r="AA46" i="28"/>
  <c r="AA47" i="28"/>
  <c r="AA48" i="28"/>
  <c r="AA49" i="28"/>
  <c r="AA43" i="28"/>
  <c r="AA39" i="28"/>
  <c r="AA40" i="28"/>
  <c r="AA41" i="28"/>
  <c r="AA42" i="28"/>
  <c r="AA38" i="28"/>
  <c r="AA30" i="28"/>
  <c r="AA31" i="28"/>
  <c r="AA32" i="28"/>
  <c r="AA33" i="28"/>
  <c r="AA34" i="28"/>
  <c r="AA35" i="28"/>
  <c r="AA36" i="28"/>
  <c r="AA37" i="28"/>
  <c r="AA29" i="28"/>
  <c r="AA22" i="28"/>
  <c r="AA23" i="28"/>
  <c r="AA24" i="28"/>
  <c r="AA25" i="28"/>
  <c r="AA26" i="28"/>
  <c r="AA27" i="28"/>
  <c r="AA28" i="28"/>
  <c r="AA21" i="28"/>
  <c r="AA16" i="28"/>
  <c r="AA17" i="28"/>
  <c r="AA18" i="28"/>
  <c r="AA19" i="28"/>
  <c r="AA20" i="28"/>
  <c r="AA15" i="28"/>
  <c r="AA14" i="28"/>
  <c r="AA13" i="28"/>
  <c r="C14" i="29"/>
  <c r="G14" i="29"/>
  <c r="K14" i="29"/>
  <c r="O14" i="29"/>
  <c r="S14" i="29"/>
  <c r="W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E16" i="29"/>
  <c r="G16" i="29"/>
  <c r="I16" i="29"/>
  <c r="K16" i="29"/>
  <c r="M16" i="29"/>
  <c r="O16" i="29"/>
  <c r="Q16" i="29"/>
  <c r="S16" i="29"/>
  <c r="U16" i="29"/>
  <c r="W16" i="29"/>
  <c r="Y16" i="29"/>
  <c r="B17" i="29"/>
  <c r="F17" i="29"/>
  <c r="J17" i="29"/>
  <c r="N17" i="29"/>
  <c r="R17" i="29"/>
  <c r="V17" i="29"/>
  <c r="D18" i="29"/>
  <c r="H18" i="29"/>
  <c r="L18" i="29"/>
  <c r="P18" i="29"/>
  <c r="T18" i="29"/>
  <c r="X18" i="29"/>
  <c r="C19" i="29"/>
  <c r="G19" i="29"/>
  <c r="K19" i="29"/>
  <c r="O19" i="29"/>
  <c r="S19" i="29"/>
  <c r="W19" i="29"/>
  <c r="C20" i="29"/>
  <c r="E20" i="29"/>
  <c r="G20" i="29"/>
  <c r="I20" i="29"/>
  <c r="K20" i="29"/>
  <c r="M20" i="29"/>
  <c r="O20" i="29"/>
  <c r="Q20" i="29"/>
  <c r="S20" i="29"/>
  <c r="U20" i="29"/>
  <c r="W20" i="29"/>
  <c r="Y20" i="29"/>
  <c r="Z17" i="29"/>
  <c r="F35" i="37" l="1"/>
  <c r="N35" i="37"/>
  <c r="V35" i="37"/>
  <c r="Z20" i="29"/>
  <c r="X20" i="29"/>
  <c r="T20" i="29"/>
  <c r="R20" i="29"/>
  <c r="P20" i="29"/>
  <c r="L20" i="29"/>
  <c r="J20" i="29"/>
  <c r="H20" i="29"/>
  <c r="D20" i="29"/>
  <c r="B20" i="29"/>
  <c r="Z19" i="29"/>
  <c r="X17" i="29"/>
  <c r="T17" i="29"/>
  <c r="P17" i="29"/>
  <c r="L17" i="29"/>
  <c r="H17" i="29"/>
  <c r="D17" i="29"/>
  <c r="Y14" i="29"/>
  <c r="U14" i="29"/>
  <c r="Q14" i="29"/>
  <c r="M14" i="29"/>
  <c r="I14" i="29"/>
  <c r="E14" i="29"/>
  <c r="F35" i="35"/>
  <c r="N35" i="35"/>
  <c r="V35" i="35"/>
  <c r="Z18" i="29"/>
  <c r="R18" i="29"/>
  <c r="J18" i="29"/>
  <c r="B18" i="29"/>
  <c r="Y19" i="29"/>
  <c r="U19" i="29"/>
  <c r="Q19" i="29"/>
  <c r="M19" i="29"/>
  <c r="I19" i="29"/>
  <c r="E19" i="29"/>
  <c r="Z16" i="29"/>
  <c r="X16" i="29"/>
  <c r="V16" i="29"/>
  <c r="T16" i="29"/>
  <c r="R16" i="29"/>
  <c r="P16" i="29"/>
  <c r="N16" i="29"/>
  <c r="L16" i="29"/>
  <c r="J16" i="29"/>
  <c r="H16" i="29"/>
  <c r="F16" i="29"/>
  <c r="D16" i="29"/>
  <c r="B16" i="29"/>
  <c r="Z15" i="29"/>
  <c r="D35" i="31"/>
  <c r="H35" i="31"/>
  <c r="L35" i="31"/>
  <c r="P35" i="31"/>
  <c r="T35" i="31"/>
  <c r="X35" i="31"/>
  <c r="Z14" i="29"/>
  <c r="V14" i="29"/>
  <c r="R14" i="29"/>
  <c r="N14" i="29"/>
  <c r="J14" i="29"/>
  <c r="F14" i="29"/>
  <c r="B14" i="29"/>
  <c r="X19" i="29"/>
  <c r="V19" i="29"/>
  <c r="T19" i="29"/>
  <c r="R19" i="29"/>
  <c r="P19" i="29"/>
  <c r="N19" i="29"/>
  <c r="L19" i="29"/>
  <c r="J19" i="29"/>
  <c r="H19" i="29"/>
  <c r="F19" i="29"/>
  <c r="D19" i="29"/>
  <c r="B19" i="29"/>
  <c r="Y18" i="29"/>
  <c r="W18" i="29"/>
  <c r="U18" i="29"/>
  <c r="S18" i="29"/>
  <c r="Q18" i="29"/>
  <c r="O18" i="29"/>
  <c r="M18" i="29"/>
  <c r="K18" i="29"/>
  <c r="I18" i="29"/>
  <c r="G18" i="29"/>
  <c r="E18" i="29"/>
  <c r="C18" i="29"/>
  <c r="Y17" i="29"/>
  <c r="W17" i="29"/>
  <c r="U17" i="29"/>
  <c r="S17" i="29"/>
  <c r="Q17" i="29"/>
  <c r="O17" i="29"/>
  <c r="M17" i="29"/>
  <c r="K17" i="29"/>
  <c r="I17" i="29"/>
  <c r="G17" i="29"/>
  <c r="E17" i="29"/>
  <c r="C17" i="29"/>
  <c r="AB14" i="37" l="1"/>
  <c r="AB15" i="37" s="1"/>
  <c r="AB16" i="37" s="1"/>
  <c r="AB17" i="37" s="1"/>
  <c r="AB18" i="37" s="1"/>
  <c r="AB19" i="37" s="1"/>
  <c r="AB20" i="37" s="1"/>
  <c r="AB21" i="37" s="1"/>
  <c r="AB22" i="37" s="1"/>
  <c r="AB23" i="37" s="1"/>
  <c r="AB24" i="37" s="1"/>
  <c r="AB25" i="37" s="1"/>
  <c r="AB26" i="37" s="1"/>
  <c r="AB27" i="37" s="1"/>
  <c r="AB28" i="37" s="1"/>
  <c r="AB29" i="37" s="1"/>
  <c r="AB30" i="37" s="1"/>
  <c r="AB31" i="37" s="1"/>
  <c r="AB32" i="37" s="1"/>
  <c r="AB15" i="36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14" i="36"/>
  <c r="Z5" i="28" l="1"/>
  <c r="R5" i="28"/>
  <c r="I5" i="28"/>
  <c r="B3" i="28"/>
  <c r="O58" i="28"/>
  <c r="O22" i="29" s="1"/>
  <c r="AB14" i="35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14" i="34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14" i="33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15" i="32"/>
  <c r="AB16" i="32" s="1"/>
  <c r="AB17" i="32" s="1"/>
  <c r="AB18" i="32" s="1"/>
  <c r="AB19" i="32" s="1"/>
  <c r="AB20" i="32" s="1"/>
  <c r="AB21" i="32" s="1"/>
  <c r="AB22" i="32" s="1"/>
  <c r="AB23" i="32" s="1"/>
  <c r="AB24" i="32" s="1"/>
  <c r="AB25" i="32" s="1"/>
  <c r="AB26" i="32" s="1"/>
  <c r="AB27" i="32" s="1"/>
  <c r="AB28" i="32" s="1"/>
  <c r="AB29" i="32" s="1"/>
  <c r="AB30" i="32" s="1"/>
  <c r="AB31" i="32" s="1"/>
  <c r="AB32" i="32" s="1"/>
  <c r="AB14" i="32"/>
  <c r="AB14" i="3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B58" i="28" l="1"/>
  <c r="B22" i="29" s="1"/>
  <c r="C58" i="28"/>
  <c r="C22" i="29" s="1"/>
  <c r="D58" i="28"/>
  <c r="D22" i="29" s="1"/>
  <c r="E58" i="28"/>
  <c r="E22" i="29" s="1"/>
  <c r="F58" i="28"/>
  <c r="F22" i="29" s="1"/>
  <c r="G58" i="28"/>
  <c r="G22" i="29" s="1"/>
  <c r="H58" i="28"/>
  <c r="H22" i="29" s="1"/>
  <c r="I58" i="28"/>
  <c r="I22" i="29" s="1"/>
  <c r="J58" i="28"/>
  <c r="J22" i="29" s="1"/>
  <c r="K58" i="28"/>
  <c r="K22" i="29" s="1"/>
  <c r="L58" i="28"/>
  <c r="L22" i="29" s="1"/>
  <c r="M58" i="28"/>
  <c r="M22" i="29" s="1"/>
  <c r="N58" i="28"/>
  <c r="N22" i="29" s="1"/>
  <c r="P58" i="28"/>
  <c r="P22" i="29" s="1"/>
  <c r="Q58" i="28"/>
  <c r="R58" i="28"/>
  <c r="R22" i="29" s="1"/>
  <c r="S58" i="28"/>
  <c r="S22" i="29" s="1"/>
  <c r="T58" i="28"/>
  <c r="T22" i="29" s="1"/>
  <c r="U58" i="28"/>
  <c r="U22" i="29" s="1"/>
  <c r="V58" i="28"/>
  <c r="V22" i="29" s="1"/>
  <c r="W58" i="28"/>
  <c r="W22" i="29" s="1"/>
  <c r="X58" i="28"/>
  <c r="X22" i="29" s="1"/>
  <c r="Y58" i="28"/>
  <c r="Y22" i="29" s="1"/>
  <c r="Z58" i="28"/>
  <c r="Z22" i="29" s="1"/>
  <c r="Q22" i="29"/>
  <c r="O57" i="28" l="1"/>
  <c r="Z33" i="30"/>
  <c r="Z13" i="29" s="1"/>
  <c r="Y33" i="30"/>
  <c r="Y13" i="29" s="1"/>
  <c r="X33" i="30"/>
  <c r="X13" i="29" s="1"/>
  <c r="W33" i="30"/>
  <c r="W13" i="29" s="1"/>
  <c r="V33" i="30"/>
  <c r="V13" i="29" s="1"/>
  <c r="U33" i="30"/>
  <c r="U13" i="29" s="1"/>
  <c r="T33" i="30"/>
  <c r="T13" i="29" s="1"/>
  <c r="S33" i="30"/>
  <c r="S13" i="29" s="1"/>
  <c r="R33" i="30"/>
  <c r="R13" i="29" s="1"/>
  <c r="Q33" i="30"/>
  <c r="Q13" i="29" s="1"/>
  <c r="P33" i="30"/>
  <c r="P13" i="29" s="1"/>
  <c r="O33" i="30"/>
  <c r="O13" i="29" s="1"/>
  <c r="N33" i="30"/>
  <c r="N13" i="29" s="1"/>
  <c r="M33" i="30"/>
  <c r="M13" i="29" s="1"/>
  <c r="L33" i="30"/>
  <c r="L13" i="29" s="1"/>
  <c r="K33" i="30"/>
  <c r="K13" i="29" s="1"/>
  <c r="J33" i="30"/>
  <c r="J13" i="29" s="1"/>
  <c r="I33" i="30"/>
  <c r="I13" i="29" s="1"/>
  <c r="H33" i="30"/>
  <c r="H13" i="29" s="1"/>
  <c r="G33" i="30"/>
  <c r="G13" i="29" s="1"/>
  <c r="F33" i="30"/>
  <c r="F13" i="29" s="1"/>
  <c r="E33" i="30"/>
  <c r="E13" i="29" s="1"/>
  <c r="D33" i="30"/>
  <c r="D13" i="29" s="1"/>
  <c r="C33" i="30"/>
  <c r="C13" i="29" s="1"/>
  <c r="B33" i="30"/>
  <c r="B13" i="29" s="1"/>
  <c r="AB15" i="30"/>
  <c r="AB16" i="30" s="1"/>
  <c r="AB17" i="30" s="1"/>
  <c r="AB18" i="30" s="1"/>
  <c r="AB19" i="30" s="1"/>
  <c r="AB20" i="30" s="1"/>
  <c r="AB21" i="30" s="1"/>
  <c r="AB22" i="30" s="1"/>
  <c r="AB23" i="30" s="1"/>
  <c r="AB24" i="30" s="1"/>
  <c r="AB25" i="30" s="1"/>
  <c r="AB26" i="30" s="1"/>
  <c r="AB27" i="30" s="1"/>
  <c r="AB28" i="30" s="1"/>
  <c r="AB29" i="30" s="1"/>
  <c r="AB30" i="30" s="1"/>
  <c r="AB31" i="30" s="1"/>
  <c r="AB32" i="30" s="1"/>
  <c r="AB14" i="30"/>
  <c r="B35" i="30" l="1"/>
  <c r="B21" i="29"/>
  <c r="B23" i="29" s="1"/>
  <c r="D35" i="30"/>
  <c r="D21" i="29"/>
  <c r="D23" i="29" s="1"/>
  <c r="F35" i="30"/>
  <c r="F21" i="29"/>
  <c r="F23" i="29" s="1"/>
  <c r="H35" i="30"/>
  <c r="H21" i="29"/>
  <c r="H23" i="29" s="1"/>
  <c r="J35" i="30"/>
  <c r="J21" i="29"/>
  <c r="J23" i="29" s="1"/>
  <c r="L35" i="30"/>
  <c r="L21" i="29"/>
  <c r="L23" i="29" s="1"/>
  <c r="N35" i="30"/>
  <c r="N21" i="29"/>
  <c r="N23" i="29" s="1"/>
  <c r="P35" i="30"/>
  <c r="P21" i="29"/>
  <c r="P23" i="29" s="1"/>
  <c r="R35" i="30"/>
  <c r="R21" i="29"/>
  <c r="R23" i="29" s="1"/>
  <c r="T35" i="30"/>
  <c r="T21" i="29"/>
  <c r="T23" i="29" s="1"/>
  <c r="V35" i="30"/>
  <c r="V21" i="29"/>
  <c r="V23" i="29" s="1"/>
  <c r="X35" i="30"/>
  <c r="X21" i="29"/>
  <c r="X23" i="29" s="1"/>
  <c r="Z35" i="30"/>
  <c r="Z21" i="29"/>
  <c r="Z23" i="29" s="1"/>
  <c r="C35" i="30"/>
  <c r="C21" i="29"/>
  <c r="C23" i="29" s="1"/>
  <c r="E35" i="30"/>
  <c r="E21" i="29"/>
  <c r="E23" i="29" s="1"/>
  <c r="G35" i="30"/>
  <c r="G21" i="29"/>
  <c r="G23" i="29" s="1"/>
  <c r="I35" i="30"/>
  <c r="I21" i="29"/>
  <c r="I23" i="29" s="1"/>
  <c r="K35" i="30"/>
  <c r="K21" i="29"/>
  <c r="K23" i="29" s="1"/>
  <c r="M35" i="30"/>
  <c r="M21" i="29"/>
  <c r="M23" i="29" s="1"/>
  <c r="O35" i="30"/>
  <c r="O21" i="29"/>
  <c r="O23" i="29" s="1"/>
  <c r="Q35" i="30"/>
  <c r="Q21" i="29"/>
  <c r="Q23" i="29" s="1"/>
  <c r="S35" i="30"/>
  <c r="S21" i="29"/>
  <c r="S23" i="29" s="1"/>
  <c r="U35" i="30"/>
  <c r="U21" i="29"/>
  <c r="U23" i="29" s="1"/>
  <c r="W35" i="30"/>
  <c r="W21" i="29"/>
  <c r="W23" i="29" s="1"/>
  <c r="Y35" i="30"/>
  <c r="Y21" i="29"/>
  <c r="Y23" i="29" s="1"/>
  <c r="AB14" i="29"/>
  <c r="AB15" i="29" s="1"/>
  <c r="AB16" i="29" s="1"/>
  <c r="AB17" i="29" s="1"/>
  <c r="AB18" i="29" s="1"/>
  <c r="AB19" i="29" s="1"/>
  <c r="AB20" i="29" s="1"/>
  <c r="D57" i="28" l="1"/>
  <c r="D59" i="28" s="1"/>
  <c r="E57" i="28"/>
  <c r="F57" i="28"/>
  <c r="F59" i="28" s="1"/>
  <c r="G57" i="28"/>
  <c r="G59" i="28" s="1"/>
  <c r="H57" i="28"/>
  <c r="H59" i="28" s="1"/>
  <c r="I57" i="28"/>
  <c r="I59" i="28" s="1"/>
  <c r="J57" i="28"/>
  <c r="J59" i="28" s="1"/>
  <c r="K57" i="28"/>
  <c r="K59" i="28" s="1"/>
  <c r="L57" i="28"/>
  <c r="L59" i="28" s="1"/>
  <c r="M57" i="28"/>
  <c r="M59" i="28" s="1"/>
  <c r="N57" i="28"/>
  <c r="N59" i="28" s="1"/>
  <c r="P57" i="28"/>
  <c r="P59" i="28" s="1"/>
  <c r="Q57" i="28"/>
  <c r="Q59" i="28" s="1"/>
  <c r="E59" i="28"/>
  <c r="O59" i="28"/>
  <c r="AC14" i="28" l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AC34" i="28" s="1"/>
  <c r="AC35" i="28" s="1"/>
  <c r="AC36" i="28" s="1"/>
  <c r="AC37" i="28" s="1"/>
  <c r="AC38" i="28" s="1"/>
  <c r="AC39" i="28" s="1"/>
  <c r="AC40" i="28" s="1"/>
  <c r="AC41" i="28" s="1"/>
  <c r="AC42" i="28" s="1"/>
  <c r="AC43" i="28" s="1"/>
  <c r="AC44" i="28" s="1"/>
  <c r="AC45" i="28" s="1"/>
  <c r="AC46" i="28" s="1"/>
  <c r="AC47" i="28" s="1"/>
  <c r="AC48" i="28" s="1"/>
  <c r="AC49" i="28" s="1"/>
  <c r="AC50" i="28" s="1"/>
  <c r="AC51" i="28" s="1"/>
  <c r="AC52" i="28" s="1"/>
  <c r="AC53" i="28" s="1"/>
  <c r="AC54" i="28" s="1"/>
  <c r="AC55" i="28" s="1"/>
  <c r="U57" i="28" l="1"/>
  <c r="U59" i="28" s="1"/>
  <c r="X57" i="28"/>
  <c r="X59" i="28" s="1"/>
  <c r="Y57" i="28"/>
  <c r="Y59" i="28" s="1"/>
  <c r="Z57" i="28"/>
  <c r="Z59" i="28" s="1"/>
  <c r="R57" i="28"/>
  <c r="R59" i="28" s="1"/>
  <c r="S57" i="28"/>
  <c r="S59" i="28" s="1"/>
  <c r="B57" i="28"/>
  <c r="B59" i="28" s="1"/>
  <c r="T57" i="28"/>
  <c r="T59" i="28" s="1"/>
  <c r="W57" i="28"/>
  <c r="W59" i="28" s="1"/>
  <c r="V57" i="28"/>
  <c r="V59" i="28" s="1"/>
  <c r="C57" i="28"/>
  <c r="C59" i="28" s="1"/>
</calcChain>
</file>

<file path=xl/sharedStrings.xml><?xml version="1.0" encoding="utf-8"?>
<sst xmlns="http://schemas.openxmlformats.org/spreadsheetml/2006/main" count="553" uniqueCount="105">
  <si>
    <t>نمبر شمار</t>
  </si>
  <si>
    <t xml:space="preserve">آمدن 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</si>
  <si>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</si>
  <si>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کتنے مدنی درس ہوتے ہیں؟</t>
  </si>
  <si>
    <t>کتنے چوک درس ہوتے ہیں؟</t>
  </si>
  <si>
    <t>تعداد شرکاء</t>
  </si>
  <si>
    <t>ہفتہ وار اجتماع  تعداد شرکاء</t>
  </si>
  <si>
    <t>کتنے اجتماع</t>
  </si>
  <si>
    <t>شعبہ سے وابستہ کتنی شخصیات</t>
  </si>
  <si>
    <t>شعبہ کے تحت اجتماعِ ذِکرونعت</t>
  </si>
  <si>
    <t xml:space="preserve">اس ماہ شعبہ میں </t>
  </si>
  <si>
    <t>پہلے سے رابطے میں ہیں؟</t>
  </si>
  <si>
    <t>سےاس ماہ نیا رابطہ ہوا؟</t>
  </si>
  <si>
    <t>نے فیضان مدینہ کا دورہ کیا؟</t>
  </si>
  <si>
    <t>برائے عیسوی ماہ وسن:</t>
  </si>
  <si>
    <t>کارکردگی فارم جمع کروانے کی تاریخ:</t>
  </si>
  <si>
    <t>تاریخ اجراء اپ ڈیٹ کارکردگی فارم:</t>
  </si>
  <si>
    <t>رُکنِ شورٰی</t>
  </si>
  <si>
    <t>گلگت بلتستان</t>
  </si>
  <si>
    <t>یومِ تعطیل اعتکاف</t>
  </si>
  <si>
    <t>کتنی بار</t>
  </si>
  <si>
    <t>کتنے حلقوں میں</t>
  </si>
  <si>
    <t>خرچ میں کمی/اضافہ</t>
  </si>
  <si>
    <t>ہفتہ وار مدنی مذاکرہ</t>
  </si>
  <si>
    <t xml:space="preserve"> کتنے مقامات</t>
  </si>
  <si>
    <t>علاقائی دورہ</t>
  </si>
  <si>
    <t>کتنے ذیلی حلقوں میں</t>
  </si>
  <si>
    <t>مدنی قافلے</t>
  </si>
  <si>
    <t>وصول</t>
  </si>
  <si>
    <t>تقسیم</t>
  </si>
  <si>
    <t>مدنی کورسز</t>
  </si>
  <si>
    <t>کراچی</t>
  </si>
  <si>
    <t>کوئٹہ</t>
  </si>
  <si>
    <t>حیدرآباد</t>
  </si>
  <si>
    <t>میرپورخاص</t>
  </si>
  <si>
    <t>نواب شاہ</t>
  </si>
  <si>
    <t>لاڑکانہ</t>
  </si>
  <si>
    <t>سکھر</t>
  </si>
  <si>
    <t>ملتان</t>
  </si>
  <si>
    <t>بہاولپور</t>
  </si>
  <si>
    <t>ڈی جی خان</t>
  </si>
  <si>
    <t>فیصل آباد</t>
  </si>
  <si>
    <t>ساہیوال</t>
  </si>
  <si>
    <t>سرگودھا</t>
  </si>
  <si>
    <t>لاہور</t>
  </si>
  <si>
    <t>گوجرانوالہ</t>
  </si>
  <si>
    <t>ڈیرہ اسماعیل خان</t>
  </si>
  <si>
    <t>پشاور</t>
  </si>
  <si>
    <t>اس ماہ کی کارکردگی</t>
  </si>
  <si>
    <t xml:space="preserve">سابقہ ماہ کی کارکردگی </t>
  </si>
  <si>
    <t xml:space="preserve">ترقی / تنزلی </t>
  </si>
  <si>
    <t>برائے اِسلامی ماہ وسن:</t>
  </si>
  <si>
    <t>اسلام آباد</t>
  </si>
  <si>
    <t>کل مدرسے</t>
  </si>
  <si>
    <r>
      <rPr>
        <sz val="17"/>
        <rFont val="UL Sajid Heading"/>
        <charset val="178"/>
      </rPr>
      <t xml:space="preserve">پاکستان ماہانہ کارکردگی فارم </t>
    </r>
    <r>
      <rPr>
        <sz val="16"/>
        <rFont val="Alvi Nastaleeq"/>
      </rPr>
      <t>(شعبہ رابطہ برائے تاجران)</t>
    </r>
  </si>
  <si>
    <t>نِگرانِ پاکستان مشاورت</t>
  </si>
  <si>
    <t xml:space="preserve">شعبہ نِگران </t>
  </si>
  <si>
    <t>اسلامی بھائیوں کا مدرسۃالمدینہ</t>
  </si>
  <si>
    <t>کل شرکاء</t>
  </si>
  <si>
    <t xml:space="preserve"> تفسیر سُننے/سُنانےکے کتنے حلقے لگتے ہیں</t>
  </si>
  <si>
    <t xml:space="preserve">تعداد شرکاء </t>
  </si>
  <si>
    <t>نیک اعمال کے رسائل</t>
  </si>
  <si>
    <t>شعبہ سے وابستہ اداروں میں دینی  کام</t>
  </si>
  <si>
    <t>صوبہ</t>
  </si>
  <si>
    <t>ڈویژن</t>
  </si>
  <si>
    <t>ڈویژن -1</t>
  </si>
  <si>
    <t>ڈویژن -2</t>
  </si>
  <si>
    <t>بھنبھور</t>
  </si>
  <si>
    <t>قلات</t>
  </si>
  <si>
    <t>مکران</t>
  </si>
  <si>
    <t>ژوب</t>
  </si>
  <si>
    <t>سبی</t>
  </si>
  <si>
    <t>رخشان</t>
  </si>
  <si>
    <t>نصیر آباد</t>
  </si>
  <si>
    <t>لورالائی</t>
  </si>
  <si>
    <t>راولپنڈی</t>
  </si>
  <si>
    <t>زون-1</t>
  </si>
  <si>
    <t>زون-2</t>
  </si>
  <si>
    <t>زون-3</t>
  </si>
  <si>
    <t>زون-4</t>
  </si>
  <si>
    <t>زون-5</t>
  </si>
  <si>
    <t>ہزارہ</t>
  </si>
  <si>
    <t>بنوں</t>
  </si>
  <si>
    <t>کوہاٹ</t>
  </si>
  <si>
    <t>مردان</t>
  </si>
  <si>
    <t>مالا کنڈ</t>
  </si>
  <si>
    <t xml:space="preserve">گلگت </t>
  </si>
  <si>
    <t>بلتستان</t>
  </si>
  <si>
    <t>دیامر</t>
  </si>
  <si>
    <t>مظفرآباد</t>
  </si>
  <si>
    <t>میر پور</t>
  </si>
  <si>
    <t>پونچھ</t>
  </si>
  <si>
    <t>نِگرانِ صوبائی مشاورت</t>
  </si>
  <si>
    <t>شعبہ نِگران</t>
  </si>
  <si>
    <t>صوبائی ذِمہ دار</t>
  </si>
  <si>
    <r>
      <rPr>
        <sz val="17"/>
        <rFont val="UL Sajid Heading"/>
        <charset val="178"/>
      </rPr>
      <t xml:space="preserve">صوبہ ماہانہ کارکردگی فارم </t>
    </r>
    <r>
      <rPr>
        <sz val="16"/>
        <rFont val="Alvi Nastaleeq"/>
      </rPr>
      <t>(شعبہ رابطہ برائے تاجران)</t>
    </r>
  </si>
  <si>
    <t>اندرون سندھ</t>
  </si>
  <si>
    <t>بلوچستان</t>
  </si>
  <si>
    <t>پنجاب</t>
  </si>
  <si>
    <t>خیبر پختونخوا</t>
  </si>
  <si>
    <t>کشمیر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</si>
  <si>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 اور رُکنِ شوریٰ کوای میل کریں۔</t>
    </r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</si>
  <si>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 xml:space="preserve">مجھے اپنی اور ساری دنیا کے لوگوں کی اصلاح کی کوشش کرنی ہے۔  </t>
    </r>
    <r>
      <rPr>
        <sz val="10.5"/>
        <rFont val="Al_Mushaf"/>
      </rPr>
      <t xml:space="preserve">ان شاء اللہ  الکریم  </t>
    </r>
    <r>
      <rPr>
        <b/>
        <sz val="10.5"/>
        <rFont val="Al_Mushaf"/>
      </rPr>
      <t xml:space="preserve"> </t>
    </r>
    <r>
      <rPr>
        <sz val="10.5"/>
        <rFont val="Alvi Nastaleeq"/>
      </rPr>
      <t>( مجھے دعوت اسلامی سے پیار ہے)</t>
    </r>
  </si>
  <si>
    <t>(شعبہ کارکردگی فارم و مدنی پھول)</t>
  </si>
  <si>
    <t>تقابلی جائزہ (ترقی / تنزلی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</si>
</sst>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20]dddd\,\ dd\ mmmm\,\ yyyy;@"/>
    <numFmt numFmtId="165" formatCode="0_);[Red]\(0\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lvi Nastaleeq"/>
    </font>
    <font>
      <sz val="13"/>
      <name val="Alvi Nastaleeq"/>
    </font>
    <font>
      <sz val="17"/>
      <name val="Alvi Nastaleeq"/>
    </font>
    <font>
      <sz val="14"/>
      <name val="Alvi Nastaleeq"/>
    </font>
    <font>
      <sz val="12"/>
      <name val="Alvi Nastaleeq"/>
    </font>
    <font>
      <sz val="9"/>
      <name val="Alvi Nastaleeq"/>
    </font>
    <font>
      <sz val="16"/>
      <name val="Alvi Nastaleeq"/>
    </font>
    <font>
      <b/>
      <sz val="13"/>
      <name val="Alvi Nastaleeq"/>
    </font>
    <font>
      <sz val="10"/>
      <name val="Attari Font"/>
    </font>
    <font>
      <sz val="10"/>
      <name val="Arial"/>
      <family val="2"/>
    </font>
    <font>
      <sz val="11"/>
      <name val="Alvi Nastaleeq"/>
    </font>
    <font>
      <sz val="13"/>
      <name val="Times New Roman"/>
      <family val="1"/>
    </font>
    <font>
      <sz val="12"/>
      <name val="Jameel Noori Nastaleeq"/>
    </font>
    <font>
      <sz val="11"/>
      <name val="UL Sajid Heading"/>
      <charset val="178"/>
    </font>
    <font>
      <sz val="10.5"/>
      <name val="Alvi Nastaleeq"/>
    </font>
    <font>
      <sz val="10.5"/>
      <name val="UL Sajid Heading"/>
      <charset val="178"/>
    </font>
    <font>
      <sz val="8"/>
      <name val="Times New Roman"/>
      <family val="1"/>
    </font>
    <font>
      <sz val="12"/>
      <name val="Attari Font"/>
    </font>
    <font>
      <sz val="17"/>
      <name val="UL Sajid Heading"/>
      <charset val="178"/>
    </font>
    <font>
      <sz val="13"/>
      <name val="UL Sajid Heading"/>
      <charset val="178"/>
    </font>
    <font>
      <sz val="11"/>
      <name val="Times New Roman"/>
      <family val="1"/>
    </font>
    <font>
      <sz val="11"/>
      <name val="Jameel Noori Nastaleeq"/>
    </font>
    <font>
      <sz val="12"/>
      <name val="UL Sajid Heading"/>
      <charset val="178"/>
    </font>
    <font>
      <sz val="10.5"/>
      <name val="Al_Mushaf"/>
    </font>
    <font>
      <b/>
      <sz val="10.5"/>
      <name val="Al_Mushaf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284">
    <xf numFmtId="0" fontId="0" fillId="0" borderId="0" xfId="0"/>
    <xf numFmtId="0" fontId="2" fillId="2" borderId="0" xfId="0" applyFont="1" applyFill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0" fontId="2" fillId="2" borderId="2" xfId="0" applyFont="1" applyFill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vertical="center" wrapText="1" shrinkToFit="1"/>
      <protection locked="0"/>
    </xf>
    <xf numFmtId="0" fontId="6" fillId="2" borderId="0" xfId="0" applyFont="1" applyFill="1" applyAlignment="1" applyProtection="1">
      <alignment wrapText="1"/>
      <protection locked="0"/>
    </xf>
    <xf numFmtId="14" fontId="3" fillId="2" borderId="0" xfId="0" applyNumberFormat="1" applyFont="1" applyFill="1" applyBorder="1" applyAlignment="1" applyProtection="1">
      <alignment vertical="center" wrapText="1" shrinkToFit="1"/>
      <protection locked="0"/>
    </xf>
    <xf numFmtId="0" fontId="7" fillId="2" borderId="0" xfId="0" applyFont="1" applyFill="1" applyBorder="1" applyAlignment="1" applyProtection="1">
      <alignment vertical="center" wrapText="1" shrinkToFit="1"/>
      <protection locked="0"/>
    </xf>
    <xf numFmtId="0" fontId="8" fillId="2" borderId="0" xfId="0" applyFont="1" applyFill="1" applyBorder="1" applyAlignment="1" applyProtection="1">
      <alignment vertical="center" wrapText="1" shrinkToFit="1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wrapText="1"/>
      <protection locked="0"/>
    </xf>
    <xf numFmtId="0" fontId="7" fillId="2" borderId="1" xfId="0" applyFont="1" applyFill="1" applyBorder="1" applyAlignment="1" applyProtection="1">
      <alignment wrapText="1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5" fillId="2" borderId="1" xfId="0" applyFont="1" applyFill="1" applyBorder="1" applyAlignment="1" applyProtection="1">
      <alignment wrapText="1"/>
      <protection locked="0"/>
    </xf>
    <xf numFmtId="0" fontId="6" fillId="2" borderId="2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alignment wrapText="1"/>
      <protection locked="0"/>
    </xf>
    <xf numFmtId="0" fontId="6" fillId="2" borderId="5" xfId="0" applyFont="1" applyFill="1" applyBorder="1" applyAlignment="1" applyProtection="1">
      <alignment wrapText="1"/>
      <protection locked="0"/>
    </xf>
    <xf numFmtId="0" fontId="9" fillId="2" borderId="0" xfId="0" applyFont="1" applyFill="1" applyBorder="1" applyAlignment="1" applyProtection="1">
      <alignment vertical="center" wrapText="1" shrinkToFit="1"/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7" fillId="2" borderId="0" xfId="0" applyFont="1" applyFill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 applyProtection="1">
      <alignment vertical="center" wrapText="1" shrinkToFit="1"/>
      <protection locked="0"/>
    </xf>
    <xf numFmtId="0" fontId="13" fillId="2" borderId="31" xfId="1" applyNumberFormat="1" applyFont="1" applyFill="1" applyBorder="1" applyAlignment="1" applyProtection="1">
      <alignment horizontal="center" vertical="center" wrapText="1" shrinkToFit="1"/>
    </xf>
    <xf numFmtId="0" fontId="13" fillId="2" borderId="66" xfId="1" applyNumberFormat="1" applyFont="1" applyFill="1" applyBorder="1" applyAlignment="1" applyProtection="1">
      <alignment horizontal="center" vertical="center" wrapText="1" shrinkToFit="1"/>
    </xf>
    <xf numFmtId="0" fontId="13" fillId="2" borderId="34" xfId="1" applyNumberFormat="1" applyFont="1" applyFill="1" applyBorder="1" applyAlignment="1" applyProtection="1">
      <alignment horizontal="center" vertical="center" wrapText="1" shrinkToFit="1"/>
    </xf>
    <xf numFmtId="1" fontId="7" fillId="2" borderId="68" xfId="0" applyNumberFormat="1" applyFont="1" applyFill="1" applyBorder="1" applyAlignment="1" applyProtection="1">
      <alignment vertical="center" wrapText="1" shrinkToFit="1"/>
      <protection locked="0"/>
    </xf>
    <xf numFmtId="0" fontId="6" fillId="2" borderId="7" xfId="1" applyNumberFormat="1" applyFont="1" applyFill="1" applyBorder="1" applyAlignment="1" applyProtection="1">
      <alignment horizontal="center" vertical="center" wrapText="1" shrinkToFit="1"/>
    </xf>
    <xf numFmtId="0" fontId="6" fillId="2" borderId="55" xfId="1" applyNumberFormat="1" applyFont="1" applyFill="1" applyBorder="1" applyAlignment="1" applyProtection="1">
      <alignment horizontal="center" vertical="center" wrapText="1" shrinkToFit="1"/>
    </xf>
    <xf numFmtId="0" fontId="4" fillId="2" borderId="0" xfId="0" applyFont="1" applyFill="1" applyBorder="1" applyAlignment="1" applyProtection="1">
      <alignment vertical="center" wrapText="1" shrinkToFit="1"/>
    </xf>
    <xf numFmtId="0" fontId="12" fillId="3" borderId="10" xfId="0" applyFont="1" applyFill="1" applyBorder="1" applyAlignment="1" applyProtection="1">
      <alignment horizontal="center" vertical="center" textRotation="90" wrapText="1" shrinkToFit="1"/>
    </xf>
    <xf numFmtId="0" fontId="12" fillId="3" borderId="9" xfId="0" applyFont="1" applyFill="1" applyBorder="1" applyAlignment="1" applyProtection="1">
      <alignment horizontal="center" vertical="center" textRotation="90" shrinkToFit="1"/>
    </xf>
    <xf numFmtId="0" fontId="7" fillId="2" borderId="0" xfId="0" applyFont="1" applyFill="1" applyBorder="1" applyAlignment="1" applyProtection="1">
      <alignment wrapText="1"/>
      <protection locked="0"/>
    </xf>
    <xf numFmtId="0" fontId="2" fillId="2" borderId="0" xfId="0" applyFont="1" applyFill="1" applyBorder="1" applyAlignment="1" applyProtection="1">
      <alignment wrapText="1"/>
      <protection locked="0"/>
    </xf>
    <xf numFmtId="0" fontId="6" fillId="3" borderId="8" xfId="0" applyFont="1" applyFill="1" applyBorder="1" applyAlignment="1" applyProtection="1">
      <alignment horizontal="center" vertical="center" textRotation="90" wrapText="1" shrinkToFit="1"/>
    </xf>
    <xf numFmtId="0" fontId="6" fillId="3" borderId="9" xfId="0" applyFont="1" applyFill="1" applyBorder="1" applyAlignment="1" applyProtection="1">
      <alignment horizontal="center" vertical="center" textRotation="90" wrapText="1" shrinkToFit="1"/>
    </xf>
    <xf numFmtId="0" fontId="6" fillId="2" borderId="55" xfId="1" applyNumberFormat="1" applyFont="1" applyFill="1" applyBorder="1" applyAlignment="1" applyProtection="1">
      <alignment horizontal="center" vertical="center" shrinkToFit="1"/>
    </xf>
    <xf numFmtId="0" fontId="3" fillId="2" borderId="0" xfId="0" applyNumberFormat="1" applyFont="1" applyFill="1" applyBorder="1" applyAlignment="1" applyProtection="1">
      <alignment vertical="center" wrapText="1" shrinkToFit="1"/>
    </xf>
    <xf numFmtId="1" fontId="19" fillId="2" borderId="11" xfId="0" applyNumberFormat="1" applyFont="1" applyFill="1" applyBorder="1" applyAlignment="1" applyProtection="1">
      <alignment horizontal="center" vertical="center" wrapText="1" shrinkToFit="1"/>
    </xf>
    <xf numFmtId="1" fontId="10" fillId="2" borderId="13" xfId="0" applyNumberFormat="1" applyFont="1" applyFill="1" applyBorder="1" applyAlignment="1" applyProtection="1">
      <alignment horizontal="center" vertical="center" wrapText="1" shrinkToFit="1"/>
    </xf>
    <xf numFmtId="0" fontId="22" fillId="3" borderId="7" xfId="0" applyFont="1" applyFill="1" applyBorder="1" applyAlignment="1" applyProtection="1">
      <alignment horizontal="center" vertical="center" wrapText="1"/>
    </xf>
    <xf numFmtId="0" fontId="22" fillId="3" borderId="7" xfId="0" applyFont="1" applyFill="1" applyBorder="1" applyAlignment="1" applyProtection="1">
      <alignment horizontal="center" vertical="center" wrapText="1" shrinkToFit="1"/>
    </xf>
    <xf numFmtId="0" fontId="22" fillId="2" borderId="31" xfId="1" applyNumberFormat="1" applyFont="1" applyFill="1" applyBorder="1" applyAlignment="1" applyProtection="1">
      <alignment horizontal="center" vertical="center" wrapText="1" shrinkToFit="1"/>
    </xf>
    <xf numFmtId="0" fontId="22" fillId="2" borderId="66" xfId="1" applyNumberFormat="1" applyFont="1" applyFill="1" applyBorder="1" applyAlignment="1" applyProtection="1">
      <alignment horizontal="center" vertical="center" wrapText="1" shrinkToFit="1"/>
    </xf>
    <xf numFmtId="0" fontId="2" fillId="2" borderId="1" xfId="0" applyFont="1" applyFill="1" applyBorder="1" applyAlignment="1" applyProtection="1">
      <alignment wrapText="1"/>
    </xf>
    <xf numFmtId="0" fontId="4" fillId="2" borderId="6" xfId="0" applyFont="1" applyFill="1" applyBorder="1" applyAlignment="1" applyProtection="1">
      <alignment vertical="center" wrapText="1" shrinkToFit="1"/>
    </xf>
    <xf numFmtId="0" fontId="2" fillId="2" borderId="2" xfId="0" applyFont="1" applyFill="1" applyBorder="1" applyAlignment="1" applyProtection="1">
      <alignment wrapText="1"/>
    </xf>
    <xf numFmtId="0" fontId="9" fillId="2" borderId="0" xfId="0" applyFont="1" applyFill="1" applyBorder="1" applyAlignment="1" applyProtection="1">
      <alignment vertical="center" wrapText="1" shrinkToFit="1"/>
    </xf>
    <xf numFmtId="0" fontId="3" fillId="2" borderId="0" xfId="0" applyFont="1" applyFill="1" applyBorder="1" applyAlignment="1" applyProtection="1">
      <alignment vertical="center" wrapText="1" shrinkToFit="1"/>
    </xf>
    <xf numFmtId="0" fontId="7" fillId="2" borderId="0" xfId="0" applyFont="1" applyFill="1" applyBorder="1" applyAlignment="1" applyProtection="1">
      <alignment wrapText="1"/>
    </xf>
    <xf numFmtId="0" fontId="2" fillId="2" borderId="0" xfId="0" applyFont="1" applyFill="1" applyBorder="1" applyAlignment="1" applyProtection="1">
      <alignment wrapText="1"/>
    </xf>
    <xf numFmtId="0" fontId="7" fillId="2" borderId="0" xfId="0" applyFont="1" applyFill="1" applyBorder="1" applyAlignment="1" applyProtection="1">
      <alignment horizontal="left" vertical="center" wrapText="1"/>
    </xf>
    <xf numFmtId="14" fontId="3" fillId="2" borderId="0" xfId="0" applyNumberFormat="1" applyFont="1" applyFill="1" applyBorder="1" applyAlignment="1" applyProtection="1">
      <alignment vertical="center" wrapText="1" shrinkToFit="1"/>
    </xf>
    <xf numFmtId="0" fontId="7" fillId="2" borderId="0" xfId="0" applyFont="1" applyFill="1" applyBorder="1" applyAlignment="1" applyProtection="1">
      <alignment vertical="center" wrapText="1" shrinkToFit="1"/>
    </xf>
    <xf numFmtId="0" fontId="8" fillId="2" borderId="0" xfId="0" applyFont="1" applyFill="1" applyBorder="1" applyAlignment="1" applyProtection="1">
      <alignment vertical="center" wrapText="1" shrinkToFit="1"/>
    </xf>
    <xf numFmtId="0" fontId="2" fillId="2" borderId="1" xfId="0" applyFont="1" applyFill="1" applyBorder="1" applyAlignment="1" applyProtection="1">
      <alignment horizontal="center" wrapText="1"/>
    </xf>
    <xf numFmtId="0" fontId="2" fillId="2" borderId="0" xfId="0" applyFont="1" applyFill="1" applyBorder="1" applyAlignment="1" applyProtection="1">
      <alignment horizontal="center" wrapText="1"/>
    </xf>
    <xf numFmtId="0" fontId="2" fillId="2" borderId="2" xfId="0" applyFont="1" applyFill="1" applyBorder="1" applyAlignment="1" applyProtection="1">
      <alignment horizontal="center" wrapText="1"/>
    </xf>
    <xf numFmtId="0" fontId="7" fillId="2" borderId="1" xfId="0" applyFont="1" applyFill="1" applyBorder="1" applyAlignment="1" applyProtection="1">
      <alignment wrapText="1"/>
    </xf>
    <xf numFmtId="0" fontId="7" fillId="2" borderId="2" xfId="0" applyFont="1" applyFill="1" applyBorder="1" applyAlignment="1" applyProtection="1">
      <alignment wrapText="1"/>
    </xf>
    <xf numFmtId="0" fontId="5" fillId="2" borderId="1" xfId="0" applyFont="1" applyFill="1" applyBorder="1" applyAlignment="1" applyProtection="1">
      <alignment wrapText="1"/>
    </xf>
    <xf numFmtId="0" fontId="2" fillId="2" borderId="4" xfId="0" applyFont="1" applyFill="1" applyBorder="1" applyAlignment="1" applyProtection="1">
      <alignment wrapText="1"/>
    </xf>
    <xf numFmtId="0" fontId="2" fillId="2" borderId="5" xfId="0" applyFont="1" applyFill="1" applyBorder="1" applyAlignment="1" applyProtection="1">
      <alignment wrapText="1"/>
    </xf>
    <xf numFmtId="0" fontId="6" fillId="3" borderId="10" xfId="0" applyNumberFormat="1" applyFont="1" applyFill="1" applyBorder="1" applyAlignment="1" applyProtection="1">
      <alignment horizontal="center" vertical="center" textRotation="90" wrapText="1" shrinkToFit="1"/>
    </xf>
    <xf numFmtId="0" fontId="6" fillId="3" borderId="60" xfId="0" applyNumberFormat="1" applyFont="1" applyFill="1" applyBorder="1" applyAlignment="1" applyProtection="1">
      <alignment horizontal="center" vertical="center" textRotation="90" wrapText="1" shrinkToFit="1"/>
    </xf>
    <xf numFmtId="0" fontId="6" fillId="3" borderId="57" xfId="0" applyNumberFormat="1" applyFont="1" applyFill="1" applyBorder="1" applyAlignment="1" applyProtection="1">
      <alignment horizontal="center" vertical="center" textRotation="90" wrapText="1" shrinkToFit="1"/>
    </xf>
    <xf numFmtId="0" fontId="12" fillId="3" borderId="10" xfId="0" applyNumberFormat="1" applyFont="1" applyFill="1" applyBorder="1" applyAlignment="1" applyProtection="1">
      <alignment horizontal="center" vertical="center" textRotation="90" wrapText="1" shrinkToFit="1"/>
    </xf>
    <xf numFmtId="0" fontId="23" fillId="3" borderId="60" xfId="0" applyNumberFormat="1" applyFont="1" applyFill="1" applyBorder="1" applyAlignment="1" applyProtection="1">
      <alignment horizontal="center" vertical="center" textRotation="90" wrapText="1" shrinkToFit="1"/>
    </xf>
    <xf numFmtId="0" fontId="12" fillId="3" borderId="57" xfId="0" applyNumberFormat="1" applyFont="1" applyFill="1" applyBorder="1" applyAlignment="1" applyProtection="1">
      <alignment horizontal="center" vertical="center" textRotation="90" wrapText="1" shrinkToFit="1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2" borderId="2" xfId="0" applyFont="1" applyFill="1" applyBorder="1" applyAlignment="1" applyProtection="1">
      <alignment vertical="center" wrapText="1"/>
      <protection locked="0"/>
    </xf>
    <xf numFmtId="0" fontId="7" fillId="2" borderId="0" xfId="0" applyFont="1" applyFill="1" applyAlignment="1" applyProtection="1">
      <alignment vertical="center" wrapText="1"/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vertical="center" wrapText="1"/>
      <protection locked="0"/>
    </xf>
    <xf numFmtId="0" fontId="22" fillId="3" borderId="7" xfId="0" applyFont="1" applyFill="1" applyBorder="1" applyAlignment="1" applyProtection="1">
      <alignment horizontal="center" vertical="center" wrapText="1" shrinkToFit="1"/>
    </xf>
    <xf numFmtId="0" fontId="22" fillId="3" borderId="7" xfId="0" applyFont="1" applyFill="1" applyBorder="1" applyAlignment="1" applyProtection="1">
      <alignment horizontal="center" vertical="center" wrapText="1"/>
    </xf>
    <xf numFmtId="0" fontId="14" fillId="2" borderId="55" xfId="1" applyNumberFormat="1" applyFont="1" applyFill="1" applyBorder="1" applyAlignment="1" applyProtection="1">
      <alignment horizontal="center" vertical="center" wrapText="1" shrinkToFit="1"/>
    </xf>
    <xf numFmtId="0" fontId="2" fillId="2" borderId="51" xfId="0" applyFont="1" applyFill="1" applyBorder="1" applyAlignment="1" applyProtection="1">
      <alignment horizontal="center" wrapText="1"/>
      <protection locked="0"/>
    </xf>
    <xf numFmtId="0" fontId="2" fillId="2" borderId="52" xfId="0" applyFont="1" applyFill="1" applyBorder="1" applyAlignment="1" applyProtection="1">
      <alignment horizontal="center" wrapText="1"/>
      <protection locked="0"/>
    </xf>
    <xf numFmtId="0" fontId="2" fillId="2" borderId="53" xfId="0" applyFont="1" applyFill="1" applyBorder="1" applyAlignment="1" applyProtection="1">
      <alignment horizontal="center" wrapText="1"/>
      <protection locked="0"/>
    </xf>
    <xf numFmtId="0" fontId="8" fillId="3" borderId="29" xfId="0" applyFont="1" applyFill="1" applyBorder="1" applyAlignment="1" applyProtection="1">
      <alignment horizontal="center" vertical="center" shrinkToFit="1"/>
    </xf>
    <xf numFmtId="0" fontId="8" fillId="3" borderId="7" xfId="0" applyFont="1" applyFill="1" applyBorder="1" applyAlignment="1" applyProtection="1">
      <alignment horizontal="center" vertical="center" shrinkToFit="1"/>
    </xf>
    <xf numFmtId="0" fontId="8" fillId="3" borderId="31" xfId="0" applyFont="1" applyFill="1" applyBorder="1" applyAlignment="1" applyProtection="1">
      <alignment horizontal="center" vertical="center" shrinkToFit="1"/>
    </xf>
    <xf numFmtId="0" fontId="4" fillId="2" borderId="0" xfId="0" applyFont="1" applyFill="1" applyBorder="1" applyAlignment="1" applyProtection="1">
      <alignment horizontal="center" vertical="center" wrapText="1" shrinkToFit="1"/>
    </xf>
    <xf numFmtId="0" fontId="8" fillId="3" borderId="29" xfId="0" applyNumberFormat="1" applyFont="1" applyFill="1" applyBorder="1" applyAlignment="1" applyProtection="1">
      <alignment horizontal="center" vertical="center" wrapText="1" shrinkToFit="1"/>
    </xf>
    <xf numFmtId="0" fontId="8" fillId="3" borderId="7" xfId="0" applyNumberFormat="1" applyFont="1" applyFill="1" applyBorder="1" applyAlignment="1" applyProtection="1">
      <alignment horizontal="center" vertical="center" wrapText="1" shrinkToFit="1"/>
    </xf>
    <xf numFmtId="0" fontId="8" fillId="3" borderId="31" xfId="0" applyNumberFormat="1" applyFont="1" applyFill="1" applyBorder="1" applyAlignment="1" applyProtection="1">
      <alignment horizontal="center" vertical="center" wrapText="1" shrinkToFit="1"/>
    </xf>
    <xf numFmtId="0" fontId="8" fillId="3" borderId="32" xfId="0" applyNumberFormat="1" applyFont="1" applyFill="1" applyBorder="1" applyAlignment="1" applyProtection="1">
      <alignment horizontal="center" vertical="center" wrapText="1" shrinkToFit="1"/>
    </xf>
    <xf numFmtId="0" fontId="8" fillId="3" borderId="20" xfId="0" applyNumberFormat="1" applyFont="1" applyFill="1" applyBorder="1" applyAlignment="1" applyProtection="1">
      <alignment horizontal="center" vertical="center" wrapText="1" shrinkToFit="1"/>
    </xf>
    <xf numFmtId="0" fontId="8" fillId="3" borderId="34" xfId="0" applyNumberFormat="1" applyFont="1" applyFill="1" applyBorder="1" applyAlignment="1" applyProtection="1">
      <alignment horizontal="center" vertical="center" wrapText="1" shrinkToFit="1"/>
    </xf>
    <xf numFmtId="0" fontId="3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3" borderId="33" xfId="0" applyFont="1" applyFill="1" applyBorder="1" applyAlignment="1" applyProtection="1">
      <alignment horizontal="center" vertical="center"/>
    </xf>
    <xf numFmtId="0" fontId="12" fillId="3" borderId="39" xfId="0" applyFont="1" applyFill="1" applyBorder="1" applyAlignment="1" applyProtection="1">
      <alignment horizontal="center" vertical="center"/>
    </xf>
    <xf numFmtId="0" fontId="12" fillId="3" borderId="40" xfId="0" applyFont="1" applyFill="1" applyBorder="1" applyAlignment="1" applyProtection="1">
      <alignment horizontal="center" vertical="center"/>
    </xf>
    <xf numFmtId="0" fontId="22" fillId="3" borderId="46" xfId="0" applyFont="1" applyFill="1" applyBorder="1" applyAlignment="1" applyProtection="1">
      <alignment horizontal="center" vertical="center" wrapText="1"/>
    </xf>
    <xf numFmtId="0" fontId="22" fillId="3" borderId="47" xfId="0" applyFont="1" applyFill="1" applyBorder="1" applyAlignment="1" applyProtection="1">
      <alignment horizontal="center" vertical="center" wrapText="1"/>
    </xf>
    <xf numFmtId="0" fontId="22" fillId="3" borderId="7" xfId="0" applyFont="1" applyFill="1" applyBorder="1" applyAlignment="1" applyProtection="1">
      <alignment horizontal="center" vertical="center" wrapText="1"/>
    </xf>
    <xf numFmtId="0" fontId="22" fillId="3" borderId="30" xfId="0" applyFont="1" applyFill="1" applyBorder="1" applyAlignment="1" applyProtection="1">
      <alignment horizontal="center" vertical="center" wrapText="1"/>
    </xf>
    <xf numFmtId="0" fontId="22" fillId="3" borderId="69" xfId="0" applyFont="1" applyFill="1" applyBorder="1" applyAlignment="1" applyProtection="1">
      <alignment horizontal="center" vertical="center" wrapText="1"/>
    </xf>
    <xf numFmtId="0" fontId="8" fillId="3" borderId="32" xfId="0" applyFont="1" applyFill="1" applyBorder="1" applyAlignment="1" applyProtection="1">
      <alignment horizontal="center" vertical="center" shrinkToFit="1"/>
    </xf>
    <xf numFmtId="0" fontId="8" fillId="3" borderId="20" xfId="0" applyFont="1" applyFill="1" applyBorder="1" applyAlignment="1" applyProtection="1">
      <alignment horizontal="center" vertical="center" shrinkToFit="1"/>
    </xf>
    <xf numFmtId="0" fontId="8" fillId="3" borderId="34" xfId="0" applyFont="1" applyFill="1" applyBorder="1" applyAlignment="1" applyProtection="1">
      <alignment horizontal="center" vertical="center" shrinkToFit="1"/>
    </xf>
    <xf numFmtId="2" fontId="12" fillId="2" borderId="0" xfId="0" applyNumberFormat="1" applyFont="1" applyFill="1" applyBorder="1" applyAlignment="1" applyProtection="1">
      <alignment horizontal="left" vertical="center" wrapText="1"/>
      <protection hidden="1"/>
    </xf>
    <xf numFmtId="0" fontId="12" fillId="2" borderId="0" xfId="0" applyFont="1" applyFill="1" applyBorder="1" applyAlignment="1" applyProtection="1">
      <alignment horizontal="left" vertical="center" wrapText="1"/>
    </xf>
    <xf numFmtId="0" fontId="22" fillId="3" borderId="7" xfId="0" applyFont="1" applyFill="1" applyBorder="1" applyAlignment="1" applyProtection="1">
      <alignment horizontal="center" vertical="center" wrapText="1" shrinkToFit="1"/>
    </xf>
    <xf numFmtId="0" fontId="12" fillId="3" borderId="44" xfId="0" applyFont="1" applyFill="1" applyBorder="1" applyAlignment="1" applyProtection="1">
      <alignment horizontal="center" vertical="center" wrapText="1" shrinkToFit="1"/>
    </xf>
    <xf numFmtId="0" fontId="21" fillId="3" borderId="12" xfId="0" applyFont="1" applyFill="1" applyBorder="1" applyAlignment="1" applyProtection="1">
      <alignment horizontal="center" vertical="center" wrapText="1" shrinkToFit="1"/>
    </xf>
    <xf numFmtId="0" fontId="21" fillId="3" borderId="26" xfId="0" applyFont="1" applyFill="1" applyBorder="1" applyAlignment="1" applyProtection="1">
      <alignment horizontal="center" vertical="center" wrapText="1" shrinkToFit="1"/>
    </xf>
    <xf numFmtId="0" fontId="12" fillId="3" borderId="62" xfId="0" applyNumberFormat="1" applyFont="1" applyFill="1" applyBorder="1" applyAlignment="1" applyProtection="1">
      <alignment horizontal="center" vertical="center" wrapText="1"/>
    </xf>
    <xf numFmtId="0" fontId="12" fillId="3" borderId="63" xfId="0" applyNumberFormat="1" applyFont="1" applyFill="1" applyBorder="1" applyAlignment="1" applyProtection="1">
      <alignment horizontal="center" vertical="center" wrapText="1"/>
    </xf>
    <xf numFmtId="0" fontId="12" fillId="3" borderId="13" xfId="0" applyFont="1" applyFill="1" applyBorder="1" applyAlignment="1" applyProtection="1">
      <alignment horizontal="center" vertical="center" textRotation="90" wrapText="1" shrinkToFit="1"/>
    </xf>
    <xf numFmtId="0" fontId="12" fillId="3" borderId="26" xfId="0" applyFont="1" applyFill="1" applyBorder="1" applyAlignment="1" applyProtection="1">
      <alignment horizontal="center" vertical="center" textRotation="90" wrapText="1" shrinkToFit="1"/>
    </xf>
    <xf numFmtId="0" fontId="12" fillId="3" borderId="45" xfId="0" applyFont="1" applyFill="1" applyBorder="1" applyAlignment="1" applyProtection="1">
      <alignment horizontal="center" vertical="center" wrapText="1" shrinkToFit="1"/>
    </xf>
    <xf numFmtId="0" fontId="12" fillId="3" borderId="41" xfId="0" applyFont="1" applyFill="1" applyBorder="1" applyAlignment="1" applyProtection="1">
      <alignment horizontal="center" vertical="center" wrapText="1" shrinkToFit="1"/>
    </xf>
    <xf numFmtId="0" fontId="12" fillId="3" borderId="45" xfId="0" applyFont="1" applyFill="1" applyBorder="1" applyAlignment="1" applyProtection="1">
      <alignment horizontal="center" vertical="center" textRotation="90" wrapText="1" shrinkToFit="1"/>
    </xf>
    <xf numFmtId="0" fontId="12" fillId="3" borderId="27" xfId="0" applyFont="1" applyFill="1" applyBorder="1" applyAlignment="1" applyProtection="1">
      <alignment horizontal="center" vertical="center" textRotation="90" wrapText="1" shrinkToFit="1"/>
    </xf>
    <xf numFmtId="0" fontId="12" fillId="3" borderId="42" xfId="0" applyFont="1" applyFill="1" applyBorder="1" applyAlignment="1" applyProtection="1">
      <alignment horizontal="center" vertical="center" textRotation="90" wrapText="1" shrinkToFit="1"/>
    </xf>
    <xf numFmtId="0" fontId="12" fillId="3" borderId="28" xfId="0" applyFont="1" applyFill="1" applyBorder="1" applyAlignment="1" applyProtection="1">
      <alignment horizontal="center" vertical="center" textRotation="90" wrapText="1" shrinkToFit="1"/>
    </xf>
    <xf numFmtId="0" fontId="12" fillId="3" borderId="41" xfId="0" applyFont="1" applyFill="1" applyBorder="1" applyAlignment="1" applyProtection="1">
      <alignment horizontal="center" vertical="center" textRotation="90" wrapText="1" shrinkToFit="1"/>
    </xf>
    <xf numFmtId="0" fontId="12" fillId="3" borderId="25" xfId="0" applyFont="1" applyFill="1" applyBorder="1" applyAlignment="1" applyProtection="1">
      <alignment horizontal="center" vertical="center" textRotation="90" wrapText="1" shrinkToFit="1"/>
    </xf>
    <xf numFmtId="1" fontId="15" fillId="2" borderId="4" xfId="0" applyNumberFormat="1" applyFont="1" applyFill="1" applyBorder="1" applyAlignment="1" applyProtection="1">
      <alignment horizontal="center" vertical="center" readingOrder="2"/>
    </xf>
    <xf numFmtId="164" fontId="12" fillId="2" borderId="4" xfId="0" applyNumberFormat="1" applyFont="1" applyFill="1" applyBorder="1" applyAlignment="1" applyProtection="1">
      <alignment horizontal="center" vertical="center" readingOrder="2"/>
    </xf>
    <xf numFmtId="0" fontId="2" fillId="2" borderId="4" xfId="0" applyFont="1" applyFill="1" applyBorder="1" applyAlignment="1" applyProtection="1">
      <alignment horizontal="center" vertical="center" wrapText="1"/>
    </xf>
    <xf numFmtId="0" fontId="16" fillId="2" borderId="4" xfId="0" applyFont="1" applyFill="1" applyBorder="1" applyAlignment="1" applyProtection="1">
      <alignment horizontal="center" vertical="center" wrapText="1"/>
    </xf>
    <xf numFmtId="0" fontId="6" fillId="3" borderId="30" xfId="0" applyFont="1" applyFill="1" applyBorder="1" applyAlignment="1" applyProtection="1">
      <alignment horizontal="center" vertical="center" shrinkToFit="1"/>
    </xf>
    <xf numFmtId="0" fontId="6" fillId="3" borderId="59" xfId="0" applyFont="1" applyFill="1" applyBorder="1" applyAlignment="1" applyProtection="1">
      <alignment horizontal="center" vertical="center" shrinkToFit="1"/>
    </xf>
    <xf numFmtId="0" fontId="6" fillId="3" borderId="33" xfId="0" applyFont="1" applyFill="1" applyBorder="1" applyAlignment="1" applyProtection="1">
      <alignment horizontal="center" vertical="center" shrinkToFit="1"/>
    </xf>
    <xf numFmtId="0" fontId="6" fillId="3" borderId="56" xfId="0" applyFont="1" applyFill="1" applyBorder="1" applyAlignment="1" applyProtection="1">
      <alignment horizontal="center" vertical="center" shrinkToFit="1"/>
    </xf>
    <xf numFmtId="0" fontId="6" fillId="3" borderId="37" xfId="0" applyFont="1" applyFill="1" applyBorder="1" applyAlignment="1" applyProtection="1">
      <alignment horizontal="center" vertical="center" shrinkToFit="1"/>
    </xf>
    <xf numFmtId="0" fontId="6" fillId="3" borderId="61" xfId="0" applyFont="1" applyFill="1" applyBorder="1" applyAlignment="1" applyProtection="1">
      <alignment horizontal="center" vertical="center" shrinkToFit="1"/>
    </xf>
    <xf numFmtId="164" fontId="12" fillId="2" borderId="67" xfId="0" applyNumberFormat="1" applyFont="1" applyFill="1" applyBorder="1" applyAlignment="1" applyProtection="1">
      <alignment horizontal="center" vertical="center" readingOrder="2"/>
      <protection locked="0"/>
    </xf>
    <xf numFmtId="0" fontId="12" fillId="3" borderId="43" xfId="0" applyFont="1" applyFill="1" applyBorder="1" applyAlignment="1" applyProtection="1">
      <alignment horizontal="center" vertical="center" wrapText="1" shrinkToFit="1"/>
    </xf>
    <xf numFmtId="0" fontId="12" fillId="3" borderId="39" xfId="0" applyFont="1" applyFill="1" applyBorder="1" applyAlignment="1" applyProtection="1">
      <alignment horizontal="center" vertical="center" wrapText="1" shrinkToFit="1"/>
    </xf>
    <xf numFmtId="0" fontId="12" fillId="3" borderId="54" xfId="0" applyFont="1" applyFill="1" applyBorder="1" applyAlignment="1" applyProtection="1">
      <alignment horizontal="center" vertical="center" textRotation="90" wrapText="1" shrinkToFit="1"/>
    </xf>
    <xf numFmtId="0" fontId="12" fillId="3" borderId="24" xfId="0" applyFont="1" applyFill="1" applyBorder="1" applyAlignment="1" applyProtection="1">
      <alignment horizontal="center" vertical="center" textRotation="90" wrapText="1" shrinkToFit="1"/>
    </xf>
    <xf numFmtId="0" fontId="14" fillId="3" borderId="41" xfId="0" applyFont="1" applyFill="1" applyBorder="1" applyAlignment="1" applyProtection="1">
      <alignment horizontal="center" vertical="center" textRotation="90" wrapText="1" shrinkToFit="1"/>
    </xf>
    <xf numFmtId="0" fontId="14" fillId="3" borderId="25" xfId="0" applyFont="1" applyFill="1" applyBorder="1" applyAlignment="1" applyProtection="1">
      <alignment horizontal="center" vertical="center" textRotation="90" wrapText="1" shrinkToFit="1"/>
    </xf>
    <xf numFmtId="0" fontId="12" fillId="3" borderId="48" xfId="0" applyFont="1" applyFill="1" applyBorder="1" applyAlignment="1" applyProtection="1">
      <alignment horizontal="center" vertical="center" wrapText="1" shrinkToFit="1"/>
    </xf>
    <xf numFmtId="0" fontId="12" fillId="3" borderId="65" xfId="0" applyNumberFormat="1" applyFont="1" applyFill="1" applyBorder="1" applyAlignment="1" applyProtection="1">
      <alignment horizontal="center" vertical="center" wrapText="1"/>
    </xf>
    <xf numFmtId="0" fontId="12" fillId="0" borderId="16" xfId="2" applyFont="1" applyBorder="1" applyAlignment="1" applyProtection="1">
      <alignment horizontal="center" vertical="center" textRotation="90" shrinkToFit="1"/>
    </xf>
    <xf numFmtId="0" fontId="12" fillId="0" borderId="12" xfId="2" applyFont="1" applyBorder="1" applyAlignment="1" applyProtection="1">
      <alignment horizontal="center" vertical="center" textRotation="90" shrinkToFit="1"/>
    </xf>
    <xf numFmtId="0" fontId="12" fillId="0" borderId="55" xfId="2" applyFont="1" applyBorder="1" applyAlignment="1" applyProtection="1">
      <alignment horizontal="center" vertical="center" textRotation="90" shrinkToFit="1"/>
    </xf>
    <xf numFmtId="0" fontId="12" fillId="0" borderId="13" xfId="2" applyFont="1" applyBorder="1" applyAlignment="1" applyProtection="1">
      <alignment horizontal="center" vertical="center" textRotation="90" shrinkToFit="1"/>
    </xf>
    <xf numFmtId="0" fontId="14" fillId="0" borderId="13" xfId="2" applyFont="1" applyBorder="1" applyAlignment="1" applyProtection="1">
      <alignment horizontal="center" vertical="center" textRotation="90" shrinkToFit="1"/>
    </xf>
    <xf numFmtId="0" fontId="14" fillId="0" borderId="12" xfId="2" applyFont="1" applyBorder="1" applyAlignment="1" applyProtection="1">
      <alignment horizontal="center" vertical="center" textRotation="90" shrinkToFit="1"/>
    </xf>
    <xf numFmtId="0" fontId="6" fillId="3" borderId="60" xfId="0" applyFont="1" applyFill="1" applyBorder="1" applyAlignment="1" applyProtection="1">
      <alignment horizontal="center" vertical="center" shrinkToFit="1"/>
    </xf>
    <xf numFmtId="0" fontId="8" fillId="3" borderId="30" xfId="0" applyNumberFormat="1" applyFont="1" applyFill="1" applyBorder="1" applyAlignment="1" applyProtection="1">
      <alignment horizontal="center" vertical="center" wrapText="1" shrinkToFit="1"/>
    </xf>
    <xf numFmtId="0" fontId="8" fillId="3" borderId="33" xfId="0" applyNumberFormat="1" applyFont="1" applyFill="1" applyBorder="1" applyAlignment="1" applyProtection="1">
      <alignment horizontal="center" vertical="center" wrapText="1" shrinkToFit="1"/>
    </xf>
    <xf numFmtId="0" fontId="3" fillId="0" borderId="32" xfId="0" applyNumberFormat="1" applyFont="1" applyFill="1" applyBorder="1" applyAlignment="1" applyProtection="1">
      <alignment horizontal="center" vertical="center" wrapText="1" shrinkToFit="1"/>
    </xf>
    <xf numFmtId="0" fontId="3" fillId="0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33" xfId="0" applyNumberFormat="1" applyFont="1" applyFill="1" applyBorder="1" applyAlignment="1" applyProtection="1">
      <alignment horizontal="center" vertical="center" wrapText="1" shrinkToFit="1"/>
    </xf>
    <xf numFmtId="0" fontId="3" fillId="0" borderId="34" xfId="0" applyNumberFormat="1" applyFont="1" applyFill="1" applyBorder="1" applyAlignment="1" applyProtection="1">
      <alignment horizontal="center" vertical="center" wrapText="1" shrinkToFit="1"/>
    </xf>
    <xf numFmtId="0" fontId="3" fillId="0" borderId="35" xfId="0" applyNumberFormat="1" applyFont="1" applyFill="1" applyBorder="1" applyAlignment="1" applyProtection="1">
      <alignment horizontal="center" vertical="center" wrapText="1" shrinkToFit="1"/>
    </xf>
    <xf numFmtId="0" fontId="3" fillId="0" borderId="36" xfId="0" applyNumberFormat="1" applyFont="1" applyFill="1" applyBorder="1" applyAlignment="1" applyProtection="1">
      <alignment horizontal="center" vertical="center" wrapText="1" shrinkToFit="1"/>
    </xf>
    <xf numFmtId="0" fontId="3" fillId="0" borderId="37" xfId="0" applyNumberFormat="1" applyFont="1" applyFill="1" applyBorder="1" applyAlignment="1" applyProtection="1">
      <alignment horizontal="center" vertical="center" wrapText="1" shrinkToFit="1"/>
    </xf>
    <xf numFmtId="0" fontId="3" fillId="0" borderId="38" xfId="0" applyNumberFormat="1" applyFont="1" applyFill="1" applyBorder="1" applyAlignment="1" applyProtection="1">
      <alignment horizontal="center" vertical="center" wrapText="1" shrinkToFit="1"/>
    </xf>
    <xf numFmtId="0" fontId="6" fillId="3" borderId="58" xfId="0" applyFont="1" applyFill="1" applyBorder="1" applyAlignment="1" applyProtection="1">
      <alignment horizontal="center" vertical="center" shrinkToFit="1"/>
    </xf>
    <xf numFmtId="0" fontId="6" fillId="3" borderId="39" xfId="0" applyFont="1" applyFill="1" applyBorder="1" applyAlignment="1" applyProtection="1">
      <alignment horizontal="center" vertical="center" shrinkToFit="1"/>
    </xf>
    <xf numFmtId="0" fontId="2" fillId="2" borderId="51" xfId="0" applyFont="1" applyFill="1" applyBorder="1" applyAlignment="1" applyProtection="1">
      <alignment horizontal="center" wrapText="1"/>
    </xf>
    <xf numFmtId="0" fontId="2" fillId="2" borderId="52" xfId="0" applyFont="1" applyFill="1" applyBorder="1" applyAlignment="1" applyProtection="1">
      <alignment horizontal="center" wrapText="1"/>
    </xf>
    <xf numFmtId="0" fontId="2" fillId="2" borderId="53" xfId="0" applyFont="1" applyFill="1" applyBorder="1" applyAlignment="1" applyProtection="1">
      <alignment horizontal="center" wrapText="1"/>
    </xf>
    <xf numFmtId="0" fontId="3" fillId="2" borderId="35" xfId="0" applyFont="1" applyFill="1" applyBorder="1" applyAlignment="1" applyProtection="1">
      <alignment horizontal="center" vertical="center" wrapText="1" shrinkToFit="1"/>
    </xf>
    <xf numFmtId="0" fontId="3" fillId="2" borderId="36" xfId="0" applyFont="1" applyFill="1" applyBorder="1" applyAlignment="1" applyProtection="1">
      <alignment horizontal="center" vertical="center" wrapText="1" shrinkToFit="1"/>
    </xf>
    <xf numFmtId="0" fontId="3" fillId="2" borderId="38" xfId="0" applyFont="1" applyFill="1" applyBorder="1" applyAlignment="1" applyProtection="1">
      <alignment horizontal="center" vertical="center" wrapText="1" shrinkToFit="1"/>
    </xf>
    <xf numFmtId="0" fontId="6" fillId="3" borderId="20" xfId="0" applyNumberFormat="1" applyFont="1" applyFill="1" applyBorder="1" applyAlignment="1" applyProtection="1">
      <alignment horizontal="center" vertical="center"/>
    </xf>
    <xf numFmtId="0" fontId="16" fillId="2" borderId="4" xfId="0" applyFont="1" applyFill="1" applyBorder="1" applyAlignment="1" applyProtection="1">
      <alignment horizontal="right" vertical="center" wrapText="1"/>
    </xf>
    <xf numFmtId="0" fontId="9" fillId="2" borderId="74" xfId="0" applyFont="1" applyFill="1" applyBorder="1" applyAlignment="1" applyProtection="1">
      <alignment horizontal="center" vertical="center" wrapText="1" shrinkToFit="1"/>
      <protection locked="0"/>
    </xf>
    <xf numFmtId="0" fontId="9" fillId="2" borderId="26" xfId="0" applyFont="1" applyFill="1" applyBorder="1" applyAlignment="1" applyProtection="1">
      <alignment horizontal="center" vertical="center" wrapText="1" shrinkToFit="1"/>
      <protection locked="0"/>
    </xf>
    <xf numFmtId="0" fontId="9" fillId="2" borderId="75" xfId="0" applyFont="1" applyFill="1" applyBorder="1" applyAlignment="1" applyProtection="1">
      <alignment horizontal="center" vertical="center" wrapText="1" shrinkToFit="1"/>
      <protection locked="0"/>
    </xf>
    <xf numFmtId="0" fontId="6" fillId="3" borderId="33" xfId="0" applyFont="1" applyFill="1" applyBorder="1" applyAlignment="1" applyProtection="1">
      <alignment horizontal="center" vertical="center"/>
    </xf>
    <xf numFmtId="0" fontId="6" fillId="3" borderId="39" xfId="0" applyFont="1" applyFill="1" applyBorder="1" applyAlignment="1" applyProtection="1">
      <alignment horizontal="center" vertical="center"/>
    </xf>
    <xf numFmtId="0" fontId="6" fillId="3" borderId="40" xfId="0" applyFont="1" applyFill="1" applyBorder="1" applyAlignment="1" applyProtection="1">
      <alignment horizontal="center" vertical="center"/>
    </xf>
    <xf numFmtId="0" fontId="3" fillId="0" borderId="71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7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73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3" borderId="76" xfId="0" applyFont="1" applyFill="1" applyBorder="1" applyAlignment="1" applyProtection="1">
      <alignment horizontal="center" vertical="center" shrinkToFit="1"/>
    </xf>
    <xf numFmtId="0" fontId="8" fillId="3" borderId="77" xfId="0" applyFont="1" applyFill="1" applyBorder="1" applyAlignment="1" applyProtection="1">
      <alignment horizontal="center" vertical="center" shrinkToFit="1"/>
    </xf>
    <xf numFmtId="0" fontId="8" fillId="3" borderId="70" xfId="0" applyFont="1" applyFill="1" applyBorder="1" applyAlignment="1" applyProtection="1">
      <alignment horizontal="center" vertical="center" shrinkToFit="1"/>
    </xf>
    <xf numFmtId="0" fontId="8" fillId="3" borderId="35" xfId="0" applyFont="1" applyFill="1" applyBorder="1" applyAlignment="1" applyProtection="1">
      <alignment horizontal="center" vertical="center" shrinkToFit="1"/>
    </xf>
    <xf numFmtId="0" fontId="8" fillId="3" borderId="36" xfId="0" applyFont="1" applyFill="1" applyBorder="1" applyAlignment="1" applyProtection="1">
      <alignment horizontal="center" vertical="center" shrinkToFit="1"/>
    </xf>
    <xf numFmtId="0" fontId="8" fillId="3" borderId="38" xfId="0" applyFont="1" applyFill="1" applyBorder="1" applyAlignment="1" applyProtection="1">
      <alignment horizontal="center" vertical="center" shrinkToFit="1"/>
    </xf>
    <xf numFmtId="0" fontId="6" fillId="3" borderId="20" xfId="0" applyNumberFormat="1" applyFont="1" applyFill="1" applyBorder="1" applyAlignment="1" applyProtection="1">
      <alignment horizontal="center" vertical="center"/>
      <protection locked="0"/>
    </xf>
    <xf numFmtId="0" fontId="8" fillId="3" borderId="71" xfId="0" applyNumberFormat="1" applyFont="1" applyFill="1" applyBorder="1" applyAlignment="1" applyProtection="1">
      <alignment horizontal="center" vertical="center" wrapText="1" shrinkToFit="1"/>
    </xf>
    <xf numFmtId="0" fontId="8" fillId="3" borderId="72" xfId="0" applyNumberFormat="1" applyFont="1" applyFill="1" applyBorder="1" applyAlignment="1" applyProtection="1">
      <alignment horizontal="center" vertical="center" wrapText="1" shrinkToFit="1"/>
    </xf>
    <xf numFmtId="0" fontId="8" fillId="3" borderId="73" xfId="0" applyNumberFormat="1" applyFont="1" applyFill="1" applyBorder="1" applyAlignment="1" applyProtection="1">
      <alignment horizontal="center" vertical="center" wrapText="1" shrinkToFit="1"/>
    </xf>
    <xf numFmtId="0" fontId="3" fillId="2" borderId="71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2" borderId="7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2" borderId="73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3" borderId="71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3" borderId="72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3" borderId="73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3" borderId="78" xfId="0" applyFont="1" applyFill="1" applyBorder="1" applyAlignment="1" applyProtection="1">
      <alignment horizontal="center" vertical="center" wrapText="1" shrinkToFit="1"/>
    </xf>
    <xf numFmtId="0" fontId="12" fillId="3" borderId="79" xfId="0" applyFont="1" applyFill="1" applyBorder="1" applyAlignment="1" applyProtection="1">
      <alignment horizontal="center" vertical="center" wrapText="1" shrinkToFit="1"/>
    </xf>
    <xf numFmtId="0" fontId="12" fillId="3" borderId="80" xfId="0" applyFont="1" applyFill="1" applyBorder="1" applyAlignment="1" applyProtection="1">
      <alignment horizontal="center" vertical="center" wrapText="1" shrinkToFit="1"/>
    </xf>
    <xf numFmtId="0" fontId="2" fillId="3" borderId="30" xfId="0" applyFont="1" applyFill="1" applyBorder="1" applyAlignment="1" applyProtection="1">
      <alignment horizontal="center" wrapText="1"/>
      <protection locked="0"/>
    </xf>
    <xf numFmtId="0" fontId="2" fillId="3" borderId="58" xfId="0" applyFont="1" applyFill="1" applyBorder="1" applyAlignment="1" applyProtection="1">
      <alignment horizontal="center" wrapText="1"/>
      <protection locked="0"/>
    </xf>
    <xf numFmtId="0" fontId="2" fillId="3" borderId="59" xfId="0" applyFont="1" applyFill="1" applyBorder="1" applyAlignment="1" applyProtection="1">
      <alignment horizontal="center" wrapText="1"/>
      <protection locked="0"/>
    </xf>
    <xf numFmtId="0" fontId="5" fillId="3" borderId="83" xfId="0" applyFont="1" applyFill="1" applyBorder="1" applyAlignment="1" applyProtection="1">
      <alignment horizontal="center" vertical="center" wrapText="1" shrinkToFit="1"/>
    </xf>
    <xf numFmtId="0" fontId="5" fillId="3" borderId="75" xfId="0" applyFont="1" applyFill="1" applyBorder="1" applyAlignment="1" applyProtection="1">
      <alignment horizontal="center" vertical="center" wrapText="1" shrinkToFit="1"/>
    </xf>
    <xf numFmtId="0" fontId="6" fillId="3" borderId="82" xfId="0" applyFont="1" applyFill="1" applyBorder="1" applyAlignment="1" applyProtection="1">
      <alignment horizontal="center" vertical="center" wrapText="1" shrinkToFit="1"/>
    </xf>
    <xf numFmtId="0" fontId="6" fillId="3" borderId="83" xfId="0" applyFont="1" applyFill="1" applyBorder="1" applyAlignment="1" applyProtection="1">
      <alignment horizontal="center" vertical="center" wrapText="1" shrinkToFit="1"/>
    </xf>
    <xf numFmtId="0" fontId="6" fillId="3" borderId="75" xfId="0" applyFont="1" applyFill="1" applyBorder="1" applyAlignment="1" applyProtection="1">
      <alignment horizontal="center" vertical="center" wrapText="1" shrinkToFit="1"/>
    </xf>
    <xf numFmtId="0" fontId="2" fillId="3" borderId="13" xfId="0" applyFont="1" applyFill="1" applyBorder="1" applyAlignment="1" applyProtection="1">
      <alignment horizontal="center" vertical="center" textRotation="90" wrapText="1" shrinkToFit="1"/>
    </xf>
    <xf numFmtId="0" fontId="2" fillId="3" borderId="26" xfId="0" applyFont="1" applyFill="1" applyBorder="1" applyAlignment="1" applyProtection="1">
      <alignment horizontal="center" vertical="center" textRotation="90" wrapText="1" shrinkToFit="1"/>
    </xf>
    <xf numFmtId="0" fontId="5" fillId="3" borderId="85" xfId="0" applyFont="1" applyFill="1" applyBorder="1" applyAlignment="1" applyProtection="1">
      <alignment horizontal="center" vertical="center" wrapText="1" shrinkToFit="1"/>
    </xf>
    <xf numFmtId="0" fontId="24" fillId="3" borderId="62" xfId="0" applyFont="1" applyFill="1" applyBorder="1" applyAlignment="1" applyProtection="1">
      <alignment horizontal="center" vertical="center" textRotation="90" wrapText="1" shrinkToFit="1"/>
    </xf>
    <xf numFmtId="0" fontId="24" fillId="3" borderId="81" xfId="0" applyFont="1" applyFill="1" applyBorder="1" applyAlignment="1" applyProtection="1">
      <alignment horizontal="center" vertical="center" textRotation="90" wrapText="1" shrinkToFit="1"/>
    </xf>
    <xf numFmtId="0" fontId="24" fillId="3" borderId="84" xfId="0" applyFont="1" applyFill="1" applyBorder="1" applyAlignment="1" applyProtection="1">
      <alignment horizontal="center" vertical="center" textRotation="90" wrapText="1" shrinkToFit="1"/>
    </xf>
    <xf numFmtId="0" fontId="2" fillId="3" borderId="78" xfId="0" applyFont="1" applyFill="1" applyBorder="1" applyAlignment="1" applyProtection="1">
      <alignment horizontal="center" vertical="center" wrapText="1" shrinkToFit="1"/>
    </xf>
    <xf numFmtId="0" fontId="2" fillId="3" borderId="79" xfId="0" applyFont="1" applyFill="1" applyBorder="1" applyAlignment="1" applyProtection="1">
      <alignment horizontal="center" vertical="center" wrapText="1" shrinkToFit="1"/>
    </xf>
    <xf numFmtId="0" fontId="2" fillId="3" borderId="80" xfId="0" applyFont="1" applyFill="1" applyBorder="1" applyAlignment="1" applyProtection="1">
      <alignment horizontal="center" vertical="center" wrapText="1" shrinkToFit="1"/>
    </xf>
    <xf numFmtId="0" fontId="12" fillId="2" borderId="7" xfId="1" applyFont="1" applyFill="1" applyBorder="1" applyAlignment="1" applyProtection="1">
      <alignment horizontal="center" vertical="center" shrinkToFit="1"/>
    </xf>
    <xf numFmtId="0" fontId="12" fillId="2" borderId="55" xfId="1" applyFont="1" applyFill="1" applyBorder="1" applyAlignment="1" applyProtection="1">
      <alignment horizontal="center" vertical="center" shrinkToFit="1"/>
    </xf>
    <xf numFmtId="0" fontId="6" fillId="2" borderId="55" xfId="1" applyNumberFormat="1" applyFont="1" applyFill="1" applyBorder="1" applyAlignment="1" applyProtection="1">
      <alignment horizontal="center" vertical="center" wrapText="1" shrinkToFit="1"/>
      <protection locked="0"/>
    </xf>
    <xf numFmtId="1" fontId="6" fillId="0" borderId="68" xfId="0" applyNumberFormat="1" applyFont="1" applyBorder="1" applyAlignment="1" applyProtection="1">
      <alignment horizontal="center" vertical="top" shrinkToFit="1"/>
    </xf>
    <xf numFmtId="1" fontId="12" fillId="2" borderId="68" xfId="0" applyNumberFormat="1" applyFont="1" applyFill="1" applyBorder="1" applyAlignment="1" applyProtection="1">
      <alignment horizontal="left" wrapText="1" shrinkToFit="1"/>
    </xf>
    <xf numFmtId="0" fontId="14" fillId="0" borderId="13" xfId="0" applyFont="1" applyBorder="1" applyAlignment="1" applyProtection="1">
      <alignment horizontal="center" vertical="center" textRotation="90" shrinkToFit="1"/>
    </xf>
    <xf numFmtId="0" fontId="14" fillId="0" borderId="12" xfId="0" applyFont="1" applyBorder="1" applyAlignment="1" applyProtection="1">
      <alignment horizontal="center" vertical="center" textRotation="90" shrinkToFit="1"/>
    </xf>
    <xf numFmtId="0" fontId="14" fillId="0" borderId="55" xfId="0" applyFont="1" applyBorder="1" applyAlignment="1" applyProtection="1">
      <alignment horizontal="center" vertical="center" textRotation="90" shrinkToFit="1"/>
    </xf>
    <xf numFmtId="0" fontId="6" fillId="0" borderId="13" xfId="0" applyFont="1" applyBorder="1" applyAlignment="1" applyProtection="1">
      <alignment horizontal="center" vertical="center" textRotation="90" shrinkToFit="1"/>
    </xf>
    <xf numFmtId="0" fontId="6" fillId="0" borderId="12" xfId="0" applyFont="1" applyBorder="1" applyAlignment="1" applyProtection="1">
      <alignment horizontal="center" vertical="center" textRotation="90" shrinkToFit="1"/>
    </xf>
    <xf numFmtId="0" fontId="6" fillId="0" borderId="55" xfId="0" applyFont="1" applyBorder="1" applyAlignment="1" applyProtection="1">
      <alignment horizontal="center" vertical="center" textRotation="90" shrinkToFit="1"/>
    </xf>
    <xf numFmtId="1" fontId="5" fillId="2" borderId="7" xfId="1" applyNumberFormat="1" applyFont="1" applyFill="1" applyBorder="1" applyAlignment="1" applyProtection="1">
      <alignment horizontal="center" vertical="center" shrinkToFit="1"/>
    </xf>
    <xf numFmtId="0" fontId="5" fillId="2" borderId="55" xfId="1" applyFont="1" applyFill="1" applyBorder="1" applyAlignment="1" applyProtection="1">
      <alignment horizontal="center" vertical="center" wrapText="1" shrinkToFit="1"/>
    </xf>
    <xf numFmtId="1" fontId="5" fillId="2" borderId="55" xfId="1" applyNumberFormat="1" applyFont="1" applyFill="1" applyBorder="1" applyAlignment="1" applyProtection="1">
      <alignment horizontal="center" vertical="center" wrapText="1" shrinkToFit="1"/>
    </xf>
    <xf numFmtId="0" fontId="5" fillId="0" borderId="33" xfId="0" applyFont="1" applyBorder="1" applyAlignment="1" applyProtection="1">
      <alignment horizontal="center" vertical="center" shrinkToFit="1"/>
    </xf>
    <xf numFmtId="1" fontId="18" fillId="2" borderId="43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44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64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47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55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49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7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50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18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19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21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20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22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54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41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45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13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42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14" xfId="0" applyNumberFormat="1" applyFont="1" applyFill="1" applyBorder="1" applyAlignment="1" applyProtection="1">
      <alignment horizontal="center" vertical="center" shrinkToFit="1"/>
    </xf>
    <xf numFmtId="1" fontId="18" fillId="3" borderId="15" xfId="0" applyNumberFormat="1" applyFont="1" applyFill="1" applyBorder="1" applyAlignment="1" applyProtection="1">
      <alignment horizontal="center" vertical="center" shrinkToFit="1"/>
    </xf>
    <xf numFmtId="1" fontId="18" fillId="3" borderId="17" xfId="0" applyNumberFormat="1" applyFont="1" applyFill="1" applyBorder="1" applyAlignment="1" applyProtection="1">
      <alignment horizontal="center" vertical="center" shrinkToFit="1"/>
    </xf>
    <xf numFmtId="1" fontId="18" fillId="3" borderId="16" xfId="0" applyNumberFormat="1" applyFont="1" applyFill="1" applyBorder="1" applyAlignment="1" applyProtection="1">
      <alignment horizontal="center" vertical="center" shrinkToFit="1"/>
    </xf>
    <xf numFmtId="1" fontId="18" fillId="3" borderId="23" xfId="0" applyNumberFormat="1" applyFont="1" applyFill="1" applyBorder="1" applyAlignment="1" applyProtection="1">
      <alignment horizontal="center" vertical="center" shrinkToFit="1"/>
    </xf>
    <xf numFmtId="165" fontId="18" fillId="3" borderId="24" xfId="0" applyNumberFormat="1" applyFont="1" applyFill="1" applyBorder="1" applyAlignment="1" applyProtection="1">
      <alignment horizontal="center" vertical="center" shrinkToFit="1"/>
    </xf>
    <xf numFmtId="165" fontId="18" fillId="3" borderId="25" xfId="0" applyNumberFormat="1" applyFont="1" applyFill="1" applyBorder="1" applyAlignment="1" applyProtection="1">
      <alignment horizontal="center" vertical="center" shrinkToFit="1"/>
    </xf>
    <xf numFmtId="165" fontId="18" fillId="3" borderId="27" xfId="0" applyNumberFormat="1" applyFont="1" applyFill="1" applyBorder="1" applyAlignment="1" applyProtection="1">
      <alignment horizontal="center" vertical="center" shrinkToFit="1"/>
    </xf>
    <xf numFmtId="165" fontId="18" fillId="3" borderId="26" xfId="0" applyNumberFormat="1" applyFont="1" applyFill="1" applyBorder="1" applyAlignment="1" applyProtection="1">
      <alignment horizontal="center" vertical="center" shrinkToFit="1"/>
    </xf>
    <xf numFmtId="165" fontId="18" fillId="3" borderId="28" xfId="0" applyNumberFormat="1" applyFont="1" applyFill="1" applyBorder="1" applyAlignment="1" applyProtection="1">
      <alignment horizontal="center" vertical="center" shrinkToFit="1"/>
    </xf>
    <xf numFmtId="1" fontId="18" fillId="2" borderId="43" xfId="0" applyNumberFormat="1" applyFont="1" applyFill="1" applyBorder="1" applyAlignment="1" applyProtection="1">
      <alignment horizontal="center" vertical="center" shrinkToFit="1"/>
    </xf>
    <xf numFmtId="1" fontId="18" fillId="2" borderId="44" xfId="0" applyNumberFormat="1" applyFont="1" applyFill="1" applyBorder="1" applyAlignment="1" applyProtection="1">
      <alignment horizontal="center" vertical="center" shrinkToFit="1"/>
    </xf>
    <xf numFmtId="1" fontId="18" fillId="2" borderId="64" xfId="0" applyNumberFormat="1" applyFont="1" applyFill="1" applyBorder="1" applyAlignment="1" applyProtection="1">
      <alignment horizontal="center" vertical="center" shrinkToFit="1"/>
    </xf>
    <xf numFmtId="1" fontId="18" fillId="2" borderId="47" xfId="0" applyNumberFormat="1" applyFont="1" applyFill="1" applyBorder="1" applyAlignment="1" applyProtection="1">
      <alignment horizontal="center" vertical="center" shrinkToFit="1"/>
    </xf>
    <xf numFmtId="1" fontId="18" fillId="2" borderId="55" xfId="0" applyNumberFormat="1" applyFont="1" applyFill="1" applyBorder="1" applyAlignment="1" applyProtection="1">
      <alignment horizontal="center" vertical="center" shrinkToFit="1"/>
    </xf>
    <xf numFmtId="1" fontId="18" fillId="2" borderId="49" xfId="0" applyNumberFormat="1" applyFont="1" applyFill="1" applyBorder="1" applyAlignment="1" applyProtection="1">
      <alignment horizontal="center" vertical="center" shrinkToFit="1"/>
    </xf>
    <xf numFmtId="1" fontId="18" fillId="2" borderId="7" xfId="0" applyNumberFormat="1" applyFont="1" applyFill="1" applyBorder="1" applyAlignment="1" applyProtection="1">
      <alignment horizontal="center" vertical="center" shrinkToFit="1"/>
    </xf>
    <xf numFmtId="1" fontId="18" fillId="2" borderId="50" xfId="0" applyNumberFormat="1" applyFont="1" applyFill="1" applyBorder="1" applyAlignment="1" applyProtection="1">
      <alignment horizontal="center" vertical="center" shrinkToFit="1"/>
    </xf>
    <xf numFmtId="1" fontId="18" fillId="2" borderId="18" xfId="0" applyNumberFormat="1" applyFont="1" applyFill="1" applyBorder="1" applyAlignment="1" applyProtection="1">
      <alignment horizontal="center" vertical="center" shrinkToFit="1"/>
    </xf>
    <xf numFmtId="1" fontId="18" fillId="2" borderId="19" xfId="0" applyNumberFormat="1" applyFont="1" applyFill="1" applyBorder="1" applyAlignment="1" applyProtection="1">
      <alignment horizontal="center" vertical="center" shrinkToFit="1"/>
    </xf>
    <xf numFmtId="1" fontId="18" fillId="2" borderId="21" xfId="0" applyNumberFormat="1" applyFont="1" applyFill="1" applyBorder="1" applyAlignment="1" applyProtection="1">
      <alignment horizontal="center" vertical="center" shrinkToFit="1"/>
    </xf>
    <xf numFmtId="1" fontId="18" fillId="2" borderId="20" xfId="0" applyNumberFormat="1" applyFont="1" applyFill="1" applyBorder="1" applyAlignment="1" applyProtection="1">
      <alignment horizontal="center" vertical="center" shrinkToFit="1"/>
    </xf>
    <xf numFmtId="1" fontId="18" fillId="2" borderId="22" xfId="0" applyNumberFormat="1" applyFont="1" applyFill="1" applyBorder="1" applyAlignment="1" applyProtection="1">
      <alignment horizontal="center" vertical="center" shrinkToFit="1"/>
    </xf>
    <xf numFmtId="1" fontId="18" fillId="2" borderId="54" xfId="0" applyNumberFormat="1" applyFont="1" applyFill="1" applyBorder="1" applyAlignment="1" applyProtection="1">
      <alignment horizontal="center" vertical="center" shrinkToFit="1"/>
    </xf>
    <xf numFmtId="1" fontId="18" fillId="2" borderId="41" xfId="0" applyNumberFormat="1" applyFont="1" applyFill="1" applyBorder="1" applyAlignment="1" applyProtection="1">
      <alignment horizontal="center" vertical="center" shrinkToFit="1"/>
    </xf>
    <xf numFmtId="1" fontId="18" fillId="2" borderId="45" xfId="0" applyNumberFormat="1" applyFont="1" applyFill="1" applyBorder="1" applyAlignment="1" applyProtection="1">
      <alignment horizontal="center" vertical="center" shrinkToFit="1"/>
    </xf>
    <xf numFmtId="1" fontId="18" fillId="2" borderId="13" xfId="0" applyNumberFormat="1" applyFont="1" applyFill="1" applyBorder="1" applyAlignment="1" applyProtection="1">
      <alignment horizontal="center" vertical="center" shrinkToFit="1"/>
    </xf>
    <xf numFmtId="1" fontId="18" fillId="2" borderId="42" xfId="0" applyNumberFormat="1" applyFont="1" applyFill="1" applyBorder="1" applyAlignment="1" applyProtection="1">
      <alignment horizontal="center" vertical="center" shrinkToFit="1"/>
    </xf>
    <xf numFmtId="1" fontId="6" fillId="3" borderId="20" xfId="0" applyNumberFormat="1" applyFont="1" applyFill="1" applyBorder="1" applyAlignment="1" applyProtection="1">
      <alignment horizontal="center" vertical="center"/>
      <protection locked="0"/>
    </xf>
    <xf numFmtId="0" fontId="3" fillId="2" borderId="35" xfId="0" applyFont="1" applyFill="1" applyBorder="1" applyAlignment="1" applyProtection="1">
      <alignment horizontal="center" vertical="center" wrapText="1" shrinkToFit="1"/>
      <protection locked="0"/>
    </xf>
    <xf numFmtId="0" fontId="3" fillId="2" borderId="36" xfId="0" applyFont="1" applyFill="1" applyBorder="1" applyAlignment="1" applyProtection="1">
      <alignment horizontal="center" vertical="center" wrapText="1" shrinkToFit="1"/>
      <protection locked="0"/>
    </xf>
    <xf numFmtId="0" fontId="3" fillId="2" borderId="38" xfId="0" applyFont="1" applyFill="1" applyBorder="1" applyAlignment="1" applyProtection="1">
      <alignment horizontal="center" vertical="center" wrapText="1" shrinkToFit="1"/>
      <protection locked="0"/>
    </xf>
    <xf numFmtId="0" fontId="2" fillId="3" borderId="30" xfId="0" applyFont="1" applyFill="1" applyBorder="1" applyAlignment="1" applyProtection="1">
      <alignment horizontal="center" wrapText="1"/>
    </xf>
    <xf numFmtId="0" fontId="2" fillId="3" borderId="58" xfId="0" applyFont="1" applyFill="1" applyBorder="1" applyAlignment="1" applyProtection="1">
      <alignment horizontal="center" wrapText="1"/>
    </xf>
  </cellXfs>
  <cellStyles count="3">
    <cellStyle name="Normal" xfId="0" builtinId="0"/>
    <cellStyle name="Normal 2" xfId="1"/>
    <cellStyle name="Normal 3" xfId="2"/>
  </cellStyles>
  <dxfs count="34"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C26"/>
  <sheetViews>
    <sheetView showGridLines="0" zoomScaleNormal="100" zoomScaleSheetLayoutView="100" workbookViewId="0">
      <selection activeCell="O16" sqref="O16"/>
    </sheetView>
  </sheetViews>
  <sheetFormatPr defaultColWidth="9.28515625" defaultRowHeight="17.25" x14ac:dyDescent="0.4"/>
  <cols>
    <col min="1" max="1" width="0.85546875" style="1" customWidth="1"/>
    <col min="2" max="26" width="5" style="1" customWidth="1"/>
    <col min="27" max="27" width="14" style="1" customWidth="1"/>
    <col min="28" max="28" width="3.7109375" style="1" customWidth="1"/>
    <col min="29" max="29" width="0.85546875" style="1" customWidth="1"/>
    <col min="30" max="16384" width="9.28515625" style="1"/>
  </cols>
  <sheetData>
    <row r="1" spans="1:29" ht="5.25" customHeight="1" thickTop="1" thickBot="1" x14ac:dyDescent="0.4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</row>
    <row r="2" spans="1:29" ht="25.5" customHeight="1" x14ac:dyDescent="0.4">
      <c r="A2" s="2"/>
      <c r="B2" s="81" t="s">
        <v>17</v>
      </c>
      <c r="C2" s="82"/>
      <c r="D2" s="82"/>
      <c r="E2" s="82"/>
      <c r="F2" s="83"/>
      <c r="G2" s="4"/>
      <c r="H2" s="4"/>
      <c r="I2" s="84" t="s">
        <v>54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4"/>
      <c r="Y2" s="22"/>
      <c r="Z2" s="85" t="s">
        <v>55</v>
      </c>
      <c r="AA2" s="86"/>
      <c r="AB2" s="87"/>
      <c r="AC2" s="3"/>
    </row>
    <row r="3" spans="1:29" ht="26.25" customHeight="1" thickBot="1" x14ac:dyDescent="0.45">
      <c r="A3" s="2"/>
      <c r="B3" s="279"/>
      <c r="C3" s="280"/>
      <c r="D3" s="280"/>
      <c r="E3" s="280"/>
      <c r="F3" s="281"/>
      <c r="G3" s="4"/>
      <c r="H3" s="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4"/>
      <c r="Y3" s="22"/>
      <c r="Z3" s="88"/>
      <c r="AA3" s="89"/>
      <c r="AB3" s="90"/>
      <c r="AC3" s="3"/>
    </row>
    <row r="4" spans="1:29" ht="3.75" customHeight="1" thickBot="1" x14ac:dyDescent="0.45">
      <c r="A4" s="2"/>
      <c r="B4" s="19"/>
      <c r="C4" s="19"/>
      <c r="D4" s="2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22"/>
      <c r="Z4" s="88"/>
      <c r="AA4" s="89"/>
      <c r="AB4" s="90"/>
      <c r="AC4" s="3"/>
    </row>
    <row r="5" spans="1:29" ht="24.95" customHeight="1" x14ac:dyDescent="0.4">
      <c r="A5" s="2"/>
      <c r="B5" s="81" t="s">
        <v>56</v>
      </c>
      <c r="C5" s="82"/>
      <c r="D5" s="82"/>
      <c r="E5" s="82"/>
      <c r="F5" s="83"/>
      <c r="G5" s="32"/>
      <c r="H5" s="32"/>
      <c r="I5" s="278"/>
      <c r="J5" s="278"/>
      <c r="K5" s="278"/>
      <c r="L5" s="108" t="s">
        <v>14</v>
      </c>
      <c r="M5" s="108"/>
      <c r="N5" s="108"/>
      <c r="O5" s="4"/>
      <c r="P5" s="4"/>
      <c r="Q5" s="33"/>
      <c r="R5" s="278"/>
      <c r="S5" s="278"/>
      <c r="T5" s="278"/>
      <c r="U5" s="109" t="s">
        <v>51</v>
      </c>
      <c r="V5" s="109"/>
      <c r="W5" s="109"/>
      <c r="X5" s="21"/>
      <c r="Y5" s="6"/>
      <c r="Z5" s="91"/>
      <c r="AA5" s="92"/>
      <c r="AB5" s="93"/>
      <c r="AC5" s="3"/>
    </row>
    <row r="6" spans="1:29" ht="3.75" customHeight="1" x14ac:dyDescent="0.4">
      <c r="A6" s="2"/>
      <c r="B6" s="105"/>
      <c r="C6" s="106"/>
      <c r="D6" s="106"/>
      <c r="E6" s="106"/>
      <c r="F6" s="10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32"/>
      <c r="X6" s="32"/>
      <c r="Y6" s="8"/>
      <c r="Z6" s="91"/>
      <c r="AA6" s="92"/>
      <c r="AB6" s="93"/>
      <c r="AC6" s="3"/>
    </row>
    <row r="7" spans="1:29" ht="26.25" customHeight="1" thickBot="1" x14ac:dyDescent="0.45">
      <c r="A7" s="2"/>
      <c r="B7" s="279"/>
      <c r="C7" s="280"/>
      <c r="D7" s="280"/>
      <c r="E7" s="280"/>
      <c r="F7" s="281"/>
      <c r="G7" s="32"/>
      <c r="H7" s="175" t="s">
        <v>2</v>
      </c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7"/>
      <c r="Y7" s="33"/>
      <c r="Z7" s="94"/>
      <c r="AA7" s="95"/>
      <c r="AB7" s="96"/>
      <c r="AC7" s="3"/>
    </row>
    <row r="8" spans="1:29" ht="4.9000000000000004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</row>
    <row r="9" spans="1:29" ht="15" customHeight="1" x14ac:dyDescent="0.4">
      <c r="A9" s="9"/>
      <c r="B9" s="100">
        <v>13</v>
      </c>
      <c r="C9" s="101"/>
      <c r="D9" s="102">
        <v>12</v>
      </c>
      <c r="E9" s="102"/>
      <c r="F9" s="103">
        <v>11</v>
      </c>
      <c r="G9" s="104"/>
      <c r="H9" s="103">
        <v>10</v>
      </c>
      <c r="I9" s="104"/>
      <c r="J9" s="103">
        <v>9</v>
      </c>
      <c r="K9" s="104"/>
      <c r="L9" s="103">
        <v>8</v>
      </c>
      <c r="M9" s="104"/>
      <c r="N9" s="103">
        <v>7</v>
      </c>
      <c r="O9" s="104"/>
      <c r="P9" s="103">
        <v>6</v>
      </c>
      <c r="Q9" s="104"/>
      <c r="R9" s="40">
        <v>5</v>
      </c>
      <c r="S9" s="40">
        <v>4</v>
      </c>
      <c r="T9" s="110">
        <v>3</v>
      </c>
      <c r="U9" s="110"/>
      <c r="V9" s="41">
        <v>2</v>
      </c>
      <c r="W9" s="41">
        <v>1</v>
      </c>
      <c r="X9" s="200"/>
      <c r="Y9" s="201"/>
      <c r="Z9" s="201"/>
      <c r="AA9" s="201"/>
      <c r="AB9" s="202"/>
      <c r="AC9" s="11"/>
    </row>
    <row r="10" spans="1:29" s="14" customFormat="1" ht="22.5" customHeight="1" x14ac:dyDescent="0.35">
      <c r="A10" s="12"/>
      <c r="B10" s="137" t="s">
        <v>10</v>
      </c>
      <c r="C10" s="111"/>
      <c r="D10" s="138" t="s">
        <v>62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214" t="s">
        <v>8</v>
      </c>
      <c r="Y10" s="215"/>
      <c r="Z10" s="216"/>
      <c r="AA10" s="112" t="s">
        <v>63</v>
      </c>
      <c r="AB10" s="205" t="s">
        <v>0</v>
      </c>
      <c r="AC10" s="13"/>
    </row>
    <row r="11" spans="1:29" s="14" customFormat="1" ht="42" customHeight="1" x14ac:dyDescent="0.35">
      <c r="A11" s="12"/>
      <c r="B11" s="139" t="s">
        <v>22</v>
      </c>
      <c r="C11" s="141" t="s">
        <v>1</v>
      </c>
      <c r="D11" s="143" t="s">
        <v>9</v>
      </c>
      <c r="E11" s="119"/>
      <c r="F11" s="144" t="s">
        <v>30</v>
      </c>
      <c r="G11" s="144"/>
      <c r="H11" s="114" t="s">
        <v>61</v>
      </c>
      <c r="I11" s="115"/>
      <c r="J11" s="144" t="s">
        <v>27</v>
      </c>
      <c r="K11" s="144"/>
      <c r="L11" s="114" t="s">
        <v>25</v>
      </c>
      <c r="M11" s="115"/>
      <c r="N11" s="144" t="s">
        <v>23</v>
      </c>
      <c r="O11" s="144"/>
      <c r="P11" s="114" t="s">
        <v>19</v>
      </c>
      <c r="Q11" s="115"/>
      <c r="R11" s="116" t="s">
        <v>6</v>
      </c>
      <c r="S11" s="208" t="s">
        <v>59</v>
      </c>
      <c r="T11" s="118" t="s">
        <v>57</v>
      </c>
      <c r="U11" s="119"/>
      <c r="V11" s="116" t="s">
        <v>4</v>
      </c>
      <c r="W11" s="116" t="s">
        <v>3</v>
      </c>
      <c r="X11" s="120" t="s">
        <v>13</v>
      </c>
      <c r="Y11" s="122" t="s">
        <v>12</v>
      </c>
      <c r="Z11" s="124" t="s">
        <v>11</v>
      </c>
      <c r="AA11" s="112"/>
      <c r="AB11" s="206"/>
      <c r="AC11" s="13"/>
    </row>
    <row r="12" spans="1:29" s="14" customFormat="1" ht="68.25" customHeight="1" thickBot="1" x14ac:dyDescent="0.4">
      <c r="A12" s="12"/>
      <c r="B12" s="140"/>
      <c r="C12" s="142"/>
      <c r="D12" s="34" t="s">
        <v>5</v>
      </c>
      <c r="E12" s="35" t="s">
        <v>7</v>
      </c>
      <c r="F12" s="66" t="s">
        <v>60</v>
      </c>
      <c r="G12" s="64" t="s">
        <v>30</v>
      </c>
      <c r="H12" s="63" t="s">
        <v>28</v>
      </c>
      <c r="I12" s="65" t="s">
        <v>29</v>
      </c>
      <c r="J12" s="66" t="s">
        <v>60</v>
      </c>
      <c r="K12" s="64" t="s">
        <v>27</v>
      </c>
      <c r="L12" s="63" t="s">
        <v>20</v>
      </c>
      <c r="M12" s="68" t="s">
        <v>26</v>
      </c>
      <c r="N12" s="66" t="s">
        <v>60</v>
      </c>
      <c r="O12" s="67" t="s">
        <v>24</v>
      </c>
      <c r="P12" s="66" t="s">
        <v>20</v>
      </c>
      <c r="Q12" s="68" t="s">
        <v>21</v>
      </c>
      <c r="R12" s="117"/>
      <c r="S12" s="209"/>
      <c r="T12" s="30" t="s">
        <v>58</v>
      </c>
      <c r="U12" s="31" t="s">
        <v>53</v>
      </c>
      <c r="V12" s="117"/>
      <c r="W12" s="117"/>
      <c r="X12" s="121"/>
      <c r="Y12" s="123"/>
      <c r="Z12" s="125"/>
      <c r="AA12" s="113"/>
      <c r="AB12" s="207"/>
      <c r="AC12" s="13"/>
    </row>
    <row r="13" spans="1:29" s="14" customFormat="1" ht="26.25" customHeight="1" x14ac:dyDescent="0.35">
      <c r="A13" s="12"/>
      <c r="B13" s="260">
        <f>کراچی!B33</f>
        <v>0</v>
      </c>
      <c r="C13" s="261">
        <f>کراچی!C33</f>
        <v>0</v>
      </c>
      <c r="D13" s="262">
        <f>کراچی!D33</f>
        <v>0</v>
      </c>
      <c r="E13" s="263">
        <f>کراچی!E33</f>
        <v>0</v>
      </c>
      <c r="F13" s="262">
        <f>کراچی!F33</f>
        <v>0</v>
      </c>
      <c r="G13" s="263">
        <f>کراچی!G33</f>
        <v>0</v>
      </c>
      <c r="H13" s="262">
        <f>کراچی!H33</f>
        <v>0</v>
      </c>
      <c r="I13" s="263">
        <f>کراچی!I33</f>
        <v>0</v>
      </c>
      <c r="J13" s="262">
        <f>کراچی!J33</f>
        <v>0</v>
      </c>
      <c r="K13" s="263">
        <f>کراچی!K33</f>
        <v>0</v>
      </c>
      <c r="L13" s="262">
        <f>کراچی!L33</f>
        <v>0</v>
      </c>
      <c r="M13" s="263">
        <f>کراچی!M33</f>
        <v>0</v>
      </c>
      <c r="N13" s="262">
        <f>کراچی!N33</f>
        <v>0</v>
      </c>
      <c r="O13" s="263">
        <f>کراچی!O33</f>
        <v>0</v>
      </c>
      <c r="P13" s="262">
        <f>کراچی!P33</f>
        <v>0</v>
      </c>
      <c r="Q13" s="263">
        <f>کراچی!Q33</f>
        <v>0</v>
      </c>
      <c r="R13" s="264">
        <f>کراچی!R33</f>
        <v>0</v>
      </c>
      <c r="S13" s="264">
        <f>کراچی!S33</f>
        <v>0</v>
      </c>
      <c r="T13" s="265">
        <f>کراچی!T33</f>
        <v>0</v>
      </c>
      <c r="U13" s="263">
        <f>کراچی!U33</f>
        <v>0</v>
      </c>
      <c r="V13" s="264">
        <f>کراچی!V33</f>
        <v>0</v>
      </c>
      <c r="W13" s="266">
        <f>کراچی!W33</f>
        <v>0</v>
      </c>
      <c r="X13" s="265">
        <f>کراچی!X33</f>
        <v>0</v>
      </c>
      <c r="Y13" s="267">
        <f>کراچی!Y33</f>
        <v>0</v>
      </c>
      <c r="Z13" s="261">
        <f>کراچی!Z33</f>
        <v>0</v>
      </c>
      <c r="AA13" s="27" t="s">
        <v>31</v>
      </c>
      <c r="AB13" s="23">
        <v>1</v>
      </c>
      <c r="AC13" s="13"/>
    </row>
    <row r="14" spans="1:29" s="14" customFormat="1" ht="26.25" customHeight="1" x14ac:dyDescent="0.35">
      <c r="A14" s="12"/>
      <c r="B14" s="268">
        <f>'اندرون سندھ'!B33</f>
        <v>0</v>
      </c>
      <c r="C14" s="269">
        <f>'اندرون سندھ'!C33</f>
        <v>0</v>
      </c>
      <c r="D14" s="270">
        <f>'اندرون سندھ'!D33</f>
        <v>0</v>
      </c>
      <c r="E14" s="269">
        <f>'اندرون سندھ'!E33</f>
        <v>0</v>
      </c>
      <c r="F14" s="270">
        <f>'اندرون سندھ'!F33</f>
        <v>0</v>
      </c>
      <c r="G14" s="269">
        <f>'اندرون سندھ'!G33</f>
        <v>0</v>
      </c>
      <c r="H14" s="270">
        <f>'اندرون سندھ'!H33</f>
        <v>0</v>
      </c>
      <c r="I14" s="269">
        <f>'اندرون سندھ'!I33</f>
        <v>0</v>
      </c>
      <c r="J14" s="270">
        <f>'اندرون سندھ'!J33</f>
        <v>0</v>
      </c>
      <c r="K14" s="269">
        <f>'اندرون سندھ'!K33</f>
        <v>0</v>
      </c>
      <c r="L14" s="270">
        <f>'اندرون سندھ'!L33</f>
        <v>0</v>
      </c>
      <c r="M14" s="269">
        <f>'اندرون سندھ'!M33</f>
        <v>0</v>
      </c>
      <c r="N14" s="270">
        <f>'اندرون سندھ'!N33</f>
        <v>0</v>
      </c>
      <c r="O14" s="269">
        <f>'اندرون سندھ'!O33</f>
        <v>0</v>
      </c>
      <c r="P14" s="270">
        <f>'اندرون سندھ'!P33</f>
        <v>0</v>
      </c>
      <c r="Q14" s="269">
        <f>'اندرون سندھ'!Q33</f>
        <v>0</v>
      </c>
      <c r="R14" s="271">
        <f>'اندرون سندھ'!R33</f>
        <v>0</v>
      </c>
      <c r="S14" s="271">
        <f>'اندرون سندھ'!S33</f>
        <v>0</v>
      </c>
      <c r="T14" s="270">
        <f>'اندرون سندھ'!T33</f>
        <v>0</v>
      </c>
      <c r="U14" s="269">
        <f>'اندرون سندھ'!U33</f>
        <v>0</v>
      </c>
      <c r="V14" s="271">
        <f>'اندرون سندھ'!V33</f>
        <v>0</v>
      </c>
      <c r="W14" s="271">
        <f>'اندرون سندھ'!W33</f>
        <v>0</v>
      </c>
      <c r="X14" s="270">
        <f>'اندرون سندھ'!X33</f>
        <v>0</v>
      </c>
      <c r="Y14" s="272">
        <f>'اندرون سندھ'!Y33</f>
        <v>0</v>
      </c>
      <c r="Z14" s="269">
        <f>'اندرون سندھ'!Z33</f>
        <v>0</v>
      </c>
      <c r="AA14" s="36" t="s">
        <v>96</v>
      </c>
      <c r="AB14" s="24">
        <f>AB13+1</f>
        <v>2</v>
      </c>
      <c r="AC14" s="13"/>
    </row>
    <row r="15" spans="1:29" s="14" customFormat="1" ht="26.25" customHeight="1" x14ac:dyDescent="0.35">
      <c r="A15" s="12"/>
      <c r="B15" s="268">
        <f>بلوچستان!B33</f>
        <v>0</v>
      </c>
      <c r="C15" s="269">
        <f>بلوچستان!C33</f>
        <v>0</v>
      </c>
      <c r="D15" s="270">
        <f>بلوچستان!D33</f>
        <v>0</v>
      </c>
      <c r="E15" s="269">
        <f>بلوچستان!E33</f>
        <v>0</v>
      </c>
      <c r="F15" s="270">
        <f>بلوچستان!F33</f>
        <v>0</v>
      </c>
      <c r="G15" s="269">
        <f>بلوچستان!G33</f>
        <v>0</v>
      </c>
      <c r="H15" s="270">
        <f>بلوچستان!H33</f>
        <v>0</v>
      </c>
      <c r="I15" s="269">
        <f>بلوچستان!I33</f>
        <v>0</v>
      </c>
      <c r="J15" s="270">
        <f>بلوچستان!J33</f>
        <v>0</v>
      </c>
      <c r="K15" s="269">
        <f>بلوچستان!K33</f>
        <v>0</v>
      </c>
      <c r="L15" s="270">
        <f>بلوچستان!L33</f>
        <v>0</v>
      </c>
      <c r="M15" s="269">
        <f>بلوچستان!M33</f>
        <v>0</v>
      </c>
      <c r="N15" s="270">
        <f>بلوچستان!N33</f>
        <v>0</v>
      </c>
      <c r="O15" s="269">
        <f>بلوچستان!O33</f>
        <v>0</v>
      </c>
      <c r="P15" s="270">
        <f>بلوچستان!P33</f>
        <v>0</v>
      </c>
      <c r="Q15" s="269">
        <f>بلوچستان!Q33</f>
        <v>0</v>
      </c>
      <c r="R15" s="271">
        <f>بلوچستان!R33</f>
        <v>0</v>
      </c>
      <c r="S15" s="271">
        <f>بلوچستان!S33</f>
        <v>0</v>
      </c>
      <c r="T15" s="270">
        <f>بلوچستان!T33</f>
        <v>0</v>
      </c>
      <c r="U15" s="269">
        <f>بلوچستان!U33</f>
        <v>0</v>
      </c>
      <c r="V15" s="271">
        <f>بلوچستان!V33</f>
        <v>0</v>
      </c>
      <c r="W15" s="271">
        <f>بلوچستان!W33</f>
        <v>0</v>
      </c>
      <c r="X15" s="270">
        <f>بلوچستان!X33</f>
        <v>0</v>
      </c>
      <c r="Y15" s="272">
        <f>بلوچستان!Y33</f>
        <v>0</v>
      </c>
      <c r="Z15" s="269">
        <f>بلوچستان!Z33</f>
        <v>0</v>
      </c>
      <c r="AA15" s="28" t="s">
        <v>97</v>
      </c>
      <c r="AB15" s="24">
        <f t="shared" ref="AB15:AB20" si="0">AB14+1</f>
        <v>3</v>
      </c>
      <c r="AC15" s="13"/>
    </row>
    <row r="16" spans="1:29" s="14" customFormat="1" ht="26.25" customHeight="1" x14ac:dyDescent="0.35">
      <c r="A16" s="12"/>
      <c r="B16" s="268">
        <f>پنجاب!B33</f>
        <v>0</v>
      </c>
      <c r="C16" s="269">
        <f>پنجاب!C33</f>
        <v>0</v>
      </c>
      <c r="D16" s="270">
        <f>پنجاب!D33</f>
        <v>0</v>
      </c>
      <c r="E16" s="269">
        <f>پنجاب!E33</f>
        <v>0</v>
      </c>
      <c r="F16" s="270">
        <f>پنجاب!F33</f>
        <v>0</v>
      </c>
      <c r="G16" s="269">
        <f>پنجاب!G33</f>
        <v>0</v>
      </c>
      <c r="H16" s="270">
        <f>پنجاب!H33</f>
        <v>0</v>
      </c>
      <c r="I16" s="269">
        <f>پنجاب!I33</f>
        <v>0</v>
      </c>
      <c r="J16" s="270">
        <f>پنجاب!J33</f>
        <v>0</v>
      </c>
      <c r="K16" s="269">
        <f>پنجاب!K33</f>
        <v>0</v>
      </c>
      <c r="L16" s="270">
        <f>پنجاب!L33</f>
        <v>0</v>
      </c>
      <c r="M16" s="269">
        <f>پنجاب!M33</f>
        <v>0</v>
      </c>
      <c r="N16" s="270">
        <f>پنجاب!N33</f>
        <v>0</v>
      </c>
      <c r="O16" s="269">
        <f>پنجاب!O33</f>
        <v>0</v>
      </c>
      <c r="P16" s="270">
        <f>پنجاب!P33</f>
        <v>0</v>
      </c>
      <c r="Q16" s="269">
        <f>پنجاب!Q33</f>
        <v>0</v>
      </c>
      <c r="R16" s="271">
        <f>پنجاب!R33</f>
        <v>0</v>
      </c>
      <c r="S16" s="271">
        <f>پنجاب!S33</f>
        <v>0</v>
      </c>
      <c r="T16" s="270">
        <f>پنجاب!T33</f>
        <v>0</v>
      </c>
      <c r="U16" s="269">
        <f>پنجاب!U33</f>
        <v>0</v>
      </c>
      <c r="V16" s="271">
        <f>پنجاب!V33</f>
        <v>0</v>
      </c>
      <c r="W16" s="271">
        <f>پنجاب!W33</f>
        <v>0</v>
      </c>
      <c r="X16" s="270">
        <f>پنجاب!X33</f>
        <v>0</v>
      </c>
      <c r="Y16" s="272">
        <f>پنجاب!Y33</f>
        <v>0</v>
      </c>
      <c r="Z16" s="269">
        <f>پنجاب!Z33</f>
        <v>0</v>
      </c>
      <c r="AA16" s="28" t="s">
        <v>98</v>
      </c>
      <c r="AB16" s="24">
        <f t="shared" si="0"/>
        <v>4</v>
      </c>
      <c r="AC16" s="13"/>
    </row>
    <row r="17" spans="1:29" s="14" customFormat="1" ht="26.25" customHeight="1" x14ac:dyDescent="0.35">
      <c r="A17" s="12"/>
      <c r="B17" s="268">
        <f>'اسلام آباد.'!B33</f>
        <v>0</v>
      </c>
      <c r="C17" s="269">
        <f>'اسلام آباد.'!C33</f>
        <v>0</v>
      </c>
      <c r="D17" s="270">
        <f>'اسلام آباد.'!D33</f>
        <v>0</v>
      </c>
      <c r="E17" s="269">
        <f>'اسلام آباد.'!E33</f>
        <v>0</v>
      </c>
      <c r="F17" s="270">
        <f>'اسلام آباد.'!F33</f>
        <v>0</v>
      </c>
      <c r="G17" s="269">
        <f>'اسلام آباد.'!G33</f>
        <v>0</v>
      </c>
      <c r="H17" s="270">
        <f>'اسلام آباد.'!H33</f>
        <v>0</v>
      </c>
      <c r="I17" s="269">
        <f>'اسلام آباد.'!I33</f>
        <v>0</v>
      </c>
      <c r="J17" s="270">
        <f>'اسلام آباد.'!J33</f>
        <v>0</v>
      </c>
      <c r="K17" s="269">
        <f>'اسلام آباد.'!K33</f>
        <v>0</v>
      </c>
      <c r="L17" s="270">
        <f>'اسلام آباد.'!L33</f>
        <v>0</v>
      </c>
      <c r="M17" s="269">
        <f>'اسلام آباد.'!M33</f>
        <v>0</v>
      </c>
      <c r="N17" s="270">
        <f>'اسلام آباد.'!N33</f>
        <v>0</v>
      </c>
      <c r="O17" s="269">
        <f>'اسلام آباد.'!O33</f>
        <v>0</v>
      </c>
      <c r="P17" s="270">
        <f>'اسلام آباد.'!P33</f>
        <v>0</v>
      </c>
      <c r="Q17" s="269">
        <f>'اسلام آباد.'!Q33</f>
        <v>0</v>
      </c>
      <c r="R17" s="271">
        <f>'اسلام آباد.'!R33</f>
        <v>0</v>
      </c>
      <c r="S17" s="271">
        <f>'اسلام آباد.'!S33</f>
        <v>0</v>
      </c>
      <c r="T17" s="270">
        <f>'اسلام آباد.'!T33</f>
        <v>0</v>
      </c>
      <c r="U17" s="269">
        <f>'اسلام آباد.'!U33</f>
        <v>0</v>
      </c>
      <c r="V17" s="271">
        <f>'اسلام آباد.'!V33</f>
        <v>0</v>
      </c>
      <c r="W17" s="271">
        <f>'اسلام آباد.'!W33</f>
        <v>0</v>
      </c>
      <c r="X17" s="270">
        <f>'اسلام آباد.'!X33</f>
        <v>0</v>
      </c>
      <c r="Y17" s="272">
        <f>'اسلام آباد.'!Y33</f>
        <v>0</v>
      </c>
      <c r="Z17" s="269">
        <f>'اسلام آباد.'!Z33</f>
        <v>0</v>
      </c>
      <c r="AA17" s="28" t="s">
        <v>52</v>
      </c>
      <c r="AB17" s="24">
        <f t="shared" si="0"/>
        <v>5</v>
      </c>
      <c r="AC17" s="13"/>
    </row>
    <row r="18" spans="1:29" s="14" customFormat="1" ht="26.25" customHeight="1" x14ac:dyDescent="0.35">
      <c r="A18" s="12"/>
      <c r="B18" s="268">
        <f>'خیبر پختونخوا'!B33</f>
        <v>0</v>
      </c>
      <c r="C18" s="269">
        <f>'خیبر پختونخوا'!C33</f>
        <v>0</v>
      </c>
      <c r="D18" s="270">
        <f>'خیبر پختونخوا'!D33</f>
        <v>0</v>
      </c>
      <c r="E18" s="269">
        <f>'خیبر پختونخوا'!E33</f>
        <v>0</v>
      </c>
      <c r="F18" s="270">
        <f>'خیبر پختونخوا'!F33</f>
        <v>0</v>
      </c>
      <c r="G18" s="269">
        <f>'خیبر پختونخوا'!G33</f>
        <v>0</v>
      </c>
      <c r="H18" s="270">
        <f>'خیبر پختونخوا'!H33</f>
        <v>0</v>
      </c>
      <c r="I18" s="269">
        <f>'خیبر پختونخوا'!I33</f>
        <v>0</v>
      </c>
      <c r="J18" s="270">
        <f>'خیبر پختونخوا'!J33</f>
        <v>0</v>
      </c>
      <c r="K18" s="269">
        <f>'خیبر پختونخوا'!K33</f>
        <v>0</v>
      </c>
      <c r="L18" s="270">
        <f>'خیبر پختونخوا'!L33</f>
        <v>0</v>
      </c>
      <c r="M18" s="269">
        <f>'خیبر پختونخوا'!M33</f>
        <v>0</v>
      </c>
      <c r="N18" s="270">
        <f>'خیبر پختونخوا'!N33</f>
        <v>0</v>
      </c>
      <c r="O18" s="269">
        <f>'خیبر پختونخوا'!O33</f>
        <v>0</v>
      </c>
      <c r="P18" s="270">
        <f>'خیبر پختونخوا'!P33</f>
        <v>0</v>
      </c>
      <c r="Q18" s="269">
        <f>'خیبر پختونخوا'!Q33</f>
        <v>0</v>
      </c>
      <c r="R18" s="271">
        <f>'خیبر پختونخوا'!R33</f>
        <v>0</v>
      </c>
      <c r="S18" s="271">
        <f>'خیبر پختونخوا'!S33</f>
        <v>0</v>
      </c>
      <c r="T18" s="270">
        <f>'خیبر پختونخوا'!T33</f>
        <v>0</v>
      </c>
      <c r="U18" s="269">
        <f>'خیبر پختونخوا'!U33</f>
        <v>0</v>
      </c>
      <c r="V18" s="271">
        <f>'خیبر پختونخوا'!V33</f>
        <v>0</v>
      </c>
      <c r="W18" s="271">
        <f>'خیبر پختونخوا'!W33</f>
        <v>0</v>
      </c>
      <c r="X18" s="270">
        <f>'خیبر پختونخوا'!X33</f>
        <v>0</v>
      </c>
      <c r="Y18" s="272">
        <f>'خیبر پختونخوا'!Y33</f>
        <v>0</v>
      </c>
      <c r="Z18" s="269">
        <f>'خیبر پختونخوا'!Z33</f>
        <v>0</v>
      </c>
      <c r="AA18" s="28" t="s">
        <v>99</v>
      </c>
      <c r="AB18" s="24">
        <f t="shared" si="0"/>
        <v>6</v>
      </c>
      <c r="AC18" s="13"/>
    </row>
    <row r="19" spans="1:29" s="14" customFormat="1" ht="26.25" customHeight="1" x14ac:dyDescent="0.35">
      <c r="A19" s="12"/>
      <c r="B19" s="268">
        <f>'گلگت بلتستان'!B33</f>
        <v>0</v>
      </c>
      <c r="C19" s="269">
        <f>'گلگت بلتستان'!C33</f>
        <v>0</v>
      </c>
      <c r="D19" s="270">
        <f>'گلگت بلتستان'!D33</f>
        <v>0</v>
      </c>
      <c r="E19" s="269">
        <f>'گلگت بلتستان'!E33</f>
        <v>0</v>
      </c>
      <c r="F19" s="270">
        <f>'گلگت بلتستان'!F33</f>
        <v>0</v>
      </c>
      <c r="G19" s="269">
        <f>'گلگت بلتستان'!G33</f>
        <v>0</v>
      </c>
      <c r="H19" s="270">
        <f>'گلگت بلتستان'!H33</f>
        <v>0</v>
      </c>
      <c r="I19" s="269">
        <f>'گلگت بلتستان'!I33</f>
        <v>0</v>
      </c>
      <c r="J19" s="270">
        <f>'گلگت بلتستان'!J33</f>
        <v>0</v>
      </c>
      <c r="K19" s="269">
        <f>'گلگت بلتستان'!K33</f>
        <v>0</v>
      </c>
      <c r="L19" s="270">
        <f>'گلگت بلتستان'!L33</f>
        <v>0</v>
      </c>
      <c r="M19" s="269">
        <f>'گلگت بلتستان'!M33</f>
        <v>0</v>
      </c>
      <c r="N19" s="270">
        <f>'گلگت بلتستان'!N33</f>
        <v>0</v>
      </c>
      <c r="O19" s="269">
        <f>'گلگت بلتستان'!O33</f>
        <v>0</v>
      </c>
      <c r="P19" s="270">
        <f>'گلگت بلتستان'!P33</f>
        <v>0</v>
      </c>
      <c r="Q19" s="269">
        <f>'گلگت بلتستان'!Q33</f>
        <v>0</v>
      </c>
      <c r="R19" s="271">
        <f>'گلگت بلتستان'!R33</f>
        <v>0</v>
      </c>
      <c r="S19" s="271">
        <f>'گلگت بلتستان'!S33</f>
        <v>0</v>
      </c>
      <c r="T19" s="270">
        <f>'گلگت بلتستان'!T33</f>
        <v>0</v>
      </c>
      <c r="U19" s="269">
        <f>'گلگت بلتستان'!U33</f>
        <v>0</v>
      </c>
      <c r="V19" s="271">
        <f>'گلگت بلتستان'!V33</f>
        <v>0</v>
      </c>
      <c r="W19" s="271">
        <f>'گلگت بلتستان'!W33</f>
        <v>0</v>
      </c>
      <c r="X19" s="270">
        <f>'گلگت بلتستان'!X33</f>
        <v>0</v>
      </c>
      <c r="Y19" s="272">
        <f>'گلگت بلتستان'!Y33</f>
        <v>0</v>
      </c>
      <c r="Z19" s="269">
        <f>'گلگت بلتستان'!Z33</f>
        <v>0</v>
      </c>
      <c r="AA19" s="28" t="s">
        <v>18</v>
      </c>
      <c r="AB19" s="24">
        <f t="shared" si="0"/>
        <v>7</v>
      </c>
      <c r="AC19" s="13"/>
    </row>
    <row r="20" spans="1:29" s="14" customFormat="1" ht="26.25" customHeight="1" thickBot="1" x14ac:dyDescent="0.4">
      <c r="A20" s="12"/>
      <c r="B20" s="273">
        <f>کشمیر!B33</f>
        <v>0</v>
      </c>
      <c r="C20" s="274">
        <f>کشمیر!C33</f>
        <v>0</v>
      </c>
      <c r="D20" s="275">
        <f>کشمیر!D33</f>
        <v>0</v>
      </c>
      <c r="E20" s="274">
        <f>کشمیر!E33</f>
        <v>0</v>
      </c>
      <c r="F20" s="275">
        <f>کشمیر!F33</f>
        <v>0</v>
      </c>
      <c r="G20" s="274">
        <f>کشمیر!G33</f>
        <v>0</v>
      </c>
      <c r="H20" s="275">
        <f>کشمیر!H33</f>
        <v>0</v>
      </c>
      <c r="I20" s="274">
        <f>کشمیر!I33</f>
        <v>0</v>
      </c>
      <c r="J20" s="275">
        <f>کشمیر!J33</f>
        <v>0</v>
      </c>
      <c r="K20" s="274">
        <f>کشمیر!K33</f>
        <v>0</v>
      </c>
      <c r="L20" s="275">
        <f>کشمیر!L33</f>
        <v>0</v>
      </c>
      <c r="M20" s="274">
        <f>کشمیر!M33</f>
        <v>0</v>
      </c>
      <c r="N20" s="275">
        <f>کشمیر!N33</f>
        <v>0</v>
      </c>
      <c r="O20" s="274">
        <f>کشمیر!O33</f>
        <v>0</v>
      </c>
      <c r="P20" s="275">
        <f>کشمیر!P33</f>
        <v>0</v>
      </c>
      <c r="Q20" s="274">
        <f>کشمیر!Q33</f>
        <v>0</v>
      </c>
      <c r="R20" s="276">
        <f>کشمیر!R33</f>
        <v>0</v>
      </c>
      <c r="S20" s="276">
        <f>کشمیر!S33</f>
        <v>0</v>
      </c>
      <c r="T20" s="275">
        <f>کشمیر!T33</f>
        <v>0</v>
      </c>
      <c r="U20" s="274">
        <f>کشمیر!U33</f>
        <v>0</v>
      </c>
      <c r="V20" s="276">
        <f>کشمیر!V33</f>
        <v>0</v>
      </c>
      <c r="W20" s="276">
        <f>کشمیر!W33</f>
        <v>0</v>
      </c>
      <c r="X20" s="275">
        <f>کشمیر!X33</f>
        <v>0</v>
      </c>
      <c r="Y20" s="277">
        <f>کشمیر!Y33</f>
        <v>0</v>
      </c>
      <c r="Z20" s="274">
        <f>کشمیر!Z33</f>
        <v>0</v>
      </c>
      <c r="AA20" s="28" t="s">
        <v>100</v>
      </c>
      <c r="AB20" s="24">
        <f t="shared" si="0"/>
        <v>8</v>
      </c>
      <c r="AC20" s="13"/>
    </row>
    <row r="21" spans="1:29" ht="23.25" customHeight="1" x14ac:dyDescent="0.6">
      <c r="A21" s="15"/>
      <c r="B21" s="250">
        <f>SUM(B13:B20)</f>
        <v>0</v>
      </c>
      <c r="C21" s="251">
        <f>SUM(C13:C20)</f>
        <v>0</v>
      </c>
      <c r="D21" s="252">
        <f>SUM(D13:D20)</f>
        <v>0</v>
      </c>
      <c r="E21" s="251">
        <f>SUM(E13:E20)</f>
        <v>0</v>
      </c>
      <c r="F21" s="252">
        <f>SUM(F13:F20)</f>
        <v>0</v>
      </c>
      <c r="G21" s="251">
        <f>SUM(G13:G20)</f>
        <v>0</v>
      </c>
      <c r="H21" s="252">
        <f>SUM(H13:H20)</f>
        <v>0</v>
      </c>
      <c r="I21" s="251">
        <f>SUM(I13:I20)</f>
        <v>0</v>
      </c>
      <c r="J21" s="252">
        <f>SUM(J13:J20)</f>
        <v>0</v>
      </c>
      <c r="K21" s="251">
        <f>SUM(K13:K20)</f>
        <v>0</v>
      </c>
      <c r="L21" s="252">
        <f>SUM(L13:L20)</f>
        <v>0</v>
      </c>
      <c r="M21" s="251">
        <f>SUM(M13:M20)</f>
        <v>0</v>
      </c>
      <c r="N21" s="252">
        <f>SUM(N13:N20)</f>
        <v>0</v>
      </c>
      <c r="O21" s="251">
        <f>SUM(O13:O20)</f>
        <v>0</v>
      </c>
      <c r="P21" s="252">
        <f>SUM(P13:P20)</f>
        <v>0</v>
      </c>
      <c r="Q21" s="251">
        <f>SUM(Q13:Q20)</f>
        <v>0</v>
      </c>
      <c r="R21" s="253">
        <f>SUM(R13:R20)</f>
        <v>0</v>
      </c>
      <c r="S21" s="253">
        <f>SUM(S13:S20)</f>
        <v>0</v>
      </c>
      <c r="T21" s="252">
        <f>SUM(T13:T20)</f>
        <v>0</v>
      </c>
      <c r="U21" s="251">
        <f>SUM(U13:U20)</f>
        <v>0</v>
      </c>
      <c r="V21" s="253">
        <f>SUM(V13:V20)</f>
        <v>0</v>
      </c>
      <c r="W21" s="253">
        <f>SUM(W13:W20)</f>
        <v>0</v>
      </c>
      <c r="X21" s="252">
        <f>SUM(X13:X20)</f>
        <v>0</v>
      </c>
      <c r="Y21" s="254">
        <f>SUM(Y13:Y20)</f>
        <v>0</v>
      </c>
      <c r="Z21" s="251">
        <f>SUM(Z13:Z20)</f>
        <v>0</v>
      </c>
      <c r="AA21" s="130" t="s">
        <v>48</v>
      </c>
      <c r="AB21" s="131"/>
      <c r="AC21" s="3"/>
    </row>
    <row r="22" spans="1:29" ht="23.25" customHeight="1" x14ac:dyDescent="0.4">
      <c r="A22" s="2"/>
      <c r="B22" s="268">
        <f>'Pakistan Division '!B58</f>
        <v>0</v>
      </c>
      <c r="C22" s="269">
        <f>'Pakistan Division '!C58</f>
        <v>0</v>
      </c>
      <c r="D22" s="270">
        <f>'Pakistan Division '!D58</f>
        <v>0</v>
      </c>
      <c r="E22" s="269">
        <f>'Pakistan Division '!E58</f>
        <v>0</v>
      </c>
      <c r="F22" s="270">
        <f>'Pakistan Division '!F58</f>
        <v>0</v>
      </c>
      <c r="G22" s="269">
        <f>'Pakistan Division '!G58</f>
        <v>0</v>
      </c>
      <c r="H22" s="270">
        <f>'Pakistan Division '!H58</f>
        <v>0</v>
      </c>
      <c r="I22" s="269">
        <f>'Pakistan Division '!I58</f>
        <v>0</v>
      </c>
      <c r="J22" s="270">
        <f>'Pakistan Division '!J58</f>
        <v>0</v>
      </c>
      <c r="K22" s="269">
        <f>'Pakistan Division '!K58</f>
        <v>0</v>
      </c>
      <c r="L22" s="270">
        <f>'Pakistan Division '!L58</f>
        <v>0</v>
      </c>
      <c r="M22" s="269">
        <f>'Pakistan Division '!M58</f>
        <v>0</v>
      </c>
      <c r="N22" s="270">
        <f>'Pakistan Division '!N58</f>
        <v>0</v>
      </c>
      <c r="O22" s="269">
        <f>'Pakistan Division '!O58</f>
        <v>0</v>
      </c>
      <c r="P22" s="270">
        <f>'Pakistan Division '!P58</f>
        <v>0</v>
      </c>
      <c r="Q22" s="269">
        <f>'Pakistan Division '!Q58</f>
        <v>0</v>
      </c>
      <c r="R22" s="271">
        <f>'Pakistan Division '!R58</f>
        <v>0</v>
      </c>
      <c r="S22" s="271">
        <f>'Pakistan Division '!S58</f>
        <v>0</v>
      </c>
      <c r="T22" s="270">
        <f>'Pakistan Division '!T58</f>
        <v>0</v>
      </c>
      <c r="U22" s="269">
        <f>'Pakistan Division '!U58</f>
        <v>0</v>
      </c>
      <c r="V22" s="271">
        <f>'Pakistan Division '!V58</f>
        <v>0</v>
      </c>
      <c r="W22" s="271">
        <f>'Pakistan Division '!W58</f>
        <v>0</v>
      </c>
      <c r="X22" s="270">
        <f>'Pakistan Division '!X58</f>
        <v>0</v>
      </c>
      <c r="Y22" s="272">
        <f>'Pakistan Division '!Y58</f>
        <v>0</v>
      </c>
      <c r="Z22" s="269">
        <f>'Pakistan Division '!Z58</f>
        <v>0</v>
      </c>
      <c r="AA22" s="132" t="s">
        <v>49</v>
      </c>
      <c r="AB22" s="133"/>
      <c r="AC22" s="3"/>
    </row>
    <row r="23" spans="1:29" ht="23.25" customHeight="1" thickBot="1" x14ac:dyDescent="0.45">
      <c r="A23" s="2"/>
      <c r="B23" s="255">
        <f t="shared" ref="B23:Y23" si="1">IF(SUM(B21:B22)=0,0,IF(B22=0,1*100.0001,IF(B21=0,1*-100.0001,(B21/B22*100-100))))</f>
        <v>0</v>
      </c>
      <c r="C23" s="256">
        <f t="shared" si="1"/>
        <v>0</v>
      </c>
      <c r="D23" s="257">
        <f t="shared" si="1"/>
        <v>0</v>
      </c>
      <c r="E23" s="256">
        <f t="shared" si="1"/>
        <v>0</v>
      </c>
      <c r="F23" s="257">
        <f t="shared" si="1"/>
        <v>0</v>
      </c>
      <c r="G23" s="256">
        <f t="shared" si="1"/>
        <v>0</v>
      </c>
      <c r="H23" s="257">
        <f t="shared" si="1"/>
        <v>0</v>
      </c>
      <c r="I23" s="256">
        <f t="shared" si="1"/>
        <v>0</v>
      </c>
      <c r="J23" s="257">
        <f t="shared" si="1"/>
        <v>0</v>
      </c>
      <c r="K23" s="256">
        <f t="shared" si="1"/>
        <v>0</v>
      </c>
      <c r="L23" s="257">
        <f t="shared" si="1"/>
        <v>0</v>
      </c>
      <c r="M23" s="256">
        <f t="shared" si="1"/>
        <v>0</v>
      </c>
      <c r="N23" s="257">
        <f t="shared" si="1"/>
        <v>0</v>
      </c>
      <c r="O23" s="256">
        <f t="shared" si="1"/>
        <v>0</v>
      </c>
      <c r="P23" s="257">
        <f t="shared" si="1"/>
        <v>0</v>
      </c>
      <c r="Q23" s="256">
        <f t="shared" si="1"/>
        <v>0</v>
      </c>
      <c r="R23" s="258">
        <f t="shared" si="1"/>
        <v>0</v>
      </c>
      <c r="S23" s="258">
        <f t="shared" si="1"/>
        <v>0</v>
      </c>
      <c r="T23" s="257">
        <f t="shared" si="1"/>
        <v>0</v>
      </c>
      <c r="U23" s="256">
        <f t="shared" si="1"/>
        <v>0</v>
      </c>
      <c r="V23" s="258">
        <f t="shared" si="1"/>
        <v>0</v>
      </c>
      <c r="W23" s="258">
        <f t="shared" si="1"/>
        <v>0</v>
      </c>
      <c r="X23" s="257">
        <f t="shared" si="1"/>
        <v>0</v>
      </c>
      <c r="Y23" s="259">
        <f t="shared" si="1"/>
        <v>0</v>
      </c>
      <c r="Z23" s="256">
        <f>IF(SUM(Z21:Z22)=0,0,IF(Z22=0,1*100.0001,IF(Z21=0,1*-100.0001,(Z21/Z22*100-100))))</f>
        <v>0</v>
      </c>
      <c r="AA23" s="134" t="s">
        <v>50</v>
      </c>
      <c r="AB23" s="135"/>
      <c r="AC23" s="3"/>
    </row>
    <row r="24" spans="1:29" s="5" customFormat="1" ht="24.75" customHeight="1" x14ac:dyDescent="0.6">
      <c r="A24" s="15"/>
      <c r="B24" s="136"/>
      <c r="C24" s="136"/>
      <c r="D24" s="136"/>
      <c r="E24" s="136"/>
      <c r="F24" s="221" t="s">
        <v>15</v>
      </c>
      <c r="G24" s="221"/>
      <c r="H24" s="221"/>
      <c r="I24" s="221"/>
      <c r="J24" s="221"/>
      <c r="K24" s="26"/>
      <c r="L24" s="26"/>
      <c r="M24" s="26"/>
      <c r="N24" s="26"/>
      <c r="O24" s="220" t="s">
        <v>101</v>
      </c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16"/>
    </row>
    <row r="25" spans="1:29" s="5" customFormat="1" ht="21" customHeight="1" thickBot="1" x14ac:dyDescent="0.65">
      <c r="A25" s="17"/>
      <c r="B25" s="126" t="s">
        <v>103</v>
      </c>
      <c r="C25" s="126"/>
      <c r="D25" s="126"/>
      <c r="E25" s="126"/>
      <c r="F25" s="126"/>
      <c r="G25" s="126"/>
      <c r="H25" s="126"/>
      <c r="I25" s="127">
        <v>44615</v>
      </c>
      <c r="J25" s="127"/>
      <c r="K25" s="127"/>
      <c r="L25" s="128" t="s">
        <v>16</v>
      </c>
      <c r="M25" s="128"/>
      <c r="N25" s="128"/>
      <c r="O25" s="128"/>
      <c r="P25" s="129" t="s">
        <v>102</v>
      </c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8"/>
    </row>
    <row r="26" spans="1:29" ht="18" thickTop="1" x14ac:dyDescent="0.4"/>
  </sheetData>
  <sheetProtection algorithmName="SHA-512" hashValue="B2v/gSa0bPJQJlybWeisN5aKGXxBxElEJXVP3bMedHRgahQt6C3J5p0FX7GeS0iHSNfHlEMm2i1Pe/bPhjn7bA==" saltValue="zdH7i3NOH+Mt4Zoniu50FQ==" spinCount="100000" sheet="1" formatCells="0" formatColumns="0" formatRows="0" insertColumns="0" insertRows="0" insertHyperlinks="0" deleteColumns="0" deleteRows="0" sort="0" autoFilter="0" pivotTables="0"/>
  <mergeCells count="55">
    <mergeCell ref="AA10:AA12"/>
    <mergeCell ref="X9:AB9"/>
    <mergeCell ref="AB10:AB12"/>
    <mergeCell ref="O24:AB24"/>
    <mergeCell ref="B10:C10"/>
    <mergeCell ref="D10:W10"/>
    <mergeCell ref="B11:B12"/>
    <mergeCell ref="C11:C12"/>
    <mergeCell ref="D11:E11"/>
    <mergeCell ref="F11:G11"/>
    <mergeCell ref="H11:I11"/>
    <mergeCell ref="J11:K11"/>
    <mergeCell ref="L11:M11"/>
    <mergeCell ref="N11:O11"/>
    <mergeCell ref="B25:H25"/>
    <mergeCell ref="I25:K25"/>
    <mergeCell ref="L25:O25"/>
    <mergeCell ref="P25:AB25"/>
    <mergeCell ref="AA21:AB21"/>
    <mergeCell ref="AA22:AB22"/>
    <mergeCell ref="AA23:AB23"/>
    <mergeCell ref="B24:E24"/>
    <mergeCell ref="F24:J24"/>
    <mergeCell ref="T9:U9"/>
    <mergeCell ref="P11:Q11"/>
    <mergeCell ref="R11:R12"/>
    <mergeCell ref="S11:S12"/>
    <mergeCell ref="T11:U11"/>
    <mergeCell ref="V11:V12"/>
    <mergeCell ref="W11:W12"/>
    <mergeCell ref="X11:X12"/>
    <mergeCell ref="Y11:Y12"/>
    <mergeCell ref="Z11:Z12"/>
    <mergeCell ref="X10:Z10"/>
    <mergeCell ref="Z5:AB7"/>
    <mergeCell ref="B7:F7"/>
    <mergeCell ref="H7:X7"/>
    <mergeCell ref="B9:C9"/>
    <mergeCell ref="D9:E9"/>
    <mergeCell ref="F9:G9"/>
    <mergeCell ref="H9:I9"/>
    <mergeCell ref="J9:K9"/>
    <mergeCell ref="L9:M9"/>
    <mergeCell ref="N9:O9"/>
    <mergeCell ref="B5:F6"/>
    <mergeCell ref="I5:K5"/>
    <mergeCell ref="L5:N5"/>
    <mergeCell ref="R5:T5"/>
    <mergeCell ref="U5:W5"/>
    <mergeCell ref="P9:Q9"/>
    <mergeCell ref="A1:AC1"/>
    <mergeCell ref="B2:F2"/>
    <mergeCell ref="I2:W3"/>
    <mergeCell ref="Z2:AB4"/>
    <mergeCell ref="B3:F3"/>
  </mergeCells>
  <conditionalFormatting sqref="B21:Z21">
    <cfRule type="cellIs" dxfId="33" priority="1" operator="equal">
      <formula>0</formula>
    </cfRule>
    <cfRule type="cellIs" dxfId="32" priority="2" stopIfTrue="1" operator="equal">
      <formula>0</formula>
    </cfRule>
  </conditionalFormatting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C37"/>
  <sheetViews>
    <sheetView showGridLines="0" zoomScaleNormal="100" zoomScaleSheetLayoutView="100" workbookViewId="0">
      <selection activeCell="N15" sqref="N15"/>
    </sheetView>
  </sheetViews>
  <sheetFormatPr defaultColWidth="9.28515625" defaultRowHeight="17.25" x14ac:dyDescent="0.4"/>
  <cols>
    <col min="1" max="1" width="1.28515625" style="1" customWidth="1"/>
    <col min="2" max="26" width="5" style="1" customWidth="1"/>
    <col min="27" max="27" width="17" style="1" customWidth="1"/>
    <col min="28" max="28" width="3.7109375" style="1" customWidth="1"/>
    <col min="29" max="29" width="0.85546875" style="1" customWidth="1"/>
    <col min="30" max="16384" width="9.28515625" style="1"/>
  </cols>
  <sheetData>
    <row r="1" spans="1:29" ht="6.75" customHeight="1" thickTop="1" thickBot="1" x14ac:dyDescent="0.4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</row>
    <row r="2" spans="1:29" ht="29.1" customHeight="1" thickBot="1" x14ac:dyDescent="0.45">
      <c r="A2" s="2"/>
      <c r="B2" s="181" t="s">
        <v>93</v>
      </c>
      <c r="C2" s="182"/>
      <c r="D2" s="182"/>
      <c r="E2" s="182"/>
      <c r="F2" s="183"/>
      <c r="G2" s="29"/>
      <c r="H2" s="29"/>
      <c r="I2" s="84" t="s">
        <v>95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29"/>
      <c r="Y2" s="22"/>
      <c r="Z2" s="188" t="s">
        <v>63</v>
      </c>
      <c r="AA2" s="189"/>
      <c r="AB2" s="190"/>
      <c r="AC2" s="3"/>
    </row>
    <row r="3" spans="1:29" ht="27" customHeight="1" thickBot="1" x14ac:dyDescent="0.45">
      <c r="A3" s="2"/>
      <c r="B3" s="172"/>
      <c r="C3" s="173"/>
      <c r="D3" s="173"/>
      <c r="E3" s="173"/>
      <c r="F3" s="174"/>
      <c r="G3" s="29"/>
      <c r="H3" s="29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29"/>
      <c r="Y3" s="22"/>
      <c r="Z3" s="191"/>
      <c r="AA3" s="192"/>
      <c r="AB3" s="193"/>
      <c r="AC3" s="3"/>
    </row>
    <row r="4" spans="1:29" ht="6" customHeight="1" thickBot="1" x14ac:dyDescent="0.45">
      <c r="A4" s="2"/>
      <c r="B4" s="19"/>
      <c r="C4" s="19"/>
      <c r="D4" s="2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7"/>
      <c r="AA4" s="37"/>
      <c r="AB4" s="37"/>
      <c r="AC4" s="3"/>
    </row>
    <row r="5" spans="1:29" ht="24.95" customHeight="1" thickBot="1" x14ac:dyDescent="0.45">
      <c r="A5" s="2"/>
      <c r="B5" s="81" t="s">
        <v>94</v>
      </c>
      <c r="C5" s="82"/>
      <c r="D5" s="82"/>
      <c r="E5" s="82"/>
      <c r="F5" s="83"/>
      <c r="G5" s="32"/>
      <c r="H5" s="32"/>
      <c r="I5" s="187"/>
      <c r="J5" s="187"/>
      <c r="K5" s="187"/>
      <c r="L5" s="108" t="s">
        <v>14</v>
      </c>
      <c r="M5" s="108"/>
      <c r="N5" s="108"/>
      <c r="O5" s="29"/>
      <c r="P5" s="29"/>
      <c r="Q5" s="33"/>
      <c r="R5" s="187"/>
      <c r="S5" s="187"/>
      <c r="T5" s="187"/>
      <c r="U5" s="109" t="s">
        <v>51</v>
      </c>
      <c r="V5" s="109"/>
      <c r="W5" s="109"/>
      <c r="X5" s="21"/>
      <c r="Y5" s="6"/>
      <c r="Z5" s="194" t="s">
        <v>92</v>
      </c>
      <c r="AA5" s="195"/>
      <c r="AB5" s="196"/>
      <c r="AC5" s="3"/>
    </row>
    <row r="6" spans="1:29" ht="3.75" customHeight="1" thickBot="1" x14ac:dyDescent="0.45">
      <c r="A6" s="2"/>
      <c r="B6" s="184"/>
      <c r="C6" s="185"/>
      <c r="D6" s="185"/>
      <c r="E6" s="185"/>
      <c r="F6" s="18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32"/>
      <c r="X6" s="32"/>
      <c r="Y6" s="8"/>
      <c r="Z6" s="194"/>
      <c r="AA6" s="195"/>
      <c r="AB6" s="196"/>
      <c r="AC6" s="3"/>
    </row>
    <row r="7" spans="1:29" ht="27" customHeight="1" thickBot="1" x14ac:dyDescent="0.45">
      <c r="A7" s="2"/>
      <c r="B7" s="172"/>
      <c r="C7" s="173"/>
      <c r="D7" s="173"/>
      <c r="E7" s="173"/>
      <c r="F7" s="174"/>
      <c r="G7" s="32"/>
      <c r="H7" s="175" t="s">
        <v>2</v>
      </c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7"/>
      <c r="Y7" s="33"/>
      <c r="Z7" s="178"/>
      <c r="AA7" s="179"/>
      <c r="AB7" s="180"/>
      <c r="AC7" s="3"/>
    </row>
    <row r="8" spans="1:29" ht="4.9000000000000004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</row>
    <row r="9" spans="1:29" ht="18" customHeight="1" x14ac:dyDescent="0.4">
      <c r="A9" s="9"/>
      <c r="B9" s="100">
        <v>13</v>
      </c>
      <c r="C9" s="101"/>
      <c r="D9" s="102">
        <v>12</v>
      </c>
      <c r="E9" s="102"/>
      <c r="F9" s="103">
        <v>11</v>
      </c>
      <c r="G9" s="104"/>
      <c r="H9" s="103">
        <v>10</v>
      </c>
      <c r="I9" s="104"/>
      <c r="J9" s="103">
        <v>9</v>
      </c>
      <c r="K9" s="104"/>
      <c r="L9" s="103">
        <v>8</v>
      </c>
      <c r="M9" s="104"/>
      <c r="N9" s="103">
        <v>7</v>
      </c>
      <c r="O9" s="104"/>
      <c r="P9" s="103">
        <v>6</v>
      </c>
      <c r="Q9" s="104"/>
      <c r="R9" s="76">
        <v>5</v>
      </c>
      <c r="S9" s="76">
        <v>4</v>
      </c>
      <c r="T9" s="110">
        <v>3</v>
      </c>
      <c r="U9" s="110"/>
      <c r="V9" s="75">
        <v>2</v>
      </c>
      <c r="W9" s="75">
        <v>1</v>
      </c>
      <c r="X9" s="200"/>
      <c r="Y9" s="201"/>
      <c r="Z9" s="201"/>
      <c r="AA9" s="201"/>
      <c r="AB9" s="202"/>
      <c r="AC9" s="11"/>
    </row>
    <row r="10" spans="1:29" s="14" customFormat="1" ht="22.5" customHeight="1" x14ac:dyDescent="0.35">
      <c r="A10" s="12"/>
      <c r="B10" s="137" t="s">
        <v>10</v>
      </c>
      <c r="C10" s="111"/>
      <c r="D10" s="138" t="s">
        <v>62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214" t="s">
        <v>8</v>
      </c>
      <c r="Y10" s="215"/>
      <c r="Z10" s="216"/>
      <c r="AA10" s="112" t="s">
        <v>64</v>
      </c>
      <c r="AB10" s="205" t="s">
        <v>0</v>
      </c>
      <c r="AC10" s="13"/>
    </row>
    <row r="11" spans="1:29" s="14" customFormat="1" ht="41.25" customHeight="1" x14ac:dyDescent="0.35">
      <c r="A11" s="12"/>
      <c r="B11" s="139" t="s">
        <v>22</v>
      </c>
      <c r="C11" s="141" t="s">
        <v>1</v>
      </c>
      <c r="D11" s="143" t="s">
        <v>9</v>
      </c>
      <c r="E11" s="119"/>
      <c r="F11" s="144" t="s">
        <v>30</v>
      </c>
      <c r="G11" s="144"/>
      <c r="H11" s="114" t="s">
        <v>61</v>
      </c>
      <c r="I11" s="115"/>
      <c r="J11" s="144" t="s">
        <v>27</v>
      </c>
      <c r="K11" s="144"/>
      <c r="L11" s="114" t="s">
        <v>25</v>
      </c>
      <c r="M11" s="115"/>
      <c r="N11" s="144" t="s">
        <v>23</v>
      </c>
      <c r="O11" s="144"/>
      <c r="P11" s="114" t="s">
        <v>19</v>
      </c>
      <c r="Q11" s="115"/>
      <c r="R11" s="116" t="s">
        <v>6</v>
      </c>
      <c r="S11" s="208" t="s">
        <v>59</v>
      </c>
      <c r="T11" s="118" t="s">
        <v>57</v>
      </c>
      <c r="U11" s="119"/>
      <c r="V11" s="116" t="s">
        <v>4</v>
      </c>
      <c r="W11" s="116" t="s">
        <v>3</v>
      </c>
      <c r="X11" s="120" t="s">
        <v>13</v>
      </c>
      <c r="Y11" s="122" t="s">
        <v>12</v>
      </c>
      <c r="Z11" s="124" t="s">
        <v>11</v>
      </c>
      <c r="AA11" s="112"/>
      <c r="AB11" s="206"/>
      <c r="AC11" s="13"/>
    </row>
    <row r="12" spans="1:29" s="14" customFormat="1" ht="66" customHeight="1" thickBot="1" x14ac:dyDescent="0.4">
      <c r="A12" s="12"/>
      <c r="B12" s="140"/>
      <c r="C12" s="142"/>
      <c r="D12" s="34" t="s">
        <v>5</v>
      </c>
      <c r="E12" s="35" t="s">
        <v>7</v>
      </c>
      <c r="F12" s="66" t="s">
        <v>60</v>
      </c>
      <c r="G12" s="64" t="s">
        <v>30</v>
      </c>
      <c r="H12" s="63" t="s">
        <v>28</v>
      </c>
      <c r="I12" s="65" t="s">
        <v>29</v>
      </c>
      <c r="J12" s="66" t="s">
        <v>60</v>
      </c>
      <c r="K12" s="64" t="s">
        <v>27</v>
      </c>
      <c r="L12" s="63" t="s">
        <v>20</v>
      </c>
      <c r="M12" s="68" t="s">
        <v>26</v>
      </c>
      <c r="N12" s="66" t="s">
        <v>60</v>
      </c>
      <c r="O12" s="67" t="s">
        <v>24</v>
      </c>
      <c r="P12" s="66" t="s">
        <v>20</v>
      </c>
      <c r="Q12" s="68" t="s">
        <v>21</v>
      </c>
      <c r="R12" s="117"/>
      <c r="S12" s="209"/>
      <c r="T12" s="30" t="s">
        <v>58</v>
      </c>
      <c r="U12" s="31" t="s">
        <v>53</v>
      </c>
      <c r="V12" s="117"/>
      <c r="W12" s="117"/>
      <c r="X12" s="121"/>
      <c r="Y12" s="123"/>
      <c r="Z12" s="125"/>
      <c r="AA12" s="113"/>
      <c r="AB12" s="207"/>
      <c r="AC12" s="13"/>
    </row>
    <row r="13" spans="1:29" s="14" customFormat="1" ht="27" customHeight="1" x14ac:dyDescent="0.35">
      <c r="A13" s="12"/>
      <c r="B13" s="232"/>
      <c r="C13" s="233"/>
      <c r="D13" s="234"/>
      <c r="E13" s="235"/>
      <c r="F13" s="234"/>
      <c r="G13" s="235"/>
      <c r="H13" s="234"/>
      <c r="I13" s="235"/>
      <c r="J13" s="234"/>
      <c r="K13" s="235"/>
      <c r="L13" s="234"/>
      <c r="M13" s="235"/>
      <c r="N13" s="234"/>
      <c r="O13" s="235"/>
      <c r="P13" s="234"/>
      <c r="Q13" s="235"/>
      <c r="R13" s="236"/>
      <c r="S13" s="236"/>
      <c r="T13" s="237"/>
      <c r="U13" s="235"/>
      <c r="V13" s="236"/>
      <c r="W13" s="238"/>
      <c r="X13" s="237"/>
      <c r="Y13" s="239"/>
      <c r="Z13" s="233"/>
      <c r="AA13" s="27" t="s">
        <v>89</v>
      </c>
      <c r="AB13" s="42">
        <v>1</v>
      </c>
      <c r="AC13" s="13"/>
    </row>
    <row r="14" spans="1:29" s="14" customFormat="1" ht="27" customHeight="1" x14ac:dyDescent="0.35">
      <c r="A14" s="12"/>
      <c r="B14" s="240"/>
      <c r="C14" s="241"/>
      <c r="D14" s="242"/>
      <c r="E14" s="241"/>
      <c r="F14" s="242"/>
      <c r="G14" s="241"/>
      <c r="H14" s="242"/>
      <c r="I14" s="241"/>
      <c r="J14" s="242"/>
      <c r="K14" s="241"/>
      <c r="L14" s="242"/>
      <c r="M14" s="241"/>
      <c r="N14" s="242"/>
      <c r="O14" s="241"/>
      <c r="P14" s="242"/>
      <c r="Q14" s="241"/>
      <c r="R14" s="243"/>
      <c r="S14" s="243"/>
      <c r="T14" s="242"/>
      <c r="U14" s="241"/>
      <c r="V14" s="243"/>
      <c r="W14" s="243"/>
      <c r="X14" s="242"/>
      <c r="Y14" s="244"/>
      <c r="Z14" s="241"/>
      <c r="AA14" s="36" t="s">
        <v>90</v>
      </c>
      <c r="AB14" s="43">
        <f>AB13+1</f>
        <v>2</v>
      </c>
      <c r="AC14" s="13"/>
    </row>
    <row r="15" spans="1:29" s="14" customFormat="1" ht="27" customHeight="1" x14ac:dyDescent="0.35">
      <c r="A15" s="12"/>
      <c r="B15" s="240"/>
      <c r="C15" s="241"/>
      <c r="D15" s="242"/>
      <c r="E15" s="241"/>
      <c r="F15" s="242"/>
      <c r="G15" s="241"/>
      <c r="H15" s="242"/>
      <c r="I15" s="241"/>
      <c r="J15" s="242"/>
      <c r="K15" s="241"/>
      <c r="L15" s="242"/>
      <c r="M15" s="241"/>
      <c r="N15" s="242"/>
      <c r="O15" s="241"/>
      <c r="P15" s="242"/>
      <c r="Q15" s="241"/>
      <c r="R15" s="243"/>
      <c r="S15" s="243"/>
      <c r="T15" s="242"/>
      <c r="U15" s="241"/>
      <c r="V15" s="243"/>
      <c r="W15" s="243"/>
      <c r="X15" s="242"/>
      <c r="Y15" s="244"/>
      <c r="Z15" s="241"/>
      <c r="AA15" s="28" t="s">
        <v>91</v>
      </c>
      <c r="AB15" s="43">
        <f t="shared" ref="AB15:AB32" si="0">AB14+1</f>
        <v>3</v>
      </c>
      <c r="AC15" s="13"/>
    </row>
    <row r="16" spans="1:29" s="14" customFormat="1" ht="27" customHeight="1" thickBot="1" x14ac:dyDescent="0.4">
      <c r="A16" s="12"/>
      <c r="B16" s="240"/>
      <c r="C16" s="241"/>
      <c r="D16" s="242"/>
      <c r="E16" s="241"/>
      <c r="F16" s="242"/>
      <c r="G16" s="241"/>
      <c r="H16" s="242"/>
      <c r="I16" s="241"/>
      <c r="J16" s="242"/>
      <c r="K16" s="241"/>
      <c r="L16" s="242"/>
      <c r="M16" s="241"/>
      <c r="N16" s="242"/>
      <c r="O16" s="241"/>
      <c r="P16" s="242"/>
      <c r="Q16" s="241"/>
      <c r="R16" s="243"/>
      <c r="S16" s="243"/>
      <c r="T16" s="242"/>
      <c r="U16" s="241"/>
      <c r="V16" s="243"/>
      <c r="W16" s="243"/>
      <c r="X16" s="242"/>
      <c r="Y16" s="244"/>
      <c r="Z16" s="241"/>
      <c r="AA16" s="28"/>
      <c r="AB16" s="43">
        <f t="shared" si="0"/>
        <v>4</v>
      </c>
      <c r="AC16" s="13"/>
    </row>
    <row r="17" spans="1:29" s="14" customFormat="1" ht="31.5" hidden="1" customHeight="1" x14ac:dyDescent="0.35">
      <c r="A17" s="12"/>
      <c r="B17" s="240"/>
      <c r="C17" s="241"/>
      <c r="D17" s="242"/>
      <c r="E17" s="241"/>
      <c r="F17" s="242"/>
      <c r="G17" s="241"/>
      <c r="H17" s="242"/>
      <c r="I17" s="241"/>
      <c r="J17" s="242"/>
      <c r="K17" s="241"/>
      <c r="L17" s="242"/>
      <c r="M17" s="241"/>
      <c r="N17" s="242"/>
      <c r="O17" s="241"/>
      <c r="P17" s="242"/>
      <c r="Q17" s="241"/>
      <c r="R17" s="243"/>
      <c r="S17" s="243"/>
      <c r="T17" s="242"/>
      <c r="U17" s="241"/>
      <c r="V17" s="243"/>
      <c r="W17" s="243"/>
      <c r="X17" s="242"/>
      <c r="Y17" s="244"/>
      <c r="Z17" s="241"/>
      <c r="AA17" s="28"/>
      <c r="AB17" s="43">
        <f t="shared" si="0"/>
        <v>5</v>
      </c>
      <c r="AC17" s="13"/>
    </row>
    <row r="18" spans="1:29" s="14" customFormat="1" ht="31.5" hidden="1" customHeight="1" thickBot="1" x14ac:dyDescent="0.4">
      <c r="A18" s="12"/>
      <c r="B18" s="240"/>
      <c r="C18" s="241"/>
      <c r="D18" s="242"/>
      <c r="E18" s="241"/>
      <c r="F18" s="242"/>
      <c r="G18" s="241"/>
      <c r="H18" s="242"/>
      <c r="I18" s="241"/>
      <c r="J18" s="242"/>
      <c r="K18" s="241"/>
      <c r="L18" s="242"/>
      <c r="M18" s="241"/>
      <c r="N18" s="242"/>
      <c r="O18" s="241"/>
      <c r="P18" s="242"/>
      <c r="Q18" s="241"/>
      <c r="R18" s="243"/>
      <c r="S18" s="243"/>
      <c r="T18" s="242"/>
      <c r="U18" s="241"/>
      <c r="V18" s="243"/>
      <c r="W18" s="243"/>
      <c r="X18" s="242"/>
      <c r="Y18" s="244"/>
      <c r="Z18" s="241"/>
      <c r="AA18" s="28"/>
      <c r="AB18" s="43">
        <f t="shared" si="0"/>
        <v>6</v>
      </c>
      <c r="AC18" s="13"/>
    </row>
    <row r="19" spans="1:29" s="14" customFormat="1" ht="31.5" hidden="1" customHeight="1" x14ac:dyDescent="0.35">
      <c r="A19" s="12"/>
      <c r="B19" s="240"/>
      <c r="C19" s="241"/>
      <c r="D19" s="242"/>
      <c r="E19" s="241"/>
      <c r="F19" s="242"/>
      <c r="G19" s="241"/>
      <c r="H19" s="242"/>
      <c r="I19" s="241"/>
      <c r="J19" s="242"/>
      <c r="K19" s="241"/>
      <c r="L19" s="242"/>
      <c r="M19" s="241"/>
      <c r="N19" s="242"/>
      <c r="O19" s="241"/>
      <c r="P19" s="242"/>
      <c r="Q19" s="241"/>
      <c r="R19" s="243"/>
      <c r="S19" s="243"/>
      <c r="T19" s="242"/>
      <c r="U19" s="241"/>
      <c r="V19" s="243"/>
      <c r="W19" s="243"/>
      <c r="X19" s="242"/>
      <c r="Y19" s="244"/>
      <c r="Z19" s="241"/>
      <c r="AA19" s="28"/>
      <c r="AB19" s="43">
        <f t="shared" si="0"/>
        <v>7</v>
      </c>
      <c r="AC19" s="13"/>
    </row>
    <row r="20" spans="1:29" s="14" customFormat="1" ht="31.5" hidden="1" customHeight="1" x14ac:dyDescent="0.35">
      <c r="A20" s="12"/>
      <c r="B20" s="245"/>
      <c r="C20" s="246"/>
      <c r="D20" s="247"/>
      <c r="E20" s="246"/>
      <c r="F20" s="247"/>
      <c r="G20" s="246"/>
      <c r="H20" s="247"/>
      <c r="I20" s="246"/>
      <c r="J20" s="247"/>
      <c r="K20" s="246"/>
      <c r="L20" s="247"/>
      <c r="M20" s="246"/>
      <c r="N20" s="247"/>
      <c r="O20" s="246"/>
      <c r="P20" s="247"/>
      <c r="Q20" s="246"/>
      <c r="R20" s="248"/>
      <c r="S20" s="248"/>
      <c r="T20" s="247"/>
      <c r="U20" s="246"/>
      <c r="V20" s="248"/>
      <c r="W20" s="248"/>
      <c r="X20" s="247"/>
      <c r="Y20" s="249"/>
      <c r="Z20" s="246"/>
      <c r="AA20" s="28"/>
      <c r="AB20" s="43">
        <f t="shared" si="0"/>
        <v>8</v>
      </c>
      <c r="AC20" s="13"/>
    </row>
    <row r="21" spans="1:29" s="14" customFormat="1" ht="31.5" hidden="1" customHeight="1" x14ac:dyDescent="0.35">
      <c r="A21" s="12"/>
      <c r="B21" s="245"/>
      <c r="C21" s="246"/>
      <c r="D21" s="247"/>
      <c r="E21" s="246"/>
      <c r="F21" s="247"/>
      <c r="G21" s="246"/>
      <c r="H21" s="247"/>
      <c r="I21" s="246"/>
      <c r="J21" s="247"/>
      <c r="K21" s="246"/>
      <c r="L21" s="247"/>
      <c r="M21" s="246"/>
      <c r="N21" s="247"/>
      <c r="O21" s="246"/>
      <c r="P21" s="247"/>
      <c r="Q21" s="246"/>
      <c r="R21" s="248"/>
      <c r="S21" s="248"/>
      <c r="T21" s="247"/>
      <c r="U21" s="246"/>
      <c r="V21" s="248"/>
      <c r="W21" s="248"/>
      <c r="X21" s="247"/>
      <c r="Y21" s="249"/>
      <c r="Z21" s="246"/>
      <c r="AA21" s="28"/>
      <c r="AB21" s="43">
        <f>AB20+1</f>
        <v>9</v>
      </c>
      <c r="AC21" s="13"/>
    </row>
    <row r="22" spans="1:29" s="14" customFormat="1" ht="31.5" hidden="1" customHeight="1" x14ac:dyDescent="0.35">
      <c r="A22" s="12"/>
      <c r="B22" s="245"/>
      <c r="C22" s="246"/>
      <c r="D22" s="247"/>
      <c r="E22" s="246"/>
      <c r="F22" s="247"/>
      <c r="G22" s="246"/>
      <c r="H22" s="247"/>
      <c r="I22" s="246"/>
      <c r="J22" s="247"/>
      <c r="K22" s="246"/>
      <c r="L22" s="247"/>
      <c r="M22" s="246"/>
      <c r="N22" s="247"/>
      <c r="O22" s="246"/>
      <c r="P22" s="247"/>
      <c r="Q22" s="246"/>
      <c r="R22" s="248"/>
      <c r="S22" s="248"/>
      <c r="T22" s="247"/>
      <c r="U22" s="246"/>
      <c r="V22" s="248"/>
      <c r="W22" s="248"/>
      <c r="X22" s="247"/>
      <c r="Y22" s="249"/>
      <c r="Z22" s="246"/>
      <c r="AA22" s="28"/>
      <c r="AB22" s="43">
        <f t="shared" si="0"/>
        <v>10</v>
      </c>
      <c r="AC22" s="13"/>
    </row>
    <row r="23" spans="1:29" s="14" customFormat="1" ht="31.5" hidden="1" customHeight="1" x14ac:dyDescent="0.35">
      <c r="A23" s="12"/>
      <c r="B23" s="240"/>
      <c r="C23" s="241"/>
      <c r="D23" s="242"/>
      <c r="E23" s="241"/>
      <c r="F23" s="242"/>
      <c r="G23" s="241"/>
      <c r="H23" s="242"/>
      <c r="I23" s="241"/>
      <c r="J23" s="242"/>
      <c r="K23" s="241"/>
      <c r="L23" s="242"/>
      <c r="M23" s="241"/>
      <c r="N23" s="242"/>
      <c r="O23" s="241"/>
      <c r="P23" s="242"/>
      <c r="Q23" s="241"/>
      <c r="R23" s="243"/>
      <c r="S23" s="243"/>
      <c r="T23" s="242"/>
      <c r="U23" s="241"/>
      <c r="V23" s="243"/>
      <c r="W23" s="243"/>
      <c r="X23" s="242"/>
      <c r="Y23" s="244"/>
      <c r="Z23" s="241"/>
      <c r="AA23" s="28"/>
      <c r="AB23" s="43">
        <f t="shared" si="0"/>
        <v>11</v>
      </c>
      <c r="AC23" s="13"/>
    </row>
    <row r="24" spans="1:29" s="14" customFormat="1" ht="31.5" hidden="1" customHeight="1" x14ac:dyDescent="0.35">
      <c r="A24" s="12"/>
      <c r="B24" s="245"/>
      <c r="C24" s="246"/>
      <c r="D24" s="247"/>
      <c r="E24" s="246"/>
      <c r="F24" s="247"/>
      <c r="G24" s="246"/>
      <c r="H24" s="247"/>
      <c r="I24" s="246"/>
      <c r="J24" s="247"/>
      <c r="K24" s="246"/>
      <c r="L24" s="247"/>
      <c r="M24" s="246"/>
      <c r="N24" s="247"/>
      <c r="O24" s="246"/>
      <c r="P24" s="247"/>
      <c r="Q24" s="246"/>
      <c r="R24" s="248"/>
      <c r="S24" s="248"/>
      <c r="T24" s="247"/>
      <c r="U24" s="246"/>
      <c r="V24" s="248"/>
      <c r="W24" s="248"/>
      <c r="X24" s="247"/>
      <c r="Y24" s="249"/>
      <c r="Z24" s="246"/>
      <c r="AA24" s="28"/>
      <c r="AB24" s="43">
        <f t="shared" si="0"/>
        <v>12</v>
      </c>
      <c r="AC24" s="13"/>
    </row>
    <row r="25" spans="1:29" s="14" customFormat="1" ht="31.5" hidden="1" customHeight="1" x14ac:dyDescent="0.35">
      <c r="A25" s="12"/>
      <c r="B25" s="245"/>
      <c r="C25" s="246"/>
      <c r="D25" s="247"/>
      <c r="E25" s="246"/>
      <c r="F25" s="247"/>
      <c r="G25" s="246"/>
      <c r="H25" s="247"/>
      <c r="I25" s="246"/>
      <c r="J25" s="247"/>
      <c r="K25" s="246"/>
      <c r="L25" s="247"/>
      <c r="M25" s="246"/>
      <c r="N25" s="247"/>
      <c r="O25" s="246"/>
      <c r="P25" s="247"/>
      <c r="Q25" s="246"/>
      <c r="R25" s="248"/>
      <c r="S25" s="248"/>
      <c r="T25" s="247"/>
      <c r="U25" s="246"/>
      <c r="V25" s="248"/>
      <c r="W25" s="248"/>
      <c r="X25" s="247"/>
      <c r="Y25" s="249"/>
      <c r="Z25" s="246"/>
      <c r="AA25" s="28"/>
      <c r="AB25" s="43">
        <f t="shared" si="0"/>
        <v>13</v>
      </c>
      <c r="AC25" s="13"/>
    </row>
    <row r="26" spans="1:29" s="14" customFormat="1" ht="31.5" hidden="1" customHeight="1" x14ac:dyDescent="0.35">
      <c r="A26" s="12"/>
      <c r="B26" s="245"/>
      <c r="C26" s="246"/>
      <c r="D26" s="247"/>
      <c r="E26" s="246"/>
      <c r="F26" s="247"/>
      <c r="G26" s="246"/>
      <c r="H26" s="247"/>
      <c r="I26" s="246"/>
      <c r="J26" s="247"/>
      <c r="K26" s="246"/>
      <c r="L26" s="247"/>
      <c r="M26" s="246"/>
      <c r="N26" s="247"/>
      <c r="O26" s="246"/>
      <c r="P26" s="247"/>
      <c r="Q26" s="246"/>
      <c r="R26" s="248"/>
      <c r="S26" s="248"/>
      <c r="T26" s="247"/>
      <c r="U26" s="246"/>
      <c r="V26" s="248"/>
      <c r="W26" s="248"/>
      <c r="X26" s="247"/>
      <c r="Y26" s="249"/>
      <c r="Z26" s="246"/>
      <c r="AA26" s="28"/>
      <c r="AB26" s="43">
        <f t="shared" si="0"/>
        <v>14</v>
      </c>
      <c r="AC26" s="13"/>
    </row>
    <row r="27" spans="1:29" s="14" customFormat="1" ht="31.5" hidden="1" customHeight="1" x14ac:dyDescent="0.35">
      <c r="A27" s="12"/>
      <c r="B27" s="245"/>
      <c r="C27" s="246"/>
      <c r="D27" s="247"/>
      <c r="E27" s="246"/>
      <c r="F27" s="247"/>
      <c r="G27" s="246"/>
      <c r="H27" s="247"/>
      <c r="I27" s="246"/>
      <c r="J27" s="247"/>
      <c r="K27" s="246"/>
      <c r="L27" s="247"/>
      <c r="M27" s="246"/>
      <c r="N27" s="247"/>
      <c r="O27" s="246"/>
      <c r="P27" s="247"/>
      <c r="Q27" s="246"/>
      <c r="R27" s="248"/>
      <c r="S27" s="248"/>
      <c r="T27" s="247"/>
      <c r="U27" s="246"/>
      <c r="V27" s="248"/>
      <c r="W27" s="248"/>
      <c r="X27" s="247"/>
      <c r="Y27" s="249"/>
      <c r="Z27" s="246"/>
      <c r="AA27" s="28"/>
      <c r="AB27" s="43">
        <f t="shared" si="0"/>
        <v>15</v>
      </c>
      <c r="AC27" s="13"/>
    </row>
    <row r="28" spans="1:29" s="14" customFormat="1" ht="31.5" hidden="1" customHeight="1" x14ac:dyDescent="0.35">
      <c r="A28" s="12"/>
      <c r="B28" s="245"/>
      <c r="C28" s="246"/>
      <c r="D28" s="247"/>
      <c r="E28" s="246"/>
      <c r="F28" s="247"/>
      <c r="G28" s="246"/>
      <c r="H28" s="247"/>
      <c r="I28" s="246"/>
      <c r="J28" s="247"/>
      <c r="K28" s="246"/>
      <c r="L28" s="247"/>
      <c r="M28" s="246"/>
      <c r="N28" s="247"/>
      <c r="O28" s="246"/>
      <c r="P28" s="247"/>
      <c r="Q28" s="246"/>
      <c r="R28" s="248"/>
      <c r="S28" s="248"/>
      <c r="T28" s="247"/>
      <c r="U28" s="246"/>
      <c r="V28" s="248"/>
      <c r="W28" s="248"/>
      <c r="X28" s="247"/>
      <c r="Y28" s="249"/>
      <c r="Z28" s="246"/>
      <c r="AA28" s="28"/>
      <c r="AB28" s="43">
        <f t="shared" si="0"/>
        <v>16</v>
      </c>
      <c r="AC28" s="13"/>
    </row>
    <row r="29" spans="1:29" s="14" customFormat="1" ht="31.5" hidden="1" customHeight="1" x14ac:dyDescent="0.35">
      <c r="A29" s="12"/>
      <c r="B29" s="245"/>
      <c r="C29" s="246"/>
      <c r="D29" s="247"/>
      <c r="E29" s="246"/>
      <c r="F29" s="247"/>
      <c r="G29" s="246"/>
      <c r="H29" s="247"/>
      <c r="I29" s="246"/>
      <c r="J29" s="247"/>
      <c r="K29" s="246"/>
      <c r="L29" s="247"/>
      <c r="M29" s="246"/>
      <c r="N29" s="247"/>
      <c r="O29" s="246"/>
      <c r="P29" s="247"/>
      <c r="Q29" s="246"/>
      <c r="R29" s="248"/>
      <c r="S29" s="248"/>
      <c r="T29" s="247"/>
      <c r="U29" s="246"/>
      <c r="V29" s="248"/>
      <c r="W29" s="248"/>
      <c r="X29" s="247"/>
      <c r="Y29" s="249"/>
      <c r="Z29" s="246"/>
      <c r="AA29" s="28"/>
      <c r="AB29" s="43">
        <f t="shared" si="0"/>
        <v>17</v>
      </c>
      <c r="AC29" s="13"/>
    </row>
    <row r="30" spans="1:29" s="14" customFormat="1" ht="31.5" hidden="1" customHeight="1" x14ac:dyDescent="0.35">
      <c r="A30" s="12"/>
      <c r="B30" s="245"/>
      <c r="C30" s="246"/>
      <c r="D30" s="247"/>
      <c r="E30" s="246"/>
      <c r="F30" s="247"/>
      <c r="G30" s="246"/>
      <c r="H30" s="247"/>
      <c r="I30" s="246"/>
      <c r="J30" s="247"/>
      <c r="K30" s="246"/>
      <c r="L30" s="247"/>
      <c r="M30" s="246"/>
      <c r="N30" s="247"/>
      <c r="O30" s="246"/>
      <c r="P30" s="247"/>
      <c r="Q30" s="246"/>
      <c r="R30" s="248"/>
      <c r="S30" s="248"/>
      <c r="T30" s="247"/>
      <c r="U30" s="246"/>
      <c r="V30" s="248"/>
      <c r="W30" s="248"/>
      <c r="X30" s="247"/>
      <c r="Y30" s="249"/>
      <c r="Z30" s="246"/>
      <c r="AA30" s="28"/>
      <c r="AB30" s="43">
        <f t="shared" si="0"/>
        <v>18</v>
      </c>
      <c r="AC30" s="13"/>
    </row>
    <row r="31" spans="1:29" s="14" customFormat="1" ht="31.5" hidden="1" customHeight="1" x14ac:dyDescent="0.35">
      <c r="A31" s="12"/>
      <c r="B31" s="245"/>
      <c r="C31" s="246"/>
      <c r="D31" s="247"/>
      <c r="E31" s="246"/>
      <c r="F31" s="247"/>
      <c r="G31" s="246"/>
      <c r="H31" s="247"/>
      <c r="I31" s="246"/>
      <c r="J31" s="247"/>
      <c r="K31" s="246"/>
      <c r="L31" s="247"/>
      <c r="M31" s="246"/>
      <c r="N31" s="247"/>
      <c r="O31" s="246"/>
      <c r="P31" s="247"/>
      <c r="Q31" s="246"/>
      <c r="R31" s="248"/>
      <c r="S31" s="248"/>
      <c r="T31" s="247"/>
      <c r="U31" s="246"/>
      <c r="V31" s="248"/>
      <c r="W31" s="248"/>
      <c r="X31" s="247"/>
      <c r="Y31" s="249"/>
      <c r="Z31" s="246"/>
      <c r="AA31" s="28"/>
      <c r="AB31" s="43">
        <f t="shared" si="0"/>
        <v>19</v>
      </c>
      <c r="AC31" s="13"/>
    </row>
    <row r="32" spans="1:29" s="14" customFormat="1" ht="31.5" hidden="1" customHeight="1" thickBot="1" x14ac:dyDescent="0.4">
      <c r="A32" s="12"/>
      <c r="B32" s="245"/>
      <c r="C32" s="246"/>
      <c r="D32" s="247"/>
      <c r="E32" s="246"/>
      <c r="F32" s="247"/>
      <c r="G32" s="246"/>
      <c r="H32" s="247"/>
      <c r="I32" s="246"/>
      <c r="J32" s="247"/>
      <c r="K32" s="246"/>
      <c r="L32" s="247"/>
      <c r="M32" s="246"/>
      <c r="N32" s="247"/>
      <c r="O32" s="246"/>
      <c r="P32" s="247"/>
      <c r="Q32" s="246"/>
      <c r="R32" s="248"/>
      <c r="S32" s="248"/>
      <c r="T32" s="247"/>
      <c r="U32" s="246"/>
      <c r="V32" s="248"/>
      <c r="W32" s="248"/>
      <c r="X32" s="247"/>
      <c r="Y32" s="249"/>
      <c r="Z32" s="246"/>
      <c r="AA32" s="28"/>
      <c r="AB32" s="43">
        <f t="shared" si="0"/>
        <v>20</v>
      </c>
      <c r="AC32" s="13"/>
    </row>
    <row r="33" spans="1:29" ht="31.5" customHeight="1" x14ac:dyDescent="0.6">
      <c r="A33" s="15"/>
      <c r="B33" s="250">
        <f t="shared" ref="B33:Z33" si="1">SUM(B13:B32)</f>
        <v>0</v>
      </c>
      <c r="C33" s="251">
        <f t="shared" si="1"/>
        <v>0</v>
      </c>
      <c r="D33" s="252">
        <f t="shared" si="1"/>
        <v>0</v>
      </c>
      <c r="E33" s="251">
        <f t="shared" si="1"/>
        <v>0</v>
      </c>
      <c r="F33" s="252">
        <f t="shared" si="1"/>
        <v>0</v>
      </c>
      <c r="G33" s="251">
        <f t="shared" si="1"/>
        <v>0</v>
      </c>
      <c r="H33" s="252">
        <f t="shared" si="1"/>
        <v>0</v>
      </c>
      <c r="I33" s="251">
        <f t="shared" si="1"/>
        <v>0</v>
      </c>
      <c r="J33" s="252">
        <f t="shared" si="1"/>
        <v>0</v>
      </c>
      <c r="K33" s="251">
        <f t="shared" si="1"/>
        <v>0</v>
      </c>
      <c r="L33" s="252">
        <f t="shared" si="1"/>
        <v>0</v>
      </c>
      <c r="M33" s="251">
        <f t="shared" si="1"/>
        <v>0</v>
      </c>
      <c r="N33" s="252">
        <f t="shared" si="1"/>
        <v>0</v>
      </c>
      <c r="O33" s="251">
        <f t="shared" si="1"/>
        <v>0</v>
      </c>
      <c r="P33" s="252">
        <f t="shared" si="1"/>
        <v>0</v>
      </c>
      <c r="Q33" s="251">
        <f t="shared" si="1"/>
        <v>0</v>
      </c>
      <c r="R33" s="253">
        <f t="shared" si="1"/>
        <v>0</v>
      </c>
      <c r="S33" s="253">
        <f t="shared" si="1"/>
        <v>0</v>
      </c>
      <c r="T33" s="252">
        <f t="shared" si="1"/>
        <v>0</v>
      </c>
      <c r="U33" s="251">
        <f t="shared" si="1"/>
        <v>0</v>
      </c>
      <c r="V33" s="253">
        <f t="shared" si="1"/>
        <v>0</v>
      </c>
      <c r="W33" s="253">
        <f t="shared" si="1"/>
        <v>0</v>
      </c>
      <c r="X33" s="252">
        <f t="shared" si="1"/>
        <v>0</v>
      </c>
      <c r="Y33" s="254">
        <f t="shared" si="1"/>
        <v>0</v>
      </c>
      <c r="Z33" s="251">
        <f t="shared" si="1"/>
        <v>0</v>
      </c>
      <c r="AA33" s="130" t="s">
        <v>48</v>
      </c>
      <c r="AB33" s="131"/>
      <c r="AC33" s="3"/>
    </row>
    <row r="34" spans="1:29" ht="31.5" customHeight="1" x14ac:dyDescent="0.4">
      <c r="A34" s="2"/>
      <c r="B34" s="240"/>
      <c r="C34" s="241"/>
      <c r="D34" s="242"/>
      <c r="E34" s="241"/>
      <c r="F34" s="242"/>
      <c r="G34" s="241"/>
      <c r="H34" s="242"/>
      <c r="I34" s="241"/>
      <c r="J34" s="242"/>
      <c r="K34" s="241"/>
      <c r="L34" s="242"/>
      <c r="M34" s="241"/>
      <c r="N34" s="242"/>
      <c r="O34" s="241"/>
      <c r="P34" s="242"/>
      <c r="Q34" s="241"/>
      <c r="R34" s="243"/>
      <c r="S34" s="243"/>
      <c r="T34" s="242"/>
      <c r="U34" s="241"/>
      <c r="V34" s="243"/>
      <c r="W34" s="243"/>
      <c r="X34" s="242"/>
      <c r="Y34" s="244"/>
      <c r="Z34" s="241"/>
      <c r="AA34" s="132" t="s">
        <v>49</v>
      </c>
      <c r="AB34" s="133"/>
      <c r="AC34" s="3"/>
    </row>
    <row r="35" spans="1:29" ht="31.5" customHeight="1" thickBot="1" x14ac:dyDescent="0.45">
      <c r="A35" s="2"/>
      <c r="B35" s="255">
        <f t="shared" ref="B35:Y35" si="2">IF(SUM(B33:B34)=0,0,IF(B34=0,1*100.0001,IF(B33=0,1*-100.0001,(B33/B34*100-100))))</f>
        <v>0</v>
      </c>
      <c r="C35" s="256">
        <f t="shared" si="2"/>
        <v>0</v>
      </c>
      <c r="D35" s="257">
        <f t="shared" si="2"/>
        <v>0</v>
      </c>
      <c r="E35" s="256">
        <f t="shared" si="2"/>
        <v>0</v>
      </c>
      <c r="F35" s="257">
        <f t="shared" si="2"/>
        <v>0</v>
      </c>
      <c r="G35" s="256">
        <f t="shared" si="2"/>
        <v>0</v>
      </c>
      <c r="H35" s="257">
        <f t="shared" si="2"/>
        <v>0</v>
      </c>
      <c r="I35" s="256">
        <f t="shared" si="2"/>
        <v>0</v>
      </c>
      <c r="J35" s="257">
        <f t="shared" si="2"/>
        <v>0</v>
      </c>
      <c r="K35" s="256">
        <f t="shared" si="2"/>
        <v>0</v>
      </c>
      <c r="L35" s="257">
        <f t="shared" si="2"/>
        <v>0</v>
      </c>
      <c r="M35" s="256">
        <f t="shared" si="2"/>
        <v>0</v>
      </c>
      <c r="N35" s="257">
        <f t="shared" si="2"/>
        <v>0</v>
      </c>
      <c r="O35" s="256">
        <f t="shared" si="2"/>
        <v>0</v>
      </c>
      <c r="P35" s="257">
        <f t="shared" si="2"/>
        <v>0</v>
      </c>
      <c r="Q35" s="256">
        <f t="shared" si="2"/>
        <v>0</v>
      </c>
      <c r="R35" s="258">
        <f t="shared" si="2"/>
        <v>0</v>
      </c>
      <c r="S35" s="258">
        <f t="shared" si="2"/>
        <v>0</v>
      </c>
      <c r="T35" s="257">
        <f t="shared" si="2"/>
        <v>0</v>
      </c>
      <c r="U35" s="256">
        <f t="shared" si="2"/>
        <v>0</v>
      </c>
      <c r="V35" s="258">
        <f t="shared" si="2"/>
        <v>0</v>
      </c>
      <c r="W35" s="258">
        <f t="shared" si="2"/>
        <v>0</v>
      </c>
      <c r="X35" s="257">
        <f t="shared" si="2"/>
        <v>0</v>
      </c>
      <c r="Y35" s="259">
        <f t="shared" si="2"/>
        <v>0</v>
      </c>
      <c r="Z35" s="256">
        <f>IF(SUM(Z33:Z34)=0,0,IF(Z34=0,1*100.0001,IF(Z33=0,1*-100.0001,(Z33/Z34*100-100))))</f>
        <v>0</v>
      </c>
      <c r="AA35" s="134" t="s">
        <v>50</v>
      </c>
      <c r="AB35" s="135"/>
      <c r="AC35" s="3"/>
    </row>
    <row r="36" spans="1:29" s="5" customFormat="1" ht="6.75" customHeight="1" thickBot="1" x14ac:dyDescent="0.65">
      <c r="A36" s="17"/>
      <c r="B36" s="126"/>
      <c r="C36" s="126"/>
      <c r="D36" s="126"/>
      <c r="E36" s="126"/>
      <c r="F36" s="126"/>
      <c r="G36" s="126"/>
      <c r="H36" s="126"/>
      <c r="I36" s="127"/>
      <c r="J36" s="127"/>
      <c r="K36" s="127"/>
      <c r="L36" s="128"/>
      <c r="M36" s="128"/>
      <c r="N36" s="128"/>
      <c r="O36" s="128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8"/>
    </row>
    <row r="37" spans="1:29" ht="18" thickTop="1" x14ac:dyDescent="0.4"/>
  </sheetData>
  <sheetProtection algorithmName="SHA-512" hashValue="0U1vbQwUI2awlIgeE2JTJ9t9jFTdjCaDKZVJ9ztimj2DSDQ9YTk0Keek1hmFXVGGWhdP/DFB3C6B8KefeEzYBA==" saltValue="JCB2yKW7+RFy5Tt7gZQ4Rg==" spinCount="100000" sheet="1" formatCells="0" formatColumns="0" formatRows="0" insertColumns="0" insertRows="0" insertHyperlinks="0" deleteColumns="0" deleteRows="0" sort="0" autoFilter="0" pivotTables="0"/>
  <mergeCells count="54">
    <mergeCell ref="B36:H36"/>
    <mergeCell ref="I36:K36"/>
    <mergeCell ref="L36:O36"/>
    <mergeCell ref="P36:AB36"/>
    <mergeCell ref="X11:X12"/>
    <mergeCell ref="Y11:Y12"/>
    <mergeCell ref="Z11:Z12"/>
    <mergeCell ref="AA33:AB33"/>
    <mergeCell ref="AA34:AB34"/>
    <mergeCell ref="AA35:AB35"/>
    <mergeCell ref="P11:Q11"/>
    <mergeCell ref="R11:R12"/>
    <mergeCell ref="S11:S12"/>
    <mergeCell ref="T11:U11"/>
    <mergeCell ref="V11:V12"/>
    <mergeCell ref="W11:W12"/>
    <mergeCell ref="D11:E11"/>
    <mergeCell ref="F11:G11"/>
    <mergeCell ref="H11:I11"/>
    <mergeCell ref="J11:K11"/>
    <mergeCell ref="L11:M11"/>
    <mergeCell ref="N11:O11"/>
    <mergeCell ref="P9:Q9"/>
    <mergeCell ref="T9:U9"/>
    <mergeCell ref="X9:AB9"/>
    <mergeCell ref="B10:C10"/>
    <mergeCell ref="D10:W10"/>
    <mergeCell ref="X10:Z10"/>
    <mergeCell ref="AA10:AA12"/>
    <mergeCell ref="AB10:AB12"/>
    <mergeCell ref="B11:B12"/>
    <mergeCell ref="C11:C12"/>
    <mergeCell ref="B7:F7"/>
    <mergeCell ref="H7:X7"/>
    <mergeCell ref="Z7:AB7"/>
    <mergeCell ref="B9:C9"/>
    <mergeCell ref="D9:E9"/>
    <mergeCell ref="F9:G9"/>
    <mergeCell ref="H9:I9"/>
    <mergeCell ref="J9:K9"/>
    <mergeCell ref="L9:M9"/>
    <mergeCell ref="N9:O9"/>
    <mergeCell ref="B5:F6"/>
    <mergeCell ref="I5:K5"/>
    <mergeCell ref="L5:N5"/>
    <mergeCell ref="R5:T5"/>
    <mergeCell ref="U5:W5"/>
    <mergeCell ref="Z5:AB6"/>
    <mergeCell ref="A1:AC1"/>
    <mergeCell ref="B2:F2"/>
    <mergeCell ref="I2:W3"/>
    <mergeCell ref="Z2:AB2"/>
    <mergeCell ref="B3:F3"/>
    <mergeCell ref="Z3:AB3"/>
  </mergeCells>
  <conditionalFormatting sqref="B33:Z33">
    <cfRule type="cellIs" dxfId="1" priority="1" operator="equal">
      <formula>0</formula>
    </cfRule>
    <cfRule type="cellIs" dxfId="0" priority="2" stopIfTrue="1" operator="equal">
      <formula>0</formula>
    </cfRule>
  </conditionalFormatting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D61"/>
  <sheetViews>
    <sheetView showGridLines="0" zoomScaleNormal="100" zoomScaleSheetLayoutView="100" workbookViewId="0">
      <selection activeCell="AH50" sqref="AH50"/>
    </sheetView>
  </sheetViews>
  <sheetFormatPr defaultColWidth="9.28515625" defaultRowHeight="17.25" x14ac:dyDescent="0.4"/>
  <cols>
    <col min="1" max="1" width="1.28515625" style="1" customWidth="1"/>
    <col min="2" max="26" width="5" style="1" customWidth="1"/>
    <col min="27" max="27" width="14" style="1" customWidth="1"/>
    <col min="28" max="28" width="4.28515625" style="1" customWidth="1"/>
    <col min="29" max="29" width="3.7109375" style="1" customWidth="1"/>
    <col min="30" max="30" width="0.85546875" style="1" customWidth="1"/>
    <col min="31" max="16384" width="9.28515625" style="1"/>
  </cols>
  <sheetData>
    <row r="1" spans="1:30" ht="7.9" customHeight="1" thickTop="1" thickBot="1" x14ac:dyDescent="0.45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ht="29.1" customHeight="1" x14ac:dyDescent="0.4">
      <c r="A2" s="44"/>
      <c r="B2" s="81" t="s">
        <v>17</v>
      </c>
      <c r="C2" s="82"/>
      <c r="D2" s="82"/>
      <c r="E2" s="82"/>
      <c r="F2" s="83"/>
      <c r="G2" s="29"/>
      <c r="H2" s="29"/>
      <c r="I2" s="84" t="s">
        <v>54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29"/>
      <c r="Y2" s="45"/>
      <c r="Z2" s="85" t="s">
        <v>55</v>
      </c>
      <c r="AA2" s="86"/>
      <c r="AB2" s="152"/>
      <c r="AC2" s="87"/>
      <c r="AD2" s="46"/>
    </row>
    <row r="3" spans="1:30" ht="27" customHeight="1" thickBot="1" x14ac:dyDescent="0.45">
      <c r="A3" s="44"/>
      <c r="B3" s="167">
        <f>'Pakistan Suba'!B3</f>
        <v>0</v>
      </c>
      <c r="C3" s="168"/>
      <c r="D3" s="168"/>
      <c r="E3" s="168"/>
      <c r="F3" s="169"/>
      <c r="G3" s="29"/>
      <c r="H3" s="29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29"/>
      <c r="Y3" s="45"/>
      <c r="Z3" s="88"/>
      <c r="AA3" s="89"/>
      <c r="AB3" s="153"/>
      <c r="AC3" s="90"/>
      <c r="AD3" s="46"/>
    </row>
    <row r="4" spans="1:30" ht="6" customHeight="1" thickBot="1" x14ac:dyDescent="0.45">
      <c r="A4" s="44"/>
      <c r="B4" s="47"/>
      <c r="C4" s="47"/>
      <c r="D4" s="4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45"/>
      <c r="Z4" s="88"/>
      <c r="AA4" s="89"/>
      <c r="AB4" s="153"/>
      <c r="AC4" s="90"/>
      <c r="AD4" s="46"/>
    </row>
    <row r="5" spans="1:30" ht="24.95" customHeight="1" x14ac:dyDescent="0.4">
      <c r="A5" s="44"/>
      <c r="B5" s="81" t="s">
        <v>56</v>
      </c>
      <c r="C5" s="82"/>
      <c r="D5" s="82"/>
      <c r="E5" s="82"/>
      <c r="F5" s="83"/>
      <c r="G5" s="49"/>
      <c r="H5" s="49"/>
      <c r="I5" s="170">
        <f>'Pakistan Suba'!I5</f>
        <v>0</v>
      </c>
      <c r="J5" s="170"/>
      <c r="K5" s="170"/>
      <c r="L5" s="108" t="s">
        <v>14</v>
      </c>
      <c r="M5" s="108"/>
      <c r="N5" s="108"/>
      <c r="O5" s="29"/>
      <c r="P5" s="29"/>
      <c r="Q5" s="50"/>
      <c r="R5" s="170">
        <f>'Pakistan Suba'!R5</f>
        <v>0</v>
      </c>
      <c r="S5" s="170"/>
      <c r="T5" s="170"/>
      <c r="U5" s="109" t="s">
        <v>51</v>
      </c>
      <c r="V5" s="109"/>
      <c r="W5" s="109"/>
      <c r="X5" s="51"/>
      <c r="Y5" s="52"/>
      <c r="Z5" s="154">
        <f>'Pakistan Suba'!Z5</f>
        <v>0</v>
      </c>
      <c r="AA5" s="155"/>
      <c r="AB5" s="156"/>
      <c r="AC5" s="157"/>
      <c r="AD5" s="46"/>
    </row>
    <row r="6" spans="1:30" ht="3.75" customHeight="1" x14ac:dyDescent="0.4">
      <c r="A6" s="44"/>
      <c r="B6" s="105"/>
      <c r="C6" s="106"/>
      <c r="D6" s="106"/>
      <c r="E6" s="106"/>
      <c r="F6" s="107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49"/>
      <c r="X6" s="49"/>
      <c r="Y6" s="54"/>
      <c r="Z6" s="154"/>
      <c r="AA6" s="155"/>
      <c r="AB6" s="156"/>
      <c r="AC6" s="157"/>
      <c r="AD6" s="46"/>
    </row>
    <row r="7" spans="1:30" ht="27" customHeight="1" thickBot="1" x14ac:dyDescent="0.45">
      <c r="A7" s="44"/>
      <c r="B7" s="167">
        <f>'Pakistan Suba'!B7</f>
        <v>0</v>
      </c>
      <c r="C7" s="168"/>
      <c r="D7" s="168"/>
      <c r="E7" s="168"/>
      <c r="F7" s="169"/>
      <c r="G7" s="49"/>
      <c r="H7" s="97" t="s">
        <v>2</v>
      </c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9"/>
      <c r="Y7" s="50"/>
      <c r="Z7" s="158"/>
      <c r="AA7" s="159"/>
      <c r="AB7" s="160"/>
      <c r="AC7" s="161"/>
      <c r="AD7" s="46"/>
    </row>
    <row r="8" spans="1:30" ht="4.9000000000000004" customHeight="1" thickBot="1" x14ac:dyDescent="0.45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7"/>
    </row>
    <row r="9" spans="1:30" ht="15" customHeight="1" x14ac:dyDescent="0.4">
      <c r="A9" s="55"/>
      <c r="B9" s="100">
        <v>13</v>
      </c>
      <c r="C9" s="101"/>
      <c r="D9" s="102">
        <v>12</v>
      </c>
      <c r="E9" s="102"/>
      <c r="F9" s="103">
        <v>11</v>
      </c>
      <c r="G9" s="104"/>
      <c r="H9" s="103">
        <v>10</v>
      </c>
      <c r="I9" s="104"/>
      <c r="J9" s="103">
        <v>9</v>
      </c>
      <c r="K9" s="104"/>
      <c r="L9" s="103">
        <v>8</v>
      </c>
      <c r="M9" s="104"/>
      <c r="N9" s="103">
        <v>7</v>
      </c>
      <c r="O9" s="104"/>
      <c r="P9" s="103">
        <v>6</v>
      </c>
      <c r="Q9" s="104"/>
      <c r="R9" s="76">
        <v>5</v>
      </c>
      <c r="S9" s="76">
        <v>4</v>
      </c>
      <c r="T9" s="110">
        <v>3</v>
      </c>
      <c r="U9" s="110"/>
      <c r="V9" s="75">
        <v>2</v>
      </c>
      <c r="W9" s="75">
        <v>1</v>
      </c>
      <c r="X9" s="282"/>
      <c r="Y9" s="283"/>
      <c r="Z9" s="283"/>
      <c r="AA9" s="283"/>
      <c r="AB9" s="283"/>
      <c r="AC9" s="210" t="s">
        <v>0</v>
      </c>
      <c r="AD9" s="57"/>
    </row>
    <row r="10" spans="1:30" s="14" customFormat="1" ht="27" customHeight="1" x14ac:dyDescent="0.35">
      <c r="A10" s="58"/>
      <c r="B10" s="137" t="s">
        <v>10</v>
      </c>
      <c r="C10" s="111"/>
      <c r="D10" s="138" t="s">
        <v>62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214" t="s">
        <v>8</v>
      </c>
      <c r="Y10" s="215"/>
      <c r="Z10" s="216"/>
      <c r="AA10" s="112" t="s">
        <v>64</v>
      </c>
      <c r="AB10" s="211" t="s">
        <v>63</v>
      </c>
      <c r="AC10" s="203"/>
      <c r="AD10" s="59"/>
    </row>
    <row r="11" spans="1:30" s="14" customFormat="1" ht="45" customHeight="1" x14ac:dyDescent="0.35">
      <c r="A11" s="58"/>
      <c r="B11" s="139" t="s">
        <v>22</v>
      </c>
      <c r="C11" s="141" t="s">
        <v>1</v>
      </c>
      <c r="D11" s="143" t="s">
        <v>9</v>
      </c>
      <c r="E11" s="119"/>
      <c r="F11" s="144" t="s">
        <v>30</v>
      </c>
      <c r="G11" s="144"/>
      <c r="H11" s="114" t="s">
        <v>61</v>
      </c>
      <c r="I11" s="115"/>
      <c r="J11" s="144" t="s">
        <v>27</v>
      </c>
      <c r="K11" s="144"/>
      <c r="L11" s="114" t="s">
        <v>25</v>
      </c>
      <c r="M11" s="115"/>
      <c r="N11" s="144" t="s">
        <v>23</v>
      </c>
      <c r="O11" s="144"/>
      <c r="P11" s="114" t="s">
        <v>19</v>
      </c>
      <c r="Q11" s="115"/>
      <c r="R11" s="116" t="s">
        <v>6</v>
      </c>
      <c r="S11" s="116" t="s">
        <v>59</v>
      </c>
      <c r="T11" s="118" t="s">
        <v>57</v>
      </c>
      <c r="U11" s="119"/>
      <c r="V11" s="116" t="s">
        <v>4</v>
      </c>
      <c r="W11" s="116" t="s">
        <v>3</v>
      </c>
      <c r="X11" s="120" t="s">
        <v>13</v>
      </c>
      <c r="Y11" s="122" t="s">
        <v>12</v>
      </c>
      <c r="Z11" s="124" t="s">
        <v>11</v>
      </c>
      <c r="AA11" s="112"/>
      <c r="AB11" s="212"/>
      <c r="AC11" s="203"/>
      <c r="AD11" s="59"/>
    </row>
    <row r="12" spans="1:30" s="14" customFormat="1" ht="84" customHeight="1" thickBot="1" x14ac:dyDescent="0.4">
      <c r="A12" s="58"/>
      <c r="B12" s="140"/>
      <c r="C12" s="142"/>
      <c r="D12" s="34" t="s">
        <v>5</v>
      </c>
      <c r="E12" s="35" t="s">
        <v>7</v>
      </c>
      <c r="F12" s="66" t="s">
        <v>60</v>
      </c>
      <c r="G12" s="64" t="s">
        <v>30</v>
      </c>
      <c r="H12" s="63" t="s">
        <v>28</v>
      </c>
      <c r="I12" s="65" t="s">
        <v>29</v>
      </c>
      <c r="J12" s="66" t="s">
        <v>60</v>
      </c>
      <c r="K12" s="64" t="s">
        <v>27</v>
      </c>
      <c r="L12" s="63" t="s">
        <v>20</v>
      </c>
      <c r="M12" s="68" t="s">
        <v>26</v>
      </c>
      <c r="N12" s="66" t="s">
        <v>60</v>
      </c>
      <c r="O12" s="67" t="s">
        <v>24</v>
      </c>
      <c r="P12" s="66" t="s">
        <v>20</v>
      </c>
      <c r="Q12" s="68" t="s">
        <v>21</v>
      </c>
      <c r="R12" s="117"/>
      <c r="S12" s="117"/>
      <c r="T12" s="30" t="s">
        <v>58</v>
      </c>
      <c r="U12" s="31" t="s">
        <v>53</v>
      </c>
      <c r="V12" s="117"/>
      <c r="W12" s="117"/>
      <c r="X12" s="121"/>
      <c r="Y12" s="123"/>
      <c r="Z12" s="125"/>
      <c r="AA12" s="113"/>
      <c r="AB12" s="213"/>
      <c r="AC12" s="204"/>
      <c r="AD12" s="59"/>
    </row>
    <row r="13" spans="1:30" s="14" customFormat="1" ht="23.1" customHeight="1" x14ac:dyDescent="0.35">
      <c r="A13" s="58"/>
      <c r="B13" s="260">
        <f>کراچی!B13</f>
        <v>0</v>
      </c>
      <c r="C13" s="261">
        <f>کراچی!C13</f>
        <v>0</v>
      </c>
      <c r="D13" s="262">
        <f>کراچی!D13</f>
        <v>0</v>
      </c>
      <c r="E13" s="263">
        <f>کراچی!E13</f>
        <v>0</v>
      </c>
      <c r="F13" s="262">
        <f>کراچی!F13</f>
        <v>0</v>
      </c>
      <c r="G13" s="263">
        <f>کراچی!G13</f>
        <v>0</v>
      </c>
      <c r="H13" s="262">
        <f>کراچی!H13</f>
        <v>0</v>
      </c>
      <c r="I13" s="263">
        <f>کراچی!I13</f>
        <v>0</v>
      </c>
      <c r="J13" s="262">
        <f>کراچی!J13</f>
        <v>0</v>
      </c>
      <c r="K13" s="263">
        <f>کراچی!K13</f>
        <v>0</v>
      </c>
      <c r="L13" s="262">
        <f>کراچی!L13</f>
        <v>0</v>
      </c>
      <c r="M13" s="263">
        <f>کراچی!M13</f>
        <v>0</v>
      </c>
      <c r="N13" s="262">
        <f>کراچی!N13</f>
        <v>0</v>
      </c>
      <c r="O13" s="263">
        <f>کراچی!O13</f>
        <v>0</v>
      </c>
      <c r="P13" s="262">
        <f>کراچی!P13</f>
        <v>0</v>
      </c>
      <c r="Q13" s="263">
        <f>کراچی!Q13</f>
        <v>0</v>
      </c>
      <c r="R13" s="264">
        <f>کراچی!R13</f>
        <v>0</v>
      </c>
      <c r="S13" s="264">
        <f>کراچی!S13</f>
        <v>0</v>
      </c>
      <c r="T13" s="265">
        <f>کراچی!T13</f>
        <v>0</v>
      </c>
      <c r="U13" s="263">
        <f>کراچی!U13</f>
        <v>0</v>
      </c>
      <c r="V13" s="264">
        <f>کراچی!V13</f>
        <v>0</v>
      </c>
      <c r="W13" s="266">
        <f>کراچی!W13</f>
        <v>0</v>
      </c>
      <c r="X13" s="265">
        <f>کراچی!X13</f>
        <v>0</v>
      </c>
      <c r="Y13" s="267">
        <f>کراچی!Y13</f>
        <v>0</v>
      </c>
      <c r="Z13" s="261">
        <f>کراچی!Z13</f>
        <v>0</v>
      </c>
      <c r="AA13" s="228" t="str">
        <f>کراچی!AA13</f>
        <v>ڈویژن -1</v>
      </c>
      <c r="AB13" s="145" t="s">
        <v>31</v>
      </c>
      <c r="AC13" s="23">
        <v>1</v>
      </c>
      <c r="AD13" s="59"/>
    </row>
    <row r="14" spans="1:30" s="14" customFormat="1" ht="23.1" customHeight="1" x14ac:dyDescent="0.35">
      <c r="A14" s="58"/>
      <c r="B14" s="268">
        <f>کراچی!B14</f>
        <v>0</v>
      </c>
      <c r="C14" s="269">
        <f>کراچی!C14</f>
        <v>0</v>
      </c>
      <c r="D14" s="270">
        <f>کراچی!D14</f>
        <v>0</v>
      </c>
      <c r="E14" s="269">
        <f>کراچی!E14</f>
        <v>0</v>
      </c>
      <c r="F14" s="270">
        <f>کراچی!F14</f>
        <v>0</v>
      </c>
      <c r="G14" s="269">
        <f>کراچی!G14</f>
        <v>0</v>
      </c>
      <c r="H14" s="270">
        <f>کراچی!H14</f>
        <v>0</v>
      </c>
      <c r="I14" s="269">
        <f>کراچی!I14</f>
        <v>0</v>
      </c>
      <c r="J14" s="270">
        <f>کراچی!J14</f>
        <v>0</v>
      </c>
      <c r="K14" s="269">
        <f>کراچی!K14</f>
        <v>0</v>
      </c>
      <c r="L14" s="270">
        <f>کراچی!L14</f>
        <v>0</v>
      </c>
      <c r="M14" s="269">
        <f>کراچی!M14</f>
        <v>0</v>
      </c>
      <c r="N14" s="270">
        <f>کراچی!N14</f>
        <v>0</v>
      </c>
      <c r="O14" s="269">
        <f>کراچی!O14</f>
        <v>0</v>
      </c>
      <c r="P14" s="270">
        <f>کراچی!P14</f>
        <v>0</v>
      </c>
      <c r="Q14" s="269">
        <f>کراچی!Q14</f>
        <v>0</v>
      </c>
      <c r="R14" s="271">
        <f>کراچی!R14</f>
        <v>0</v>
      </c>
      <c r="S14" s="271">
        <f>کراچی!S14</f>
        <v>0</v>
      </c>
      <c r="T14" s="270">
        <f>کراچی!T14</f>
        <v>0</v>
      </c>
      <c r="U14" s="269">
        <f>کراچی!U14</f>
        <v>0</v>
      </c>
      <c r="V14" s="271">
        <f>کراچی!V14</f>
        <v>0</v>
      </c>
      <c r="W14" s="271">
        <f>کراچی!W14</f>
        <v>0</v>
      </c>
      <c r="X14" s="270">
        <f>کراچی!X14</f>
        <v>0</v>
      </c>
      <c r="Y14" s="272">
        <f>کراچی!Y14</f>
        <v>0</v>
      </c>
      <c r="Z14" s="269">
        <f>کراچی!Z14</f>
        <v>0</v>
      </c>
      <c r="AA14" s="229" t="str">
        <f>کراچی!AA14</f>
        <v>ڈویژن -2</v>
      </c>
      <c r="AB14" s="147"/>
      <c r="AC14" s="24">
        <f>AC13+1</f>
        <v>2</v>
      </c>
      <c r="AD14" s="59"/>
    </row>
    <row r="15" spans="1:30" s="14" customFormat="1" ht="23.1" customHeight="1" x14ac:dyDescent="0.35">
      <c r="A15" s="58"/>
      <c r="B15" s="268">
        <f>'اندرون سندھ'!B13</f>
        <v>0</v>
      </c>
      <c r="C15" s="269">
        <f>'اندرون سندھ'!C13</f>
        <v>0</v>
      </c>
      <c r="D15" s="270">
        <f>'اندرون سندھ'!D13</f>
        <v>0</v>
      </c>
      <c r="E15" s="269">
        <f>'اندرون سندھ'!E13</f>
        <v>0</v>
      </c>
      <c r="F15" s="270">
        <f>'اندرون سندھ'!F13</f>
        <v>0</v>
      </c>
      <c r="G15" s="269">
        <f>'اندرون سندھ'!G13</f>
        <v>0</v>
      </c>
      <c r="H15" s="270">
        <f>'اندرون سندھ'!H13</f>
        <v>0</v>
      </c>
      <c r="I15" s="269">
        <f>'اندرون سندھ'!I13</f>
        <v>0</v>
      </c>
      <c r="J15" s="270">
        <f>'اندرون سندھ'!J13</f>
        <v>0</v>
      </c>
      <c r="K15" s="269">
        <f>'اندرون سندھ'!K13</f>
        <v>0</v>
      </c>
      <c r="L15" s="270">
        <f>'اندرون سندھ'!L13</f>
        <v>0</v>
      </c>
      <c r="M15" s="269">
        <f>'اندرون سندھ'!M13</f>
        <v>0</v>
      </c>
      <c r="N15" s="270">
        <f>'اندرون سندھ'!N13</f>
        <v>0</v>
      </c>
      <c r="O15" s="269">
        <f>'اندرون سندھ'!O13</f>
        <v>0</v>
      </c>
      <c r="P15" s="270">
        <f>'اندرون سندھ'!P13</f>
        <v>0</v>
      </c>
      <c r="Q15" s="269">
        <f>'اندرون سندھ'!Q13</f>
        <v>0</v>
      </c>
      <c r="R15" s="271">
        <f>'اندرون سندھ'!R13</f>
        <v>0</v>
      </c>
      <c r="S15" s="271">
        <f>'اندرون سندھ'!S13</f>
        <v>0</v>
      </c>
      <c r="T15" s="270">
        <f>'اندرون سندھ'!T13</f>
        <v>0</v>
      </c>
      <c r="U15" s="269">
        <f>'اندرون سندھ'!U13</f>
        <v>0</v>
      </c>
      <c r="V15" s="271">
        <f>'اندرون سندھ'!V13</f>
        <v>0</v>
      </c>
      <c r="W15" s="271">
        <f>'اندرون سندھ'!W13</f>
        <v>0</v>
      </c>
      <c r="X15" s="270">
        <f>'اندرون سندھ'!X13</f>
        <v>0</v>
      </c>
      <c r="Y15" s="272">
        <f>'اندرون سندھ'!Y13</f>
        <v>0</v>
      </c>
      <c r="Z15" s="269">
        <f>'اندرون سندھ'!Z13</f>
        <v>0</v>
      </c>
      <c r="AA15" s="230" t="str">
        <f>'اندرون سندھ'!AA13</f>
        <v>حیدرآباد</v>
      </c>
      <c r="AB15" s="148" t="s">
        <v>96</v>
      </c>
      <c r="AC15" s="24">
        <f t="shared" ref="AC15:AC55" si="0">AC14+1</f>
        <v>3</v>
      </c>
      <c r="AD15" s="59"/>
    </row>
    <row r="16" spans="1:30" s="14" customFormat="1" ht="23.1" customHeight="1" x14ac:dyDescent="0.35">
      <c r="A16" s="58"/>
      <c r="B16" s="268">
        <f>'اندرون سندھ'!B14</f>
        <v>0</v>
      </c>
      <c r="C16" s="269">
        <f>'اندرون سندھ'!C14</f>
        <v>0</v>
      </c>
      <c r="D16" s="270">
        <f>'اندرون سندھ'!D14</f>
        <v>0</v>
      </c>
      <c r="E16" s="269">
        <f>'اندرون سندھ'!E14</f>
        <v>0</v>
      </c>
      <c r="F16" s="270">
        <f>'اندرون سندھ'!F14</f>
        <v>0</v>
      </c>
      <c r="G16" s="269">
        <f>'اندرون سندھ'!G14</f>
        <v>0</v>
      </c>
      <c r="H16" s="270">
        <f>'اندرون سندھ'!H14</f>
        <v>0</v>
      </c>
      <c r="I16" s="269">
        <f>'اندرون سندھ'!I14</f>
        <v>0</v>
      </c>
      <c r="J16" s="270">
        <f>'اندرون سندھ'!J14</f>
        <v>0</v>
      </c>
      <c r="K16" s="269">
        <f>'اندرون سندھ'!K14</f>
        <v>0</v>
      </c>
      <c r="L16" s="270">
        <f>'اندرون سندھ'!L14</f>
        <v>0</v>
      </c>
      <c r="M16" s="269">
        <f>'اندرون سندھ'!M14</f>
        <v>0</v>
      </c>
      <c r="N16" s="270">
        <f>'اندرون سندھ'!N14</f>
        <v>0</v>
      </c>
      <c r="O16" s="269">
        <f>'اندرون سندھ'!O14</f>
        <v>0</v>
      </c>
      <c r="P16" s="270">
        <f>'اندرون سندھ'!P14</f>
        <v>0</v>
      </c>
      <c r="Q16" s="269">
        <f>'اندرون سندھ'!Q14</f>
        <v>0</v>
      </c>
      <c r="R16" s="271">
        <f>'اندرون سندھ'!R14</f>
        <v>0</v>
      </c>
      <c r="S16" s="271">
        <f>'اندرون سندھ'!S14</f>
        <v>0</v>
      </c>
      <c r="T16" s="270">
        <f>'اندرون سندھ'!T14</f>
        <v>0</v>
      </c>
      <c r="U16" s="269">
        <f>'اندرون سندھ'!U14</f>
        <v>0</v>
      </c>
      <c r="V16" s="271">
        <f>'اندرون سندھ'!V14</f>
        <v>0</v>
      </c>
      <c r="W16" s="271">
        <f>'اندرون سندھ'!W14</f>
        <v>0</v>
      </c>
      <c r="X16" s="270">
        <f>'اندرون سندھ'!X14</f>
        <v>0</v>
      </c>
      <c r="Y16" s="272">
        <f>'اندرون سندھ'!Y14</f>
        <v>0</v>
      </c>
      <c r="Z16" s="269">
        <f>'اندرون سندھ'!Z14</f>
        <v>0</v>
      </c>
      <c r="AA16" s="229" t="str">
        <f>'اندرون سندھ'!AA14</f>
        <v>بھنبھور</v>
      </c>
      <c r="AB16" s="146"/>
      <c r="AC16" s="24">
        <f t="shared" si="0"/>
        <v>4</v>
      </c>
      <c r="AD16" s="59"/>
    </row>
    <row r="17" spans="1:30" s="14" customFormat="1" ht="23.1" customHeight="1" x14ac:dyDescent="0.35">
      <c r="A17" s="58"/>
      <c r="B17" s="268">
        <f>'اندرون سندھ'!B15</f>
        <v>0</v>
      </c>
      <c r="C17" s="269">
        <f>'اندرون سندھ'!C15</f>
        <v>0</v>
      </c>
      <c r="D17" s="270">
        <f>'اندرون سندھ'!D15</f>
        <v>0</v>
      </c>
      <c r="E17" s="269">
        <f>'اندرون سندھ'!E15</f>
        <v>0</v>
      </c>
      <c r="F17" s="270">
        <f>'اندرون سندھ'!F15</f>
        <v>0</v>
      </c>
      <c r="G17" s="269">
        <f>'اندرون سندھ'!G15</f>
        <v>0</v>
      </c>
      <c r="H17" s="270">
        <f>'اندرون سندھ'!H15</f>
        <v>0</v>
      </c>
      <c r="I17" s="269">
        <f>'اندرون سندھ'!I15</f>
        <v>0</v>
      </c>
      <c r="J17" s="270">
        <f>'اندرون سندھ'!J15</f>
        <v>0</v>
      </c>
      <c r="K17" s="269">
        <f>'اندرون سندھ'!K15</f>
        <v>0</v>
      </c>
      <c r="L17" s="270">
        <f>'اندرون سندھ'!L15</f>
        <v>0</v>
      </c>
      <c r="M17" s="269">
        <f>'اندرون سندھ'!M15</f>
        <v>0</v>
      </c>
      <c r="N17" s="270">
        <f>'اندرون سندھ'!N15</f>
        <v>0</v>
      </c>
      <c r="O17" s="269">
        <f>'اندرون سندھ'!O15</f>
        <v>0</v>
      </c>
      <c r="P17" s="270">
        <f>'اندرون سندھ'!P15</f>
        <v>0</v>
      </c>
      <c r="Q17" s="269">
        <f>'اندرون سندھ'!Q15</f>
        <v>0</v>
      </c>
      <c r="R17" s="271">
        <f>'اندرون سندھ'!R15</f>
        <v>0</v>
      </c>
      <c r="S17" s="271">
        <f>'اندرون سندھ'!S15</f>
        <v>0</v>
      </c>
      <c r="T17" s="270">
        <f>'اندرون سندھ'!T15</f>
        <v>0</v>
      </c>
      <c r="U17" s="269">
        <f>'اندرون سندھ'!U15</f>
        <v>0</v>
      </c>
      <c r="V17" s="271">
        <f>'اندرون سندھ'!V15</f>
        <v>0</v>
      </c>
      <c r="W17" s="271">
        <f>'اندرون سندھ'!W15</f>
        <v>0</v>
      </c>
      <c r="X17" s="270">
        <f>'اندرون سندھ'!X15</f>
        <v>0</v>
      </c>
      <c r="Y17" s="272">
        <f>'اندرون سندھ'!Y15</f>
        <v>0</v>
      </c>
      <c r="Z17" s="269">
        <f>'اندرون سندھ'!Z15</f>
        <v>0</v>
      </c>
      <c r="AA17" s="229" t="str">
        <f>'اندرون سندھ'!AA15</f>
        <v>میرپورخاص</v>
      </c>
      <c r="AB17" s="146"/>
      <c r="AC17" s="24">
        <f t="shared" si="0"/>
        <v>5</v>
      </c>
      <c r="AD17" s="59"/>
    </row>
    <row r="18" spans="1:30" s="14" customFormat="1" ht="23.1" customHeight="1" x14ac:dyDescent="0.35">
      <c r="A18" s="58"/>
      <c r="B18" s="268">
        <f>'اندرون سندھ'!B16</f>
        <v>0</v>
      </c>
      <c r="C18" s="269">
        <f>'اندرون سندھ'!C16</f>
        <v>0</v>
      </c>
      <c r="D18" s="270">
        <f>'اندرون سندھ'!D16</f>
        <v>0</v>
      </c>
      <c r="E18" s="269">
        <f>'اندرون سندھ'!E16</f>
        <v>0</v>
      </c>
      <c r="F18" s="270">
        <f>'اندرون سندھ'!F16</f>
        <v>0</v>
      </c>
      <c r="G18" s="269">
        <f>'اندرون سندھ'!G16</f>
        <v>0</v>
      </c>
      <c r="H18" s="270">
        <f>'اندرون سندھ'!H16</f>
        <v>0</v>
      </c>
      <c r="I18" s="269">
        <f>'اندرون سندھ'!I16</f>
        <v>0</v>
      </c>
      <c r="J18" s="270">
        <f>'اندرون سندھ'!J16</f>
        <v>0</v>
      </c>
      <c r="K18" s="269">
        <f>'اندرون سندھ'!K16</f>
        <v>0</v>
      </c>
      <c r="L18" s="270">
        <f>'اندرون سندھ'!L16</f>
        <v>0</v>
      </c>
      <c r="M18" s="269">
        <f>'اندرون سندھ'!M16</f>
        <v>0</v>
      </c>
      <c r="N18" s="270">
        <f>'اندرون سندھ'!N16</f>
        <v>0</v>
      </c>
      <c r="O18" s="269">
        <f>'اندرون سندھ'!O16</f>
        <v>0</v>
      </c>
      <c r="P18" s="270">
        <f>'اندرون سندھ'!P16</f>
        <v>0</v>
      </c>
      <c r="Q18" s="269">
        <f>'اندرون سندھ'!Q16</f>
        <v>0</v>
      </c>
      <c r="R18" s="271">
        <f>'اندرون سندھ'!R16</f>
        <v>0</v>
      </c>
      <c r="S18" s="271">
        <f>'اندرون سندھ'!S16</f>
        <v>0</v>
      </c>
      <c r="T18" s="270">
        <f>'اندرون سندھ'!T16</f>
        <v>0</v>
      </c>
      <c r="U18" s="269">
        <f>'اندرون سندھ'!U16</f>
        <v>0</v>
      </c>
      <c r="V18" s="271">
        <f>'اندرون سندھ'!V16</f>
        <v>0</v>
      </c>
      <c r="W18" s="271">
        <f>'اندرون سندھ'!W16</f>
        <v>0</v>
      </c>
      <c r="X18" s="270">
        <f>'اندرون سندھ'!X16</f>
        <v>0</v>
      </c>
      <c r="Y18" s="272">
        <f>'اندرون سندھ'!Y16</f>
        <v>0</v>
      </c>
      <c r="Z18" s="269">
        <f>'اندرون سندھ'!Z16</f>
        <v>0</v>
      </c>
      <c r="AA18" s="229" t="str">
        <f>'اندرون سندھ'!AA16</f>
        <v>نواب شاہ</v>
      </c>
      <c r="AB18" s="146"/>
      <c r="AC18" s="24">
        <f t="shared" si="0"/>
        <v>6</v>
      </c>
      <c r="AD18" s="59"/>
    </row>
    <row r="19" spans="1:30" s="14" customFormat="1" ht="23.1" customHeight="1" x14ac:dyDescent="0.35">
      <c r="A19" s="58"/>
      <c r="B19" s="268">
        <f>'اندرون سندھ'!B17</f>
        <v>0</v>
      </c>
      <c r="C19" s="269">
        <f>'اندرون سندھ'!C17</f>
        <v>0</v>
      </c>
      <c r="D19" s="270">
        <f>'اندرون سندھ'!D17</f>
        <v>0</v>
      </c>
      <c r="E19" s="269">
        <f>'اندرون سندھ'!E17</f>
        <v>0</v>
      </c>
      <c r="F19" s="270">
        <f>'اندرون سندھ'!F17</f>
        <v>0</v>
      </c>
      <c r="G19" s="269">
        <f>'اندرون سندھ'!G17</f>
        <v>0</v>
      </c>
      <c r="H19" s="270">
        <f>'اندرون سندھ'!H17</f>
        <v>0</v>
      </c>
      <c r="I19" s="269">
        <f>'اندرون سندھ'!I17</f>
        <v>0</v>
      </c>
      <c r="J19" s="270">
        <f>'اندرون سندھ'!J17</f>
        <v>0</v>
      </c>
      <c r="K19" s="269">
        <f>'اندرون سندھ'!K17</f>
        <v>0</v>
      </c>
      <c r="L19" s="270">
        <f>'اندرون سندھ'!L17</f>
        <v>0</v>
      </c>
      <c r="M19" s="269">
        <f>'اندرون سندھ'!M17</f>
        <v>0</v>
      </c>
      <c r="N19" s="270">
        <f>'اندرون سندھ'!N17</f>
        <v>0</v>
      </c>
      <c r="O19" s="269">
        <f>'اندرون سندھ'!O17</f>
        <v>0</v>
      </c>
      <c r="P19" s="270">
        <f>'اندرون سندھ'!P17</f>
        <v>0</v>
      </c>
      <c r="Q19" s="269">
        <f>'اندرون سندھ'!Q17</f>
        <v>0</v>
      </c>
      <c r="R19" s="271">
        <f>'اندرون سندھ'!R17</f>
        <v>0</v>
      </c>
      <c r="S19" s="271">
        <f>'اندرون سندھ'!S17</f>
        <v>0</v>
      </c>
      <c r="T19" s="270">
        <f>'اندرون سندھ'!T17</f>
        <v>0</v>
      </c>
      <c r="U19" s="269">
        <f>'اندرون سندھ'!U17</f>
        <v>0</v>
      </c>
      <c r="V19" s="271">
        <f>'اندرون سندھ'!V17</f>
        <v>0</v>
      </c>
      <c r="W19" s="271">
        <f>'اندرون سندھ'!W17</f>
        <v>0</v>
      </c>
      <c r="X19" s="270">
        <f>'اندرون سندھ'!X17</f>
        <v>0</v>
      </c>
      <c r="Y19" s="272">
        <f>'اندرون سندھ'!Y17</f>
        <v>0</v>
      </c>
      <c r="Z19" s="269">
        <f>'اندرون سندھ'!Z17</f>
        <v>0</v>
      </c>
      <c r="AA19" s="229" t="str">
        <f>'اندرون سندھ'!AA17</f>
        <v>سکھر</v>
      </c>
      <c r="AB19" s="146"/>
      <c r="AC19" s="24">
        <f t="shared" si="0"/>
        <v>7</v>
      </c>
      <c r="AD19" s="59"/>
    </row>
    <row r="20" spans="1:30" s="14" customFormat="1" ht="23.1" customHeight="1" x14ac:dyDescent="0.35">
      <c r="A20" s="58"/>
      <c r="B20" s="273">
        <f>'اندرون سندھ'!B18</f>
        <v>0</v>
      </c>
      <c r="C20" s="274">
        <f>'اندرون سندھ'!C18</f>
        <v>0</v>
      </c>
      <c r="D20" s="275">
        <f>'اندرون سندھ'!D18</f>
        <v>0</v>
      </c>
      <c r="E20" s="274">
        <f>'اندرون سندھ'!E18</f>
        <v>0</v>
      </c>
      <c r="F20" s="275">
        <f>'اندرون سندھ'!F18</f>
        <v>0</v>
      </c>
      <c r="G20" s="274">
        <f>'اندرون سندھ'!G18</f>
        <v>0</v>
      </c>
      <c r="H20" s="275">
        <f>'اندرون سندھ'!H18</f>
        <v>0</v>
      </c>
      <c r="I20" s="274">
        <f>'اندرون سندھ'!I18</f>
        <v>0</v>
      </c>
      <c r="J20" s="275">
        <f>'اندرون سندھ'!J18</f>
        <v>0</v>
      </c>
      <c r="K20" s="274">
        <f>'اندرون سندھ'!K18</f>
        <v>0</v>
      </c>
      <c r="L20" s="275">
        <f>'اندرون سندھ'!L18</f>
        <v>0</v>
      </c>
      <c r="M20" s="274">
        <f>'اندرون سندھ'!M18</f>
        <v>0</v>
      </c>
      <c r="N20" s="275">
        <f>'اندرون سندھ'!N18</f>
        <v>0</v>
      </c>
      <c r="O20" s="274">
        <f>'اندرون سندھ'!O18</f>
        <v>0</v>
      </c>
      <c r="P20" s="275">
        <f>'اندرون سندھ'!P18</f>
        <v>0</v>
      </c>
      <c r="Q20" s="274">
        <f>'اندرون سندھ'!Q18</f>
        <v>0</v>
      </c>
      <c r="R20" s="276">
        <f>'اندرون سندھ'!R18</f>
        <v>0</v>
      </c>
      <c r="S20" s="276">
        <f>'اندرون سندھ'!S18</f>
        <v>0</v>
      </c>
      <c r="T20" s="275">
        <f>'اندرون سندھ'!T18</f>
        <v>0</v>
      </c>
      <c r="U20" s="274">
        <f>'اندرون سندھ'!U18</f>
        <v>0</v>
      </c>
      <c r="V20" s="276">
        <f>'اندرون سندھ'!V18</f>
        <v>0</v>
      </c>
      <c r="W20" s="276">
        <f>'اندرون سندھ'!W18</f>
        <v>0</v>
      </c>
      <c r="X20" s="275">
        <f>'اندرون سندھ'!X18</f>
        <v>0</v>
      </c>
      <c r="Y20" s="277">
        <f>'اندرون سندھ'!Y18</f>
        <v>0</v>
      </c>
      <c r="Z20" s="274">
        <f>'اندرون سندھ'!Z18</f>
        <v>0</v>
      </c>
      <c r="AA20" s="229" t="str">
        <f>'اندرون سندھ'!AA18</f>
        <v>لاڑکانہ</v>
      </c>
      <c r="AB20" s="146"/>
      <c r="AC20" s="24">
        <f t="shared" si="0"/>
        <v>8</v>
      </c>
      <c r="AD20" s="59"/>
    </row>
    <row r="21" spans="1:30" s="14" customFormat="1" ht="23.1" customHeight="1" x14ac:dyDescent="0.35">
      <c r="A21" s="58"/>
      <c r="B21" s="273">
        <f>بلوچستان!B13</f>
        <v>0</v>
      </c>
      <c r="C21" s="274">
        <f>بلوچستان!C13</f>
        <v>0</v>
      </c>
      <c r="D21" s="275">
        <f>بلوچستان!D13</f>
        <v>0</v>
      </c>
      <c r="E21" s="274">
        <f>بلوچستان!E13</f>
        <v>0</v>
      </c>
      <c r="F21" s="275">
        <f>بلوچستان!F13</f>
        <v>0</v>
      </c>
      <c r="G21" s="274">
        <f>بلوچستان!G13</f>
        <v>0</v>
      </c>
      <c r="H21" s="275">
        <f>بلوچستان!H13</f>
        <v>0</v>
      </c>
      <c r="I21" s="274">
        <f>بلوچستان!I13</f>
        <v>0</v>
      </c>
      <c r="J21" s="275">
        <f>بلوچستان!J13</f>
        <v>0</v>
      </c>
      <c r="K21" s="274">
        <f>بلوچستان!K13</f>
        <v>0</v>
      </c>
      <c r="L21" s="275">
        <f>بلوچستان!L13</f>
        <v>0</v>
      </c>
      <c r="M21" s="274">
        <f>بلوچستان!M13</f>
        <v>0</v>
      </c>
      <c r="N21" s="275">
        <f>بلوچستان!N13</f>
        <v>0</v>
      </c>
      <c r="O21" s="274">
        <f>بلوچستان!O13</f>
        <v>0</v>
      </c>
      <c r="P21" s="275">
        <f>بلوچستان!P13</f>
        <v>0</v>
      </c>
      <c r="Q21" s="274">
        <f>بلوچستان!Q13</f>
        <v>0</v>
      </c>
      <c r="R21" s="276">
        <f>بلوچستان!R13</f>
        <v>0</v>
      </c>
      <c r="S21" s="276">
        <f>بلوچستان!S13</f>
        <v>0</v>
      </c>
      <c r="T21" s="275">
        <f>بلوچستان!T13</f>
        <v>0</v>
      </c>
      <c r="U21" s="274">
        <f>بلوچستان!U13</f>
        <v>0</v>
      </c>
      <c r="V21" s="276">
        <f>بلوچستان!V13</f>
        <v>0</v>
      </c>
      <c r="W21" s="276">
        <f>بلوچستان!W13</f>
        <v>0</v>
      </c>
      <c r="X21" s="275">
        <f>بلوچستان!X13</f>
        <v>0</v>
      </c>
      <c r="Y21" s="277">
        <f>بلوچستان!Y13</f>
        <v>0</v>
      </c>
      <c r="Z21" s="274">
        <f>بلوچستان!Z13</f>
        <v>0</v>
      </c>
      <c r="AA21" s="229" t="str">
        <f>بلوچستان!AA13</f>
        <v>قلات</v>
      </c>
      <c r="AB21" s="149" t="s">
        <v>97</v>
      </c>
      <c r="AC21" s="24">
        <f t="shared" si="0"/>
        <v>9</v>
      </c>
      <c r="AD21" s="59"/>
    </row>
    <row r="22" spans="1:30" s="14" customFormat="1" ht="23.1" customHeight="1" x14ac:dyDescent="0.35">
      <c r="A22" s="58"/>
      <c r="B22" s="273">
        <f>بلوچستان!B14</f>
        <v>0</v>
      </c>
      <c r="C22" s="274">
        <f>بلوچستان!C14</f>
        <v>0</v>
      </c>
      <c r="D22" s="275">
        <f>بلوچستان!D14</f>
        <v>0</v>
      </c>
      <c r="E22" s="274">
        <f>بلوچستان!E14</f>
        <v>0</v>
      </c>
      <c r="F22" s="275">
        <f>بلوچستان!F14</f>
        <v>0</v>
      </c>
      <c r="G22" s="274">
        <f>بلوچستان!G14</f>
        <v>0</v>
      </c>
      <c r="H22" s="275">
        <f>بلوچستان!H14</f>
        <v>0</v>
      </c>
      <c r="I22" s="274">
        <f>بلوچستان!I14</f>
        <v>0</v>
      </c>
      <c r="J22" s="275">
        <f>بلوچستان!J14</f>
        <v>0</v>
      </c>
      <c r="K22" s="274">
        <f>بلوچستان!K14</f>
        <v>0</v>
      </c>
      <c r="L22" s="275">
        <f>بلوچستان!L14</f>
        <v>0</v>
      </c>
      <c r="M22" s="274">
        <f>بلوچستان!M14</f>
        <v>0</v>
      </c>
      <c r="N22" s="275">
        <f>بلوچستان!N14</f>
        <v>0</v>
      </c>
      <c r="O22" s="274">
        <f>بلوچستان!O14</f>
        <v>0</v>
      </c>
      <c r="P22" s="275">
        <f>بلوچستان!P14</f>
        <v>0</v>
      </c>
      <c r="Q22" s="274">
        <f>بلوچستان!Q14</f>
        <v>0</v>
      </c>
      <c r="R22" s="276">
        <f>بلوچستان!R14</f>
        <v>0</v>
      </c>
      <c r="S22" s="276">
        <f>بلوچستان!S14</f>
        <v>0</v>
      </c>
      <c r="T22" s="275">
        <f>بلوچستان!T14</f>
        <v>0</v>
      </c>
      <c r="U22" s="274">
        <f>بلوچستان!U14</f>
        <v>0</v>
      </c>
      <c r="V22" s="276">
        <f>بلوچستان!V14</f>
        <v>0</v>
      </c>
      <c r="W22" s="276">
        <f>بلوچستان!W14</f>
        <v>0</v>
      </c>
      <c r="X22" s="275">
        <f>بلوچستان!X14</f>
        <v>0</v>
      </c>
      <c r="Y22" s="277">
        <f>بلوچستان!Y14</f>
        <v>0</v>
      </c>
      <c r="Z22" s="274">
        <f>بلوچستان!Z14</f>
        <v>0</v>
      </c>
      <c r="AA22" s="229" t="str">
        <f>بلوچستان!AA14</f>
        <v>مکران</v>
      </c>
      <c r="AB22" s="150"/>
      <c r="AC22" s="24">
        <f t="shared" si="0"/>
        <v>10</v>
      </c>
      <c r="AD22" s="59"/>
    </row>
    <row r="23" spans="1:30" s="14" customFormat="1" ht="23.1" customHeight="1" x14ac:dyDescent="0.35">
      <c r="A23" s="58"/>
      <c r="B23" s="268">
        <f>بلوچستان!B15</f>
        <v>0</v>
      </c>
      <c r="C23" s="269">
        <f>بلوچستان!C15</f>
        <v>0</v>
      </c>
      <c r="D23" s="270">
        <f>بلوچستان!D15</f>
        <v>0</v>
      </c>
      <c r="E23" s="269">
        <f>بلوچستان!E15</f>
        <v>0</v>
      </c>
      <c r="F23" s="270">
        <f>بلوچستان!F15</f>
        <v>0</v>
      </c>
      <c r="G23" s="269">
        <f>بلوچستان!G15</f>
        <v>0</v>
      </c>
      <c r="H23" s="270">
        <f>بلوچستان!H15</f>
        <v>0</v>
      </c>
      <c r="I23" s="269">
        <f>بلوچستان!I15</f>
        <v>0</v>
      </c>
      <c r="J23" s="270">
        <f>بلوچستان!J15</f>
        <v>0</v>
      </c>
      <c r="K23" s="269">
        <f>بلوچستان!K15</f>
        <v>0</v>
      </c>
      <c r="L23" s="270">
        <f>بلوچستان!L15</f>
        <v>0</v>
      </c>
      <c r="M23" s="269">
        <f>بلوچستان!M15</f>
        <v>0</v>
      </c>
      <c r="N23" s="270">
        <f>بلوچستان!N15</f>
        <v>0</v>
      </c>
      <c r="O23" s="269">
        <f>بلوچستان!O15</f>
        <v>0</v>
      </c>
      <c r="P23" s="270">
        <f>بلوچستان!P15</f>
        <v>0</v>
      </c>
      <c r="Q23" s="269">
        <f>بلوچستان!Q15</f>
        <v>0</v>
      </c>
      <c r="R23" s="271">
        <f>بلوچستان!R15</f>
        <v>0</v>
      </c>
      <c r="S23" s="271">
        <f>بلوچستان!S15</f>
        <v>0</v>
      </c>
      <c r="T23" s="270">
        <f>بلوچستان!T15</f>
        <v>0</v>
      </c>
      <c r="U23" s="269">
        <f>بلوچستان!U15</f>
        <v>0</v>
      </c>
      <c r="V23" s="271">
        <f>بلوچستان!V15</f>
        <v>0</v>
      </c>
      <c r="W23" s="271">
        <f>بلوچستان!W15</f>
        <v>0</v>
      </c>
      <c r="X23" s="270">
        <f>بلوچستان!X15</f>
        <v>0</v>
      </c>
      <c r="Y23" s="272">
        <f>بلوچستان!Y15</f>
        <v>0</v>
      </c>
      <c r="Z23" s="269">
        <f>بلوچستان!Z15</f>
        <v>0</v>
      </c>
      <c r="AA23" s="229" t="str">
        <f>بلوچستان!AA15</f>
        <v>کوئٹہ</v>
      </c>
      <c r="AB23" s="150"/>
      <c r="AC23" s="24">
        <f t="shared" si="0"/>
        <v>11</v>
      </c>
      <c r="AD23" s="59"/>
    </row>
    <row r="24" spans="1:30" s="14" customFormat="1" ht="23.1" customHeight="1" x14ac:dyDescent="0.35">
      <c r="A24" s="58"/>
      <c r="B24" s="273">
        <f>بلوچستان!B16</f>
        <v>0</v>
      </c>
      <c r="C24" s="274">
        <f>بلوچستان!C16</f>
        <v>0</v>
      </c>
      <c r="D24" s="275">
        <f>بلوچستان!D16</f>
        <v>0</v>
      </c>
      <c r="E24" s="274">
        <f>بلوچستان!E16</f>
        <v>0</v>
      </c>
      <c r="F24" s="275">
        <f>بلوچستان!F16</f>
        <v>0</v>
      </c>
      <c r="G24" s="274">
        <f>بلوچستان!G16</f>
        <v>0</v>
      </c>
      <c r="H24" s="275">
        <f>بلوچستان!H16</f>
        <v>0</v>
      </c>
      <c r="I24" s="274">
        <f>بلوچستان!I16</f>
        <v>0</v>
      </c>
      <c r="J24" s="275">
        <f>بلوچستان!J16</f>
        <v>0</v>
      </c>
      <c r="K24" s="274">
        <f>بلوچستان!K16</f>
        <v>0</v>
      </c>
      <c r="L24" s="275">
        <f>بلوچستان!L16</f>
        <v>0</v>
      </c>
      <c r="M24" s="274">
        <f>بلوچستان!M16</f>
        <v>0</v>
      </c>
      <c r="N24" s="275">
        <f>بلوچستان!N16</f>
        <v>0</v>
      </c>
      <c r="O24" s="274">
        <f>بلوچستان!O16</f>
        <v>0</v>
      </c>
      <c r="P24" s="275">
        <f>بلوچستان!P16</f>
        <v>0</v>
      </c>
      <c r="Q24" s="274">
        <f>بلوچستان!Q16</f>
        <v>0</v>
      </c>
      <c r="R24" s="276">
        <f>بلوچستان!R16</f>
        <v>0</v>
      </c>
      <c r="S24" s="276">
        <f>بلوچستان!S16</f>
        <v>0</v>
      </c>
      <c r="T24" s="275">
        <f>بلوچستان!T16</f>
        <v>0</v>
      </c>
      <c r="U24" s="274">
        <f>بلوچستان!U16</f>
        <v>0</v>
      </c>
      <c r="V24" s="276">
        <f>بلوچستان!V16</f>
        <v>0</v>
      </c>
      <c r="W24" s="276">
        <f>بلوچستان!W16</f>
        <v>0</v>
      </c>
      <c r="X24" s="275">
        <f>بلوچستان!X16</f>
        <v>0</v>
      </c>
      <c r="Y24" s="277">
        <f>بلوچستان!Y16</f>
        <v>0</v>
      </c>
      <c r="Z24" s="274">
        <f>بلوچستان!Z16</f>
        <v>0</v>
      </c>
      <c r="AA24" s="229" t="str">
        <f>بلوچستان!AA16</f>
        <v>ژوب</v>
      </c>
      <c r="AB24" s="150"/>
      <c r="AC24" s="24">
        <f t="shared" si="0"/>
        <v>12</v>
      </c>
      <c r="AD24" s="59"/>
    </row>
    <row r="25" spans="1:30" s="14" customFormat="1" ht="23.1" customHeight="1" x14ac:dyDescent="0.35">
      <c r="A25" s="58"/>
      <c r="B25" s="273">
        <f>بلوچستان!B17</f>
        <v>0</v>
      </c>
      <c r="C25" s="274">
        <f>بلوچستان!C17</f>
        <v>0</v>
      </c>
      <c r="D25" s="275">
        <f>بلوچستان!D17</f>
        <v>0</v>
      </c>
      <c r="E25" s="274">
        <f>بلوچستان!E17</f>
        <v>0</v>
      </c>
      <c r="F25" s="275">
        <f>بلوچستان!F17</f>
        <v>0</v>
      </c>
      <c r="G25" s="274">
        <f>بلوچستان!G17</f>
        <v>0</v>
      </c>
      <c r="H25" s="275">
        <f>بلوچستان!H17</f>
        <v>0</v>
      </c>
      <c r="I25" s="274">
        <f>بلوچستان!I17</f>
        <v>0</v>
      </c>
      <c r="J25" s="275">
        <f>بلوچستان!J17</f>
        <v>0</v>
      </c>
      <c r="K25" s="274">
        <f>بلوچستان!K17</f>
        <v>0</v>
      </c>
      <c r="L25" s="275">
        <f>بلوچستان!L17</f>
        <v>0</v>
      </c>
      <c r="M25" s="274">
        <f>بلوچستان!M17</f>
        <v>0</v>
      </c>
      <c r="N25" s="275">
        <f>بلوچستان!N17</f>
        <v>0</v>
      </c>
      <c r="O25" s="274">
        <f>بلوچستان!O17</f>
        <v>0</v>
      </c>
      <c r="P25" s="275">
        <f>بلوچستان!P17</f>
        <v>0</v>
      </c>
      <c r="Q25" s="274">
        <f>بلوچستان!Q17</f>
        <v>0</v>
      </c>
      <c r="R25" s="276">
        <f>بلوچستان!R17</f>
        <v>0</v>
      </c>
      <c r="S25" s="276">
        <f>بلوچستان!S17</f>
        <v>0</v>
      </c>
      <c r="T25" s="275">
        <f>بلوچستان!T17</f>
        <v>0</v>
      </c>
      <c r="U25" s="274">
        <f>بلوچستان!U17</f>
        <v>0</v>
      </c>
      <c r="V25" s="276">
        <f>بلوچستان!V17</f>
        <v>0</v>
      </c>
      <c r="W25" s="276">
        <f>بلوچستان!W17</f>
        <v>0</v>
      </c>
      <c r="X25" s="275">
        <f>بلوچستان!X17</f>
        <v>0</v>
      </c>
      <c r="Y25" s="277">
        <f>بلوچستان!Y17</f>
        <v>0</v>
      </c>
      <c r="Z25" s="274">
        <f>بلوچستان!Z17</f>
        <v>0</v>
      </c>
      <c r="AA25" s="229" t="str">
        <f>بلوچستان!AA17</f>
        <v>سبی</v>
      </c>
      <c r="AB25" s="150"/>
      <c r="AC25" s="24">
        <f t="shared" si="0"/>
        <v>13</v>
      </c>
      <c r="AD25" s="59"/>
    </row>
    <row r="26" spans="1:30" s="14" customFormat="1" ht="23.1" customHeight="1" x14ac:dyDescent="0.35">
      <c r="A26" s="58"/>
      <c r="B26" s="273">
        <f>بلوچستان!B18</f>
        <v>0</v>
      </c>
      <c r="C26" s="274">
        <f>بلوچستان!C18</f>
        <v>0</v>
      </c>
      <c r="D26" s="275">
        <f>بلوچستان!D18</f>
        <v>0</v>
      </c>
      <c r="E26" s="274">
        <f>بلوچستان!E18</f>
        <v>0</v>
      </c>
      <c r="F26" s="275">
        <f>بلوچستان!F18</f>
        <v>0</v>
      </c>
      <c r="G26" s="274">
        <f>بلوچستان!G18</f>
        <v>0</v>
      </c>
      <c r="H26" s="275">
        <f>بلوچستان!H18</f>
        <v>0</v>
      </c>
      <c r="I26" s="274">
        <f>بلوچستان!I18</f>
        <v>0</v>
      </c>
      <c r="J26" s="275">
        <f>بلوچستان!J18</f>
        <v>0</v>
      </c>
      <c r="K26" s="274">
        <f>بلوچستان!K18</f>
        <v>0</v>
      </c>
      <c r="L26" s="275">
        <f>بلوچستان!L18</f>
        <v>0</v>
      </c>
      <c r="M26" s="274">
        <f>بلوچستان!M18</f>
        <v>0</v>
      </c>
      <c r="N26" s="275">
        <f>بلوچستان!N18</f>
        <v>0</v>
      </c>
      <c r="O26" s="274">
        <f>بلوچستان!O18</f>
        <v>0</v>
      </c>
      <c r="P26" s="275">
        <f>بلوچستان!P18</f>
        <v>0</v>
      </c>
      <c r="Q26" s="274">
        <f>بلوچستان!Q18</f>
        <v>0</v>
      </c>
      <c r="R26" s="276">
        <f>بلوچستان!R18</f>
        <v>0</v>
      </c>
      <c r="S26" s="276">
        <f>بلوچستان!S18</f>
        <v>0</v>
      </c>
      <c r="T26" s="275">
        <f>بلوچستان!T18</f>
        <v>0</v>
      </c>
      <c r="U26" s="274">
        <f>بلوچستان!U18</f>
        <v>0</v>
      </c>
      <c r="V26" s="276">
        <f>بلوچستان!V18</f>
        <v>0</v>
      </c>
      <c r="W26" s="276">
        <f>بلوچستان!W18</f>
        <v>0</v>
      </c>
      <c r="X26" s="275">
        <f>بلوچستان!X18</f>
        <v>0</v>
      </c>
      <c r="Y26" s="277">
        <f>بلوچستان!Y18</f>
        <v>0</v>
      </c>
      <c r="Z26" s="274">
        <f>بلوچستان!Z18</f>
        <v>0</v>
      </c>
      <c r="AA26" s="229" t="str">
        <f>بلوچستان!AA18</f>
        <v>رخشان</v>
      </c>
      <c r="AB26" s="150"/>
      <c r="AC26" s="24">
        <f t="shared" si="0"/>
        <v>14</v>
      </c>
      <c r="AD26" s="59"/>
    </row>
    <row r="27" spans="1:30" s="14" customFormat="1" ht="23.1" customHeight="1" x14ac:dyDescent="0.35">
      <c r="A27" s="58"/>
      <c r="B27" s="273">
        <f>بلوچستان!B19</f>
        <v>0</v>
      </c>
      <c r="C27" s="274">
        <f>بلوچستان!C19</f>
        <v>0</v>
      </c>
      <c r="D27" s="275">
        <f>بلوچستان!D19</f>
        <v>0</v>
      </c>
      <c r="E27" s="274">
        <f>بلوچستان!E19</f>
        <v>0</v>
      </c>
      <c r="F27" s="275">
        <f>بلوچستان!F19</f>
        <v>0</v>
      </c>
      <c r="G27" s="274">
        <f>بلوچستان!G19</f>
        <v>0</v>
      </c>
      <c r="H27" s="275">
        <f>بلوچستان!H19</f>
        <v>0</v>
      </c>
      <c r="I27" s="274">
        <f>بلوچستان!I19</f>
        <v>0</v>
      </c>
      <c r="J27" s="275">
        <f>بلوچستان!J19</f>
        <v>0</v>
      </c>
      <c r="K27" s="274">
        <f>بلوچستان!K19</f>
        <v>0</v>
      </c>
      <c r="L27" s="275">
        <f>بلوچستان!L19</f>
        <v>0</v>
      </c>
      <c r="M27" s="274">
        <f>بلوچستان!M19</f>
        <v>0</v>
      </c>
      <c r="N27" s="275">
        <f>بلوچستان!N19</f>
        <v>0</v>
      </c>
      <c r="O27" s="274">
        <f>بلوچستان!O19</f>
        <v>0</v>
      </c>
      <c r="P27" s="275">
        <f>بلوچستان!P19</f>
        <v>0</v>
      </c>
      <c r="Q27" s="274">
        <f>بلوچستان!Q19</f>
        <v>0</v>
      </c>
      <c r="R27" s="276">
        <f>بلوچستان!R19</f>
        <v>0</v>
      </c>
      <c r="S27" s="276">
        <f>بلوچستان!S19</f>
        <v>0</v>
      </c>
      <c r="T27" s="275">
        <f>بلوچستان!T19</f>
        <v>0</v>
      </c>
      <c r="U27" s="274">
        <f>بلوچستان!U19</f>
        <v>0</v>
      </c>
      <c r="V27" s="276">
        <f>بلوچستان!V19</f>
        <v>0</v>
      </c>
      <c r="W27" s="276">
        <f>بلوچستان!W19</f>
        <v>0</v>
      </c>
      <c r="X27" s="275">
        <f>بلوچستان!X19</f>
        <v>0</v>
      </c>
      <c r="Y27" s="277">
        <f>بلوچستان!Y19</f>
        <v>0</v>
      </c>
      <c r="Z27" s="274">
        <f>بلوچستان!Z19</f>
        <v>0</v>
      </c>
      <c r="AA27" s="229" t="str">
        <f>بلوچستان!AA19</f>
        <v>نصیر آباد</v>
      </c>
      <c r="AB27" s="150"/>
      <c r="AC27" s="24">
        <f t="shared" si="0"/>
        <v>15</v>
      </c>
      <c r="AD27" s="59"/>
    </row>
    <row r="28" spans="1:30" s="14" customFormat="1" ht="23.1" customHeight="1" x14ac:dyDescent="0.35">
      <c r="A28" s="58"/>
      <c r="B28" s="273">
        <f>بلوچستان!B20</f>
        <v>0</v>
      </c>
      <c r="C28" s="274">
        <f>بلوچستان!C20</f>
        <v>0</v>
      </c>
      <c r="D28" s="275">
        <f>بلوچستان!D20</f>
        <v>0</v>
      </c>
      <c r="E28" s="274">
        <f>بلوچستان!E20</f>
        <v>0</v>
      </c>
      <c r="F28" s="275">
        <f>بلوچستان!F20</f>
        <v>0</v>
      </c>
      <c r="G28" s="274">
        <f>بلوچستان!G20</f>
        <v>0</v>
      </c>
      <c r="H28" s="275">
        <f>بلوچستان!H20</f>
        <v>0</v>
      </c>
      <c r="I28" s="274">
        <f>بلوچستان!I20</f>
        <v>0</v>
      </c>
      <c r="J28" s="275">
        <f>بلوچستان!J20</f>
        <v>0</v>
      </c>
      <c r="K28" s="274">
        <f>بلوچستان!K20</f>
        <v>0</v>
      </c>
      <c r="L28" s="275">
        <f>بلوچستان!L20</f>
        <v>0</v>
      </c>
      <c r="M28" s="274">
        <f>بلوچستان!M20</f>
        <v>0</v>
      </c>
      <c r="N28" s="275">
        <f>بلوچستان!N20</f>
        <v>0</v>
      </c>
      <c r="O28" s="274">
        <f>بلوچستان!O20</f>
        <v>0</v>
      </c>
      <c r="P28" s="275">
        <f>بلوچستان!P20</f>
        <v>0</v>
      </c>
      <c r="Q28" s="274">
        <f>بلوچستان!Q20</f>
        <v>0</v>
      </c>
      <c r="R28" s="276">
        <f>بلوچستان!R20</f>
        <v>0</v>
      </c>
      <c r="S28" s="276">
        <f>بلوچستان!S20</f>
        <v>0</v>
      </c>
      <c r="T28" s="275">
        <f>بلوچستان!T20</f>
        <v>0</v>
      </c>
      <c r="U28" s="274">
        <f>بلوچستان!U20</f>
        <v>0</v>
      </c>
      <c r="V28" s="276">
        <f>بلوچستان!V20</f>
        <v>0</v>
      </c>
      <c r="W28" s="276">
        <f>بلوچستان!W20</f>
        <v>0</v>
      </c>
      <c r="X28" s="275">
        <f>بلوچستان!X20</f>
        <v>0</v>
      </c>
      <c r="Y28" s="277">
        <f>بلوچستان!Y20</f>
        <v>0</v>
      </c>
      <c r="Z28" s="274">
        <f>بلوچستان!Z20</f>
        <v>0</v>
      </c>
      <c r="AA28" s="229" t="str">
        <f>بلوچستان!AA20</f>
        <v>لورالائی</v>
      </c>
      <c r="AB28" s="150"/>
      <c r="AC28" s="24">
        <f t="shared" si="0"/>
        <v>16</v>
      </c>
      <c r="AD28" s="59"/>
    </row>
    <row r="29" spans="1:30" s="14" customFormat="1" ht="23.1" customHeight="1" x14ac:dyDescent="0.35">
      <c r="A29" s="58"/>
      <c r="B29" s="273">
        <f>پنجاب!B13</f>
        <v>0</v>
      </c>
      <c r="C29" s="274">
        <f>پنجاب!C13</f>
        <v>0</v>
      </c>
      <c r="D29" s="275">
        <f>پنجاب!D13</f>
        <v>0</v>
      </c>
      <c r="E29" s="274">
        <f>پنجاب!E13</f>
        <v>0</v>
      </c>
      <c r="F29" s="275">
        <f>پنجاب!F13</f>
        <v>0</v>
      </c>
      <c r="G29" s="274">
        <f>پنجاب!G13</f>
        <v>0</v>
      </c>
      <c r="H29" s="275">
        <f>پنجاب!H13</f>
        <v>0</v>
      </c>
      <c r="I29" s="274">
        <f>پنجاب!I13</f>
        <v>0</v>
      </c>
      <c r="J29" s="275">
        <f>پنجاب!J13</f>
        <v>0</v>
      </c>
      <c r="K29" s="274">
        <f>پنجاب!K13</f>
        <v>0</v>
      </c>
      <c r="L29" s="275">
        <f>پنجاب!L13</f>
        <v>0</v>
      </c>
      <c r="M29" s="274">
        <f>پنجاب!M13</f>
        <v>0</v>
      </c>
      <c r="N29" s="275">
        <f>پنجاب!N13</f>
        <v>0</v>
      </c>
      <c r="O29" s="274">
        <f>پنجاب!O13</f>
        <v>0</v>
      </c>
      <c r="P29" s="275">
        <f>پنجاب!P13</f>
        <v>0</v>
      </c>
      <c r="Q29" s="274">
        <f>پنجاب!Q13</f>
        <v>0</v>
      </c>
      <c r="R29" s="276">
        <f>پنجاب!R13</f>
        <v>0</v>
      </c>
      <c r="S29" s="276">
        <f>پنجاب!S13</f>
        <v>0</v>
      </c>
      <c r="T29" s="275">
        <f>پنجاب!T13</f>
        <v>0</v>
      </c>
      <c r="U29" s="274">
        <f>پنجاب!U13</f>
        <v>0</v>
      </c>
      <c r="V29" s="276">
        <f>پنجاب!V13</f>
        <v>0</v>
      </c>
      <c r="W29" s="276">
        <f>پنجاب!W13</f>
        <v>0</v>
      </c>
      <c r="X29" s="275">
        <f>پنجاب!X13</f>
        <v>0</v>
      </c>
      <c r="Y29" s="277">
        <f>پنجاب!Y13</f>
        <v>0</v>
      </c>
      <c r="Z29" s="274">
        <f>پنجاب!Z13</f>
        <v>0</v>
      </c>
      <c r="AA29" s="229" t="str">
        <f>پنجاب!AA13</f>
        <v>بہاولپور</v>
      </c>
      <c r="AB29" s="148" t="s">
        <v>98</v>
      </c>
      <c r="AC29" s="24">
        <f t="shared" si="0"/>
        <v>17</v>
      </c>
      <c r="AD29" s="59"/>
    </row>
    <row r="30" spans="1:30" s="14" customFormat="1" ht="23.1" customHeight="1" x14ac:dyDescent="0.35">
      <c r="A30" s="58"/>
      <c r="B30" s="273">
        <f>پنجاب!B14</f>
        <v>0</v>
      </c>
      <c r="C30" s="274">
        <f>پنجاب!C14</f>
        <v>0</v>
      </c>
      <c r="D30" s="275">
        <f>پنجاب!D14</f>
        <v>0</v>
      </c>
      <c r="E30" s="274">
        <f>پنجاب!E14</f>
        <v>0</v>
      </c>
      <c r="F30" s="275">
        <f>پنجاب!F14</f>
        <v>0</v>
      </c>
      <c r="G30" s="274">
        <f>پنجاب!G14</f>
        <v>0</v>
      </c>
      <c r="H30" s="275">
        <f>پنجاب!H14</f>
        <v>0</v>
      </c>
      <c r="I30" s="274">
        <f>پنجاب!I14</f>
        <v>0</v>
      </c>
      <c r="J30" s="275">
        <f>پنجاب!J14</f>
        <v>0</v>
      </c>
      <c r="K30" s="274">
        <f>پنجاب!K14</f>
        <v>0</v>
      </c>
      <c r="L30" s="275">
        <f>پنجاب!L14</f>
        <v>0</v>
      </c>
      <c r="M30" s="274">
        <f>پنجاب!M14</f>
        <v>0</v>
      </c>
      <c r="N30" s="275">
        <f>پنجاب!N14</f>
        <v>0</v>
      </c>
      <c r="O30" s="274">
        <f>پنجاب!O14</f>
        <v>0</v>
      </c>
      <c r="P30" s="275">
        <f>پنجاب!P14</f>
        <v>0</v>
      </c>
      <c r="Q30" s="274">
        <f>پنجاب!Q14</f>
        <v>0</v>
      </c>
      <c r="R30" s="276">
        <f>پنجاب!R14</f>
        <v>0</v>
      </c>
      <c r="S30" s="276">
        <f>پنجاب!S14</f>
        <v>0</v>
      </c>
      <c r="T30" s="275">
        <f>پنجاب!T14</f>
        <v>0</v>
      </c>
      <c r="U30" s="274">
        <f>پنجاب!U14</f>
        <v>0</v>
      </c>
      <c r="V30" s="276">
        <f>پنجاب!V14</f>
        <v>0</v>
      </c>
      <c r="W30" s="276">
        <f>پنجاب!W14</f>
        <v>0</v>
      </c>
      <c r="X30" s="275">
        <f>پنجاب!X14</f>
        <v>0</v>
      </c>
      <c r="Y30" s="277">
        <f>پنجاب!Y14</f>
        <v>0</v>
      </c>
      <c r="Z30" s="274">
        <f>پنجاب!Z14</f>
        <v>0</v>
      </c>
      <c r="AA30" s="229" t="str">
        <f>پنجاب!AA14</f>
        <v>ڈی جی خان</v>
      </c>
      <c r="AB30" s="146"/>
      <c r="AC30" s="24">
        <f t="shared" si="0"/>
        <v>18</v>
      </c>
      <c r="AD30" s="59"/>
    </row>
    <row r="31" spans="1:30" s="14" customFormat="1" ht="23.1" customHeight="1" x14ac:dyDescent="0.35">
      <c r="A31" s="58"/>
      <c r="B31" s="273">
        <f>پنجاب!B15</f>
        <v>0</v>
      </c>
      <c r="C31" s="274">
        <f>پنجاب!C15</f>
        <v>0</v>
      </c>
      <c r="D31" s="275">
        <f>پنجاب!D15</f>
        <v>0</v>
      </c>
      <c r="E31" s="274">
        <f>پنجاب!E15</f>
        <v>0</v>
      </c>
      <c r="F31" s="275">
        <f>پنجاب!F15</f>
        <v>0</v>
      </c>
      <c r="G31" s="274">
        <f>پنجاب!G15</f>
        <v>0</v>
      </c>
      <c r="H31" s="275">
        <f>پنجاب!H15</f>
        <v>0</v>
      </c>
      <c r="I31" s="274">
        <f>پنجاب!I15</f>
        <v>0</v>
      </c>
      <c r="J31" s="275">
        <f>پنجاب!J15</f>
        <v>0</v>
      </c>
      <c r="K31" s="274">
        <f>پنجاب!K15</f>
        <v>0</v>
      </c>
      <c r="L31" s="275">
        <f>پنجاب!L15</f>
        <v>0</v>
      </c>
      <c r="M31" s="274">
        <f>پنجاب!M15</f>
        <v>0</v>
      </c>
      <c r="N31" s="275">
        <f>پنجاب!N15</f>
        <v>0</v>
      </c>
      <c r="O31" s="274">
        <f>پنجاب!O15</f>
        <v>0</v>
      </c>
      <c r="P31" s="275">
        <f>پنجاب!P15</f>
        <v>0</v>
      </c>
      <c r="Q31" s="274">
        <f>پنجاب!Q15</f>
        <v>0</v>
      </c>
      <c r="R31" s="276">
        <f>پنجاب!R15</f>
        <v>0</v>
      </c>
      <c r="S31" s="276">
        <f>پنجاب!S15</f>
        <v>0</v>
      </c>
      <c r="T31" s="275">
        <f>پنجاب!T15</f>
        <v>0</v>
      </c>
      <c r="U31" s="274">
        <f>پنجاب!U15</f>
        <v>0</v>
      </c>
      <c r="V31" s="276">
        <f>پنجاب!V15</f>
        <v>0</v>
      </c>
      <c r="W31" s="276">
        <f>پنجاب!W15</f>
        <v>0</v>
      </c>
      <c r="X31" s="275">
        <f>پنجاب!X15</f>
        <v>0</v>
      </c>
      <c r="Y31" s="277">
        <f>پنجاب!Y15</f>
        <v>0</v>
      </c>
      <c r="Z31" s="274">
        <f>پنجاب!Z15</f>
        <v>0</v>
      </c>
      <c r="AA31" s="229" t="str">
        <f>پنجاب!AA15</f>
        <v>ملتان</v>
      </c>
      <c r="AB31" s="146"/>
      <c r="AC31" s="24">
        <f t="shared" si="0"/>
        <v>19</v>
      </c>
      <c r="AD31" s="59"/>
    </row>
    <row r="32" spans="1:30" s="14" customFormat="1" ht="23.1" customHeight="1" x14ac:dyDescent="0.35">
      <c r="A32" s="58"/>
      <c r="B32" s="273">
        <f>پنجاب!B16</f>
        <v>0</v>
      </c>
      <c r="C32" s="274">
        <f>پنجاب!C16</f>
        <v>0</v>
      </c>
      <c r="D32" s="275">
        <f>پنجاب!D16</f>
        <v>0</v>
      </c>
      <c r="E32" s="274">
        <f>پنجاب!E16</f>
        <v>0</v>
      </c>
      <c r="F32" s="275">
        <f>پنجاب!F16</f>
        <v>0</v>
      </c>
      <c r="G32" s="274">
        <f>پنجاب!G16</f>
        <v>0</v>
      </c>
      <c r="H32" s="275">
        <f>پنجاب!H16</f>
        <v>0</v>
      </c>
      <c r="I32" s="274">
        <f>پنجاب!I16</f>
        <v>0</v>
      </c>
      <c r="J32" s="275">
        <f>پنجاب!J16</f>
        <v>0</v>
      </c>
      <c r="K32" s="274">
        <f>پنجاب!K16</f>
        <v>0</v>
      </c>
      <c r="L32" s="275">
        <f>پنجاب!L16</f>
        <v>0</v>
      </c>
      <c r="M32" s="274">
        <f>پنجاب!M16</f>
        <v>0</v>
      </c>
      <c r="N32" s="275">
        <f>پنجاب!N16</f>
        <v>0</v>
      </c>
      <c r="O32" s="274">
        <f>پنجاب!O16</f>
        <v>0</v>
      </c>
      <c r="P32" s="275">
        <f>پنجاب!P16</f>
        <v>0</v>
      </c>
      <c r="Q32" s="274">
        <f>پنجاب!Q16</f>
        <v>0</v>
      </c>
      <c r="R32" s="276">
        <f>پنجاب!R16</f>
        <v>0</v>
      </c>
      <c r="S32" s="276">
        <f>پنجاب!S16</f>
        <v>0</v>
      </c>
      <c r="T32" s="275">
        <f>پنجاب!T16</f>
        <v>0</v>
      </c>
      <c r="U32" s="274">
        <f>پنجاب!U16</f>
        <v>0</v>
      </c>
      <c r="V32" s="276">
        <f>پنجاب!V16</f>
        <v>0</v>
      </c>
      <c r="W32" s="276">
        <f>پنجاب!W16</f>
        <v>0</v>
      </c>
      <c r="X32" s="275">
        <f>پنجاب!X16</f>
        <v>0</v>
      </c>
      <c r="Y32" s="277">
        <f>پنجاب!Y16</f>
        <v>0</v>
      </c>
      <c r="Z32" s="274">
        <f>پنجاب!Z16</f>
        <v>0</v>
      </c>
      <c r="AA32" s="229" t="str">
        <f>پنجاب!AA16</f>
        <v>سرگودھا</v>
      </c>
      <c r="AB32" s="146"/>
      <c r="AC32" s="24">
        <f t="shared" si="0"/>
        <v>20</v>
      </c>
      <c r="AD32" s="59"/>
    </row>
    <row r="33" spans="1:30" s="14" customFormat="1" ht="23.1" customHeight="1" x14ac:dyDescent="0.35">
      <c r="A33" s="58"/>
      <c r="B33" s="273">
        <f>پنجاب!B17</f>
        <v>0</v>
      </c>
      <c r="C33" s="274">
        <f>پنجاب!C17</f>
        <v>0</v>
      </c>
      <c r="D33" s="275">
        <f>پنجاب!D17</f>
        <v>0</v>
      </c>
      <c r="E33" s="274">
        <f>پنجاب!E17</f>
        <v>0</v>
      </c>
      <c r="F33" s="275">
        <f>پنجاب!F17</f>
        <v>0</v>
      </c>
      <c r="G33" s="274">
        <f>پنجاب!G17</f>
        <v>0</v>
      </c>
      <c r="H33" s="275">
        <f>پنجاب!H17</f>
        <v>0</v>
      </c>
      <c r="I33" s="274">
        <f>پنجاب!I17</f>
        <v>0</v>
      </c>
      <c r="J33" s="275">
        <f>پنجاب!J17</f>
        <v>0</v>
      </c>
      <c r="K33" s="274">
        <f>پنجاب!K17</f>
        <v>0</v>
      </c>
      <c r="L33" s="275">
        <f>پنجاب!L17</f>
        <v>0</v>
      </c>
      <c r="M33" s="274">
        <f>پنجاب!M17</f>
        <v>0</v>
      </c>
      <c r="N33" s="275">
        <f>پنجاب!N17</f>
        <v>0</v>
      </c>
      <c r="O33" s="274">
        <f>پنجاب!O17</f>
        <v>0</v>
      </c>
      <c r="P33" s="275">
        <f>پنجاب!P17</f>
        <v>0</v>
      </c>
      <c r="Q33" s="274">
        <f>پنجاب!Q17</f>
        <v>0</v>
      </c>
      <c r="R33" s="276">
        <f>پنجاب!R17</f>
        <v>0</v>
      </c>
      <c r="S33" s="276">
        <f>پنجاب!S17</f>
        <v>0</v>
      </c>
      <c r="T33" s="275">
        <f>پنجاب!T17</f>
        <v>0</v>
      </c>
      <c r="U33" s="274">
        <f>پنجاب!U17</f>
        <v>0</v>
      </c>
      <c r="V33" s="276">
        <f>پنجاب!V17</f>
        <v>0</v>
      </c>
      <c r="W33" s="276">
        <f>پنجاب!W17</f>
        <v>0</v>
      </c>
      <c r="X33" s="275">
        <f>پنجاب!X17</f>
        <v>0</v>
      </c>
      <c r="Y33" s="277">
        <f>پنجاب!Y17</f>
        <v>0</v>
      </c>
      <c r="Z33" s="274">
        <f>پنجاب!Z17</f>
        <v>0</v>
      </c>
      <c r="AA33" s="229" t="str">
        <f>پنجاب!AA17</f>
        <v>فیصل آباد</v>
      </c>
      <c r="AB33" s="146"/>
      <c r="AC33" s="24">
        <f t="shared" si="0"/>
        <v>21</v>
      </c>
      <c r="AD33" s="59"/>
    </row>
    <row r="34" spans="1:30" s="14" customFormat="1" ht="23.1" customHeight="1" x14ac:dyDescent="0.35">
      <c r="A34" s="58"/>
      <c r="B34" s="273">
        <f>پنجاب!B18</f>
        <v>0</v>
      </c>
      <c r="C34" s="274">
        <f>پنجاب!C18</f>
        <v>0</v>
      </c>
      <c r="D34" s="275">
        <f>پنجاب!D18</f>
        <v>0</v>
      </c>
      <c r="E34" s="274">
        <f>پنجاب!E18</f>
        <v>0</v>
      </c>
      <c r="F34" s="275">
        <f>پنجاب!F18</f>
        <v>0</v>
      </c>
      <c r="G34" s="274">
        <f>پنجاب!G18</f>
        <v>0</v>
      </c>
      <c r="H34" s="275">
        <f>پنجاب!H18</f>
        <v>0</v>
      </c>
      <c r="I34" s="274">
        <f>پنجاب!I18</f>
        <v>0</v>
      </c>
      <c r="J34" s="275">
        <f>پنجاب!J18</f>
        <v>0</v>
      </c>
      <c r="K34" s="274">
        <f>پنجاب!K18</f>
        <v>0</v>
      </c>
      <c r="L34" s="275">
        <f>پنجاب!L18</f>
        <v>0</v>
      </c>
      <c r="M34" s="274">
        <f>پنجاب!M18</f>
        <v>0</v>
      </c>
      <c r="N34" s="275">
        <f>پنجاب!N18</f>
        <v>0</v>
      </c>
      <c r="O34" s="274">
        <f>پنجاب!O18</f>
        <v>0</v>
      </c>
      <c r="P34" s="275">
        <f>پنجاب!P18</f>
        <v>0</v>
      </c>
      <c r="Q34" s="274">
        <f>پنجاب!Q18</f>
        <v>0</v>
      </c>
      <c r="R34" s="276">
        <f>پنجاب!R18</f>
        <v>0</v>
      </c>
      <c r="S34" s="276">
        <f>پنجاب!S18</f>
        <v>0</v>
      </c>
      <c r="T34" s="275">
        <f>پنجاب!T18</f>
        <v>0</v>
      </c>
      <c r="U34" s="274">
        <f>پنجاب!U18</f>
        <v>0</v>
      </c>
      <c r="V34" s="276">
        <f>پنجاب!V18</f>
        <v>0</v>
      </c>
      <c r="W34" s="276">
        <f>پنجاب!W18</f>
        <v>0</v>
      </c>
      <c r="X34" s="275">
        <f>پنجاب!X18</f>
        <v>0</v>
      </c>
      <c r="Y34" s="277">
        <f>پنجاب!Y18</f>
        <v>0</v>
      </c>
      <c r="Z34" s="274">
        <f>پنجاب!Z18</f>
        <v>0</v>
      </c>
      <c r="AA34" s="229" t="str">
        <f>پنجاب!AA18</f>
        <v>ساہیوال</v>
      </c>
      <c r="AB34" s="146"/>
      <c r="AC34" s="24">
        <f t="shared" si="0"/>
        <v>22</v>
      </c>
      <c r="AD34" s="59"/>
    </row>
    <row r="35" spans="1:30" s="14" customFormat="1" ht="23.1" customHeight="1" x14ac:dyDescent="0.35">
      <c r="A35" s="58"/>
      <c r="B35" s="273">
        <f>پنجاب!B19</f>
        <v>0</v>
      </c>
      <c r="C35" s="274">
        <f>پنجاب!C19</f>
        <v>0</v>
      </c>
      <c r="D35" s="275">
        <f>پنجاب!D19</f>
        <v>0</v>
      </c>
      <c r="E35" s="274">
        <f>پنجاب!E19</f>
        <v>0</v>
      </c>
      <c r="F35" s="275">
        <f>پنجاب!F19</f>
        <v>0</v>
      </c>
      <c r="G35" s="274">
        <f>پنجاب!G19</f>
        <v>0</v>
      </c>
      <c r="H35" s="275">
        <f>پنجاب!H19</f>
        <v>0</v>
      </c>
      <c r="I35" s="274">
        <f>پنجاب!I19</f>
        <v>0</v>
      </c>
      <c r="J35" s="275">
        <f>پنجاب!J19</f>
        <v>0</v>
      </c>
      <c r="K35" s="274">
        <f>پنجاب!K19</f>
        <v>0</v>
      </c>
      <c r="L35" s="275">
        <f>پنجاب!L19</f>
        <v>0</v>
      </c>
      <c r="M35" s="274">
        <f>پنجاب!M19</f>
        <v>0</v>
      </c>
      <c r="N35" s="275">
        <f>پنجاب!N19</f>
        <v>0</v>
      </c>
      <c r="O35" s="274">
        <f>پنجاب!O19</f>
        <v>0</v>
      </c>
      <c r="P35" s="275">
        <f>پنجاب!P19</f>
        <v>0</v>
      </c>
      <c r="Q35" s="274">
        <f>پنجاب!Q19</f>
        <v>0</v>
      </c>
      <c r="R35" s="276">
        <f>پنجاب!R19</f>
        <v>0</v>
      </c>
      <c r="S35" s="276">
        <f>پنجاب!S19</f>
        <v>0</v>
      </c>
      <c r="T35" s="275">
        <f>پنجاب!T19</f>
        <v>0</v>
      </c>
      <c r="U35" s="274">
        <f>پنجاب!U19</f>
        <v>0</v>
      </c>
      <c r="V35" s="276">
        <f>پنجاب!V19</f>
        <v>0</v>
      </c>
      <c r="W35" s="276">
        <f>پنجاب!W19</f>
        <v>0</v>
      </c>
      <c r="X35" s="275">
        <f>پنجاب!X19</f>
        <v>0</v>
      </c>
      <c r="Y35" s="277">
        <f>پنجاب!Y19</f>
        <v>0</v>
      </c>
      <c r="Z35" s="274">
        <f>پنجاب!Z19</f>
        <v>0</v>
      </c>
      <c r="AA35" s="229" t="str">
        <f>پنجاب!AA19</f>
        <v>گوجرانوالہ</v>
      </c>
      <c r="AB35" s="146"/>
      <c r="AC35" s="24">
        <f t="shared" si="0"/>
        <v>23</v>
      </c>
      <c r="AD35" s="59"/>
    </row>
    <row r="36" spans="1:30" s="14" customFormat="1" ht="23.1" customHeight="1" x14ac:dyDescent="0.35">
      <c r="A36" s="58"/>
      <c r="B36" s="273">
        <f>پنجاب!B20</f>
        <v>0</v>
      </c>
      <c r="C36" s="274">
        <f>پنجاب!C20</f>
        <v>0</v>
      </c>
      <c r="D36" s="275">
        <f>پنجاب!D20</f>
        <v>0</v>
      </c>
      <c r="E36" s="274">
        <f>پنجاب!E20</f>
        <v>0</v>
      </c>
      <c r="F36" s="275">
        <f>پنجاب!F20</f>
        <v>0</v>
      </c>
      <c r="G36" s="274">
        <f>پنجاب!G20</f>
        <v>0</v>
      </c>
      <c r="H36" s="275">
        <f>پنجاب!H20</f>
        <v>0</v>
      </c>
      <c r="I36" s="274">
        <f>پنجاب!I20</f>
        <v>0</v>
      </c>
      <c r="J36" s="275">
        <f>پنجاب!J20</f>
        <v>0</v>
      </c>
      <c r="K36" s="274">
        <f>پنجاب!K20</f>
        <v>0</v>
      </c>
      <c r="L36" s="275">
        <f>پنجاب!L20</f>
        <v>0</v>
      </c>
      <c r="M36" s="274">
        <f>پنجاب!M20</f>
        <v>0</v>
      </c>
      <c r="N36" s="275">
        <f>پنجاب!N20</f>
        <v>0</v>
      </c>
      <c r="O36" s="274">
        <f>پنجاب!O20</f>
        <v>0</v>
      </c>
      <c r="P36" s="275">
        <f>پنجاب!P20</f>
        <v>0</v>
      </c>
      <c r="Q36" s="274">
        <f>پنجاب!Q20</f>
        <v>0</v>
      </c>
      <c r="R36" s="276">
        <f>پنجاب!R20</f>
        <v>0</v>
      </c>
      <c r="S36" s="276">
        <f>پنجاب!S20</f>
        <v>0</v>
      </c>
      <c r="T36" s="275">
        <f>پنجاب!T20</f>
        <v>0</v>
      </c>
      <c r="U36" s="274">
        <f>پنجاب!U20</f>
        <v>0</v>
      </c>
      <c r="V36" s="276">
        <f>پنجاب!V20</f>
        <v>0</v>
      </c>
      <c r="W36" s="276">
        <f>پنجاب!W20</f>
        <v>0</v>
      </c>
      <c r="X36" s="275">
        <f>پنجاب!X20</f>
        <v>0</v>
      </c>
      <c r="Y36" s="277">
        <f>پنجاب!Y20</f>
        <v>0</v>
      </c>
      <c r="Z36" s="274">
        <f>پنجاب!Z20</f>
        <v>0</v>
      </c>
      <c r="AA36" s="229" t="str">
        <f>پنجاب!AA20</f>
        <v>لاہور</v>
      </c>
      <c r="AB36" s="146"/>
      <c r="AC36" s="24">
        <f t="shared" si="0"/>
        <v>24</v>
      </c>
      <c r="AD36" s="59"/>
    </row>
    <row r="37" spans="1:30" s="14" customFormat="1" ht="23.1" customHeight="1" x14ac:dyDescent="0.35">
      <c r="A37" s="58"/>
      <c r="B37" s="273">
        <f>پنجاب!B21</f>
        <v>0</v>
      </c>
      <c r="C37" s="274">
        <f>پنجاب!C21</f>
        <v>0</v>
      </c>
      <c r="D37" s="275">
        <f>پنجاب!D21</f>
        <v>0</v>
      </c>
      <c r="E37" s="274">
        <f>پنجاب!E21</f>
        <v>0</v>
      </c>
      <c r="F37" s="275">
        <f>پنجاب!F21</f>
        <v>0</v>
      </c>
      <c r="G37" s="274">
        <f>پنجاب!G21</f>
        <v>0</v>
      </c>
      <c r="H37" s="275">
        <f>پنجاب!H21</f>
        <v>0</v>
      </c>
      <c r="I37" s="274">
        <f>پنجاب!I21</f>
        <v>0</v>
      </c>
      <c r="J37" s="275">
        <f>پنجاب!J21</f>
        <v>0</v>
      </c>
      <c r="K37" s="274">
        <f>پنجاب!K21</f>
        <v>0</v>
      </c>
      <c r="L37" s="275">
        <f>پنجاب!L21</f>
        <v>0</v>
      </c>
      <c r="M37" s="274">
        <f>پنجاب!M21</f>
        <v>0</v>
      </c>
      <c r="N37" s="275">
        <f>پنجاب!N21</f>
        <v>0</v>
      </c>
      <c r="O37" s="274">
        <f>پنجاب!O21</f>
        <v>0</v>
      </c>
      <c r="P37" s="275">
        <f>پنجاب!P21</f>
        <v>0</v>
      </c>
      <c r="Q37" s="274">
        <f>پنجاب!Q21</f>
        <v>0</v>
      </c>
      <c r="R37" s="276">
        <f>پنجاب!R21</f>
        <v>0</v>
      </c>
      <c r="S37" s="276">
        <f>پنجاب!S21</f>
        <v>0</v>
      </c>
      <c r="T37" s="275">
        <f>پنجاب!T21</f>
        <v>0</v>
      </c>
      <c r="U37" s="274">
        <f>پنجاب!U21</f>
        <v>0</v>
      </c>
      <c r="V37" s="276">
        <f>پنجاب!V21</f>
        <v>0</v>
      </c>
      <c r="W37" s="276">
        <f>پنجاب!W21</f>
        <v>0</v>
      </c>
      <c r="X37" s="275">
        <f>پنجاب!X21</f>
        <v>0</v>
      </c>
      <c r="Y37" s="277">
        <f>پنجاب!Y21</f>
        <v>0</v>
      </c>
      <c r="Z37" s="274">
        <f>پنجاب!Z21</f>
        <v>0</v>
      </c>
      <c r="AA37" s="229" t="str">
        <f>پنجاب!AA21</f>
        <v>راولپنڈی</v>
      </c>
      <c r="AB37" s="147"/>
      <c r="AC37" s="24">
        <f t="shared" si="0"/>
        <v>25</v>
      </c>
      <c r="AD37" s="59"/>
    </row>
    <row r="38" spans="1:30" s="14" customFormat="1" ht="23.1" customHeight="1" x14ac:dyDescent="0.35">
      <c r="A38" s="58"/>
      <c r="B38" s="273">
        <f>'اسلام آباد.'!B13</f>
        <v>0</v>
      </c>
      <c r="C38" s="274">
        <f>'اسلام آباد.'!C13</f>
        <v>0</v>
      </c>
      <c r="D38" s="275">
        <f>'اسلام آباد.'!D13</f>
        <v>0</v>
      </c>
      <c r="E38" s="274">
        <f>'اسلام آباد.'!E13</f>
        <v>0</v>
      </c>
      <c r="F38" s="275">
        <f>'اسلام آباد.'!F13</f>
        <v>0</v>
      </c>
      <c r="G38" s="274">
        <f>'اسلام آباد.'!G13</f>
        <v>0</v>
      </c>
      <c r="H38" s="275">
        <f>'اسلام آباد.'!H13</f>
        <v>0</v>
      </c>
      <c r="I38" s="274">
        <f>'اسلام آباد.'!I13</f>
        <v>0</v>
      </c>
      <c r="J38" s="275">
        <f>'اسلام آباد.'!J13</f>
        <v>0</v>
      </c>
      <c r="K38" s="274">
        <f>'اسلام آباد.'!K13</f>
        <v>0</v>
      </c>
      <c r="L38" s="275">
        <f>'اسلام آباد.'!L13</f>
        <v>0</v>
      </c>
      <c r="M38" s="274">
        <f>'اسلام آباد.'!M13</f>
        <v>0</v>
      </c>
      <c r="N38" s="275">
        <f>'اسلام آباد.'!N13</f>
        <v>0</v>
      </c>
      <c r="O38" s="274">
        <f>'اسلام آباد.'!O13</f>
        <v>0</v>
      </c>
      <c r="P38" s="275">
        <f>'اسلام آباد.'!P13</f>
        <v>0</v>
      </c>
      <c r="Q38" s="274">
        <f>'اسلام آباد.'!Q13</f>
        <v>0</v>
      </c>
      <c r="R38" s="276">
        <f>'اسلام آباد.'!R13</f>
        <v>0</v>
      </c>
      <c r="S38" s="276">
        <f>'اسلام آباد.'!S13</f>
        <v>0</v>
      </c>
      <c r="T38" s="275">
        <f>'اسلام آباد.'!T13</f>
        <v>0</v>
      </c>
      <c r="U38" s="274">
        <f>'اسلام آباد.'!U13</f>
        <v>0</v>
      </c>
      <c r="V38" s="276">
        <f>'اسلام آباد.'!V13</f>
        <v>0</v>
      </c>
      <c r="W38" s="276">
        <f>'اسلام آباد.'!W13</f>
        <v>0</v>
      </c>
      <c r="X38" s="275">
        <f>'اسلام آباد.'!X13</f>
        <v>0</v>
      </c>
      <c r="Y38" s="277">
        <f>'اسلام آباد.'!Y13</f>
        <v>0</v>
      </c>
      <c r="Z38" s="274">
        <f>'اسلام آباد.'!Z13</f>
        <v>0</v>
      </c>
      <c r="AA38" s="229" t="str">
        <f>'اسلام آباد.'!AA13</f>
        <v>زون-1</v>
      </c>
      <c r="AB38" s="146" t="s">
        <v>52</v>
      </c>
      <c r="AC38" s="24">
        <f t="shared" si="0"/>
        <v>26</v>
      </c>
      <c r="AD38" s="59"/>
    </row>
    <row r="39" spans="1:30" s="14" customFormat="1" ht="23.1" customHeight="1" x14ac:dyDescent="0.35">
      <c r="A39" s="58"/>
      <c r="B39" s="273">
        <f>'اسلام آباد.'!B14</f>
        <v>0</v>
      </c>
      <c r="C39" s="274">
        <f>'اسلام آباد.'!C14</f>
        <v>0</v>
      </c>
      <c r="D39" s="275">
        <f>'اسلام آباد.'!D14</f>
        <v>0</v>
      </c>
      <c r="E39" s="274">
        <f>'اسلام آباد.'!E14</f>
        <v>0</v>
      </c>
      <c r="F39" s="275">
        <f>'اسلام آباد.'!F14</f>
        <v>0</v>
      </c>
      <c r="G39" s="274">
        <f>'اسلام آباد.'!G14</f>
        <v>0</v>
      </c>
      <c r="H39" s="275">
        <f>'اسلام آباد.'!H14</f>
        <v>0</v>
      </c>
      <c r="I39" s="274">
        <f>'اسلام آباد.'!I14</f>
        <v>0</v>
      </c>
      <c r="J39" s="275">
        <f>'اسلام آباد.'!J14</f>
        <v>0</v>
      </c>
      <c r="K39" s="274">
        <f>'اسلام آباد.'!K14</f>
        <v>0</v>
      </c>
      <c r="L39" s="275">
        <f>'اسلام آباد.'!L14</f>
        <v>0</v>
      </c>
      <c r="M39" s="274">
        <f>'اسلام آباد.'!M14</f>
        <v>0</v>
      </c>
      <c r="N39" s="275">
        <f>'اسلام آباد.'!N14</f>
        <v>0</v>
      </c>
      <c r="O39" s="274">
        <f>'اسلام آباد.'!O14</f>
        <v>0</v>
      </c>
      <c r="P39" s="275">
        <f>'اسلام آباد.'!P14</f>
        <v>0</v>
      </c>
      <c r="Q39" s="274">
        <f>'اسلام آباد.'!Q14</f>
        <v>0</v>
      </c>
      <c r="R39" s="276">
        <f>'اسلام آباد.'!R14</f>
        <v>0</v>
      </c>
      <c r="S39" s="276">
        <f>'اسلام آباد.'!S14</f>
        <v>0</v>
      </c>
      <c r="T39" s="275">
        <f>'اسلام آباد.'!T14</f>
        <v>0</v>
      </c>
      <c r="U39" s="274">
        <f>'اسلام آباد.'!U14</f>
        <v>0</v>
      </c>
      <c r="V39" s="276">
        <f>'اسلام آباد.'!V14</f>
        <v>0</v>
      </c>
      <c r="W39" s="276">
        <f>'اسلام آباد.'!W14</f>
        <v>0</v>
      </c>
      <c r="X39" s="275">
        <f>'اسلام آباد.'!X14</f>
        <v>0</v>
      </c>
      <c r="Y39" s="277">
        <f>'اسلام آباد.'!Y14</f>
        <v>0</v>
      </c>
      <c r="Z39" s="274">
        <f>'اسلام آباد.'!Z14</f>
        <v>0</v>
      </c>
      <c r="AA39" s="229" t="str">
        <f>'اسلام آباد.'!AA14</f>
        <v>زون-2</v>
      </c>
      <c r="AB39" s="146"/>
      <c r="AC39" s="24">
        <f t="shared" si="0"/>
        <v>27</v>
      </c>
      <c r="AD39" s="59"/>
    </row>
    <row r="40" spans="1:30" s="14" customFormat="1" ht="23.1" customHeight="1" x14ac:dyDescent="0.35">
      <c r="A40" s="58"/>
      <c r="B40" s="273">
        <f>'اسلام آباد.'!B15</f>
        <v>0</v>
      </c>
      <c r="C40" s="274">
        <f>'اسلام آباد.'!C15</f>
        <v>0</v>
      </c>
      <c r="D40" s="275">
        <f>'اسلام آباد.'!D15</f>
        <v>0</v>
      </c>
      <c r="E40" s="274">
        <f>'اسلام آباد.'!E15</f>
        <v>0</v>
      </c>
      <c r="F40" s="275">
        <f>'اسلام آباد.'!F15</f>
        <v>0</v>
      </c>
      <c r="G40" s="274">
        <f>'اسلام آباد.'!G15</f>
        <v>0</v>
      </c>
      <c r="H40" s="275">
        <f>'اسلام آباد.'!H15</f>
        <v>0</v>
      </c>
      <c r="I40" s="274">
        <f>'اسلام آباد.'!I15</f>
        <v>0</v>
      </c>
      <c r="J40" s="275">
        <f>'اسلام آباد.'!J15</f>
        <v>0</v>
      </c>
      <c r="K40" s="274">
        <f>'اسلام آباد.'!K15</f>
        <v>0</v>
      </c>
      <c r="L40" s="275">
        <f>'اسلام آباد.'!L15</f>
        <v>0</v>
      </c>
      <c r="M40" s="274">
        <f>'اسلام آباد.'!M15</f>
        <v>0</v>
      </c>
      <c r="N40" s="275">
        <f>'اسلام آباد.'!N15</f>
        <v>0</v>
      </c>
      <c r="O40" s="274">
        <f>'اسلام آباد.'!O15</f>
        <v>0</v>
      </c>
      <c r="P40" s="275">
        <f>'اسلام آباد.'!P15</f>
        <v>0</v>
      </c>
      <c r="Q40" s="274">
        <f>'اسلام آباد.'!Q15</f>
        <v>0</v>
      </c>
      <c r="R40" s="276">
        <f>'اسلام آباد.'!R15</f>
        <v>0</v>
      </c>
      <c r="S40" s="276">
        <f>'اسلام آباد.'!S15</f>
        <v>0</v>
      </c>
      <c r="T40" s="275">
        <f>'اسلام آباد.'!T15</f>
        <v>0</v>
      </c>
      <c r="U40" s="274">
        <f>'اسلام آباد.'!U15</f>
        <v>0</v>
      </c>
      <c r="V40" s="276">
        <f>'اسلام آباد.'!V15</f>
        <v>0</v>
      </c>
      <c r="W40" s="276">
        <f>'اسلام آباد.'!W15</f>
        <v>0</v>
      </c>
      <c r="X40" s="275">
        <f>'اسلام آباد.'!X15</f>
        <v>0</v>
      </c>
      <c r="Y40" s="277">
        <f>'اسلام آباد.'!Y15</f>
        <v>0</v>
      </c>
      <c r="Z40" s="274">
        <f>'اسلام آباد.'!Z15</f>
        <v>0</v>
      </c>
      <c r="AA40" s="229" t="str">
        <f>'اسلام آباد.'!AA15</f>
        <v>زون-3</v>
      </c>
      <c r="AB40" s="146"/>
      <c r="AC40" s="24">
        <f t="shared" si="0"/>
        <v>28</v>
      </c>
      <c r="AD40" s="59"/>
    </row>
    <row r="41" spans="1:30" s="14" customFormat="1" ht="23.1" customHeight="1" x14ac:dyDescent="0.35">
      <c r="A41" s="58"/>
      <c r="B41" s="273">
        <f>'اسلام آباد.'!B16</f>
        <v>0</v>
      </c>
      <c r="C41" s="274">
        <f>'اسلام آباد.'!C16</f>
        <v>0</v>
      </c>
      <c r="D41" s="275">
        <f>'اسلام آباد.'!D16</f>
        <v>0</v>
      </c>
      <c r="E41" s="274">
        <f>'اسلام آباد.'!E16</f>
        <v>0</v>
      </c>
      <c r="F41" s="275">
        <f>'اسلام آباد.'!F16</f>
        <v>0</v>
      </c>
      <c r="G41" s="274">
        <f>'اسلام آباد.'!G16</f>
        <v>0</v>
      </c>
      <c r="H41" s="275">
        <f>'اسلام آباد.'!H16</f>
        <v>0</v>
      </c>
      <c r="I41" s="274">
        <f>'اسلام آباد.'!I16</f>
        <v>0</v>
      </c>
      <c r="J41" s="275">
        <f>'اسلام آباد.'!J16</f>
        <v>0</v>
      </c>
      <c r="K41" s="274">
        <f>'اسلام آباد.'!K16</f>
        <v>0</v>
      </c>
      <c r="L41" s="275">
        <f>'اسلام آباد.'!L16</f>
        <v>0</v>
      </c>
      <c r="M41" s="274">
        <f>'اسلام آباد.'!M16</f>
        <v>0</v>
      </c>
      <c r="N41" s="275">
        <f>'اسلام آباد.'!N16</f>
        <v>0</v>
      </c>
      <c r="O41" s="274">
        <f>'اسلام آباد.'!O16</f>
        <v>0</v>
      </c>
      <c r="P41" s="275">
        <f>'اسلام آباد.'!P16</f>
        <v>0</v>
      </c>
      <c r="Q41" s="274">
        <f>'اسلام آباد.'!Q16</f>
        <v>0</v>
      </c>
      <c r="R41" s="276">
        <f>'اسلام آباد.'!R16</f>
        <v>0</v>
      </c>
      <c r="S41" s="276">
        <f>'اسلام آباد.'!S16</f>
        <v>0</v>
      </c>
      <c r="T41" s="275">
        <f>'اسلام آباد.'!T16</f>
        <v>0</v>
      </c>
      <c r="U41" s="274">
        <f>'اسلام آباد.'!U16</f>
        <v>0</v>
      </c>
      <c r="V41" s="276">
        <f>'اسلام آباد.'!V16</f>
        <v>0</v>
      </c>
      <c r="W41" s="276">
        <f>'اسلام آباد.'!W16</f>
        <v>0</v>
      </c>
      <c r="X41" s="275">
        <f>'اسلام آباد.'!X16</f>
        <v>0</v>
      </c>
      <c r="Y41" s="277">
        <f>'اسلام آباد.'!Y16</f>
        <v>0</v>
      </c>
      <c r="Z41" s="274">
        <f>'اسلام آباد.'!Z16</f>
        <v>0</v>
      </c>
      <c r="AA41" s="229" t="str">
        <f>'اسلام آباد.'!AA16</f>
        <v>زون-4</v>
      </c>
      <c r="AB41" s="146"/>
      <c r="AC41" s="24">
        <f t="shared" si="0"/>
        <v>29</v>
      </c>
      <c r="AD41" s="59"/>
    </row>
    <row r="42" spans="1:30" s="14" customFormat="1" ht="23.1" customHeight="1" x14ac:dyDescent="0.35">
      <c r="A42" s="58"/>
      <c r="B42" s="273">
        <f>'اسلام آباد.'!B17</f>
        <v>0</v>
      </c>
      <c r="C42" s="274">
        <f>'اسلام آباد.'!C17</f>
        <v>0</v>
      </c>
      <c r="D42" s="275">
        <f>'اسلام آباد.'!D17</f>
        <v>0</v>
      </c>
      <c r="E42" s="274">
        <f>'اسلام آباد.'!E17</f>
        <v>0</v>
      </c>
      <c r="F42" s="275">
        <f>'اسلام آباد.'!F17</f>
        <v>0</v>
      </c>
      <c r="G42" s="274">
        <f>'اسلام آباد.'!G17</f>
        <v>0</v>
      </c>
      <c r="H42" s="275">
        <f>'اسلام آباد.'!H17</f>
        <v>0</v>
      </c>
      <c r="I42" s="274">
        <f>'اسلام آباد.'!I17</f>
        <v>0</v>
      </c>
      <c r="J42" s="275">
        <f>'اسلام آباد.'!J17</f>
        <v>0</v>
      </c>
      <c r="K42" s="274">
        <f>'اسلام آباد.'!K17</f>
        <v>0</v>
      </c>
      <c r="L42" s="275">
        <f>'اسلام آباد.'!L17</f>
        <v>0</v>
      </c>
      <c r="M42" s="274">
        <f>'اسلام آباد.'!M17</f>
        <v>0</v>
      </c>
      <c r="N42" s="275">
        <f>'اسلام آباد.'!N17</f>
        <v>0</v>
      </c>
      <c r="O42" s="274">
        <f>'اسلام آباد.'!O17</f>
        <v>0</v>
      </c>
      <c r="P42" s="275">
        <f>'اسلام آباد.'!P17</f>
        <v>0</v>
      </c>
      <c r="Q42" s="274">
        <f>'اسلام آباد.'!Q17</f>
        <v>0</v>
      </c>
      <c r="R42" s="276">
        <f>'اسلام آباد.'!R17</f>
        <v>0</v>
      </c>
      <c r="S42" s="276">
        <f>'اسلام آباد.'!S17</f>
        <v>0</v>
      </c>
      <c r="T42" s="275">
        <f>'اسلام آباد.'!T17</f>
        <v>0</v>
      </c>
      <c r="U42" s="274">
        <f>'اسلام آباد.'!U17</f>
        <v>0</v>
      </c>
      <c r="V42" s="276">
        <f>'اسلام آباد.'!V17</f>
        <v>0</v>
      </c>
      <c r="W42" s="276">
        <f>'اسلام آباد.'!W17</f>
        <v>0</v>
      </c>
      <c r="X42" s="275">
        <f>'اسلام آباد.'!X17</f>
        <v>0</v>
      </c>
      <c r="Y42" s="277">
        <f>'اسلام آباد.'!Y17</f>
        <v>0</v>
      </c>
      <c r="Z42" s="274">
        <f>'اسلام آباد.'!Z17</f>
        <v>0</v>
      </c>
      <c r="AA42" s="229" t="str">
        <f>'اسلام آباد.'!AA17</f>
        <v>زون-5</v>
      </c>
      <c r="AB42" s="147"/>
      <c r="AC42" s="24">
        <f t="shared" si="0"/>
        <v>30</v>
      </c>
      <c r="AD42" s="59"/>
    </row>
    <row r="43" spans="1:30" s="14" customFormat="1" ht="23.1" customHeight="1" x14ac:dyDescent="0.35">
      <c r="A43" s="58"/>
      <c r="B43" s="273">
        <f>'خیبر پختونخوا'!B13</f>
        <v>0</v>
      </c>
      <c r="C43" s="274">
        <f>'خیبر پختونخوا'!C13</f>
        <v>0</v>
      </c>
      <c r="D43" s="275">
        <f>'خیبر پختونخوا'!D13</f>
        <v>0</v>
      </c>
      <c r="E43" s="274">
        <f>'خیبر پختونخوا'!E13</f>
        <v>0</v>
      </c>
      <c r="F43" s="275">
        <f>'خیبر پختونخوا'!F13</f>
        <v>0</v>
      </c>
      <c r="G43" s="274">
        <f>'خیبر پختونخوا'!G13</f>
        <v>0</v>
      </c>
      <c r="H43" s="275">
        <f>'خیبر پختونخوا'!H13</f>
        <v>0</v>
      </c>
      <c r="I43" s="274">
        <f>'خیبر پختونخوا'!I13</f>
        <v>0</v>
      </c>
      <c r="J43" s="275">
        <f>'خیبر پختونخوا'!J13</f>
        <v>0</v>
      </c>
      <c r="K43" s="274">
        <f>'خیبر پختونخوا'!K13</f>
        <v>0</v>
      </c>
      <c r="L43" s="275">
        <f>'خیبر پختونخوا'!L13</f>
        <v>0</v>
      </c>
      <c r="M43" s="274">
        <f>'خیبر پختونخوا'!M13</f>
        <v>0</v>
      </c>
      <c r="N43" s="275">
        <f>'خیبر پختونخوا'!N13</f>
        <v>0</v>
      </c>
      <c r="O43" s="274">
        <f>'خیبر پختونخوا'!O13</f>
        <v>0</v>
      </c>
      <c r="P43" s="275">
        <f>'خیبر پختونخوا'!P13</f>
        <v>0</v>
      </c>
      <c r="Q43" s="274">
        <f>'خیبر پختونخوا'!Q13</f>
        <v>0</v>
      </c>
      <c r="R43" s="276">
        <f>'خیبر پختونخوا'!R13</f>
        <v>0</v>
      </c>
      <c r="S43" s="276">
        <f>'خیبر پختونخوا'!S13</f>
        <v>0</v>
      </c>
      <c r="T43" s="275">
        <f>'خیبر پختونخوا'!T13</f>
        <v>0</v>
      </c>
      <c r="U43" s="274">
        <f>'خیبر پختونخوا'!U13</f>
        <v>0</v>
      </c>
      <c r="V43" s="276">
        <f>'خیبر پختونخوا'!V13</f>
        <v>0</v>
      </c>
      <c r="W43" s="276">
        <f>'خیبر پختونخوا'!W13</f>
        <v>0</v>
      </c>
      <c r="X43" s="275">
        <f>'خیبر پختونخوا'!X13</f>
        <v>0</v>
      </c>
      <c r="Y43" s="277">
        <f>'خیبر پختونخوا'!Y13</f>
        <v>0</v>
      </c>
      <c r="Z43" s="274">
        <f>'خیبر پختونخوا'!Z13</f>
        <v>0</v>
      </c>
      <c r="AA43" s="229" t="str">
        <f>'خیبر پختونخوا'!AA13</f>
        <v>ہزارہ</v>
      </c>
      <c r="AB43" s="148" t="s">
        <v>99</v>
      </c>
      <c r="AC43" s="24">
        <f t="shared" si="0"/>
        <v>31</v>
      </c>
      <c r="AD43" s="59"/>
    </row>
    <row r="44" spans="1:30" s="14" customFormat="1" ht="23.1" customHeight="1" x14ac:dyDescent="0.35">
      <c r="A44" s="58"/>
      <c r="B44" s="273">
        <f>'خیبر پختونخوا'!B14</f>
        <v>0</v>
      </c>
      <c r="C44" s="274">
        <f>'خیبر پختونخوا'!C14</f>
        <v>0</v>
      </c>
      <c r="D44" s="275">
        <f>'خیبر پختونخوا'!D14</f>
        <v>0</v>
      </c>
      <c r="E44" s="274">
        <f>'خیبر پختونخوا'!E14</f>
        <v>0</v>
      </c>
      <c r="F44" s="275">
        <f>'خیبر پختونخوا'!F14</f>
        <v>0</v>
      </c>
      <c r="G44" s="274">
        <f>'خیبر پختونخوا'!G14</f>
        <v>0</v>
      </c>
      <c r="H44" s="275">
        <f>'خیبر پختونخوا'!H14</f>
        <v>0</v>
      </c>
      <c r="I44" s="274">
        <f>'خیبر پختونخوا'!I14</f>
        <v>0</v>
      </c>
      <c r="J44" s="275">
        <f>'خیبر پختونخوا'!J14</f>
        <v>0</v>
      </c>
      <c r="K44" s="274">
        <f>'خیبر پختونخوا'!K14</f>
        <v>0</v>
      </c>
      <c r="L44" s="275">
        <f>'خیبر پختونخوا'!L14</f>
        <v>0</v>
      </c>
      <c r="M44" s="274">
        <f>'خیبر پختونخوا'!M14</f>
        <v>0</v>
      </c>
      <c r="N44" s="275">
        <f>'خیبر پختونخوا'!N14</f>
        <v>0</v>
      </c>
      <c r="O44" s="274">
        <f>'خیبر پختونخوا'!O14</f>
        <v>0</v>
      </c>
      <c r="P44" s="275">
        <f>'خیبر پختونخوا'!P14</f>
        <v>0</v>
      </c>
      <c r="Q44" s="274">
        <f>'خیبر پختونخوا'!Q14</f>
        <v>0</v>
      </c>
      <c r="R44" s="276">
        <f>'خیبر پختونخوا'!R14</f>
        <v>0</v>
      </c>
      <c r="S44" s="276">
        <f>'خیبر پختونخوا'!S14</f>
        <v>0</v>
      </c>
      <c r="T44" s="275">
        <f>'خیبر پختونخوا'!T14</f>
        <v>0</v>
      </c>
      <c r="U44" s="274">
        <f>'خیبر پختونخوا'!U14</f>
        <v>0</v>
      </c>
      <c r="V44" s="276">
        <f>'خیبر پختونخوا'!V14</f>
        <v>0</v>
      </c>
      <c r="W44" s="276">
        <f>'خیبر پختونخوا'!W14</f>
        <v>0</v>
      </c>
      <c r="X44" s="275">
        <f>'خیبر پختونخوا'!X14</f>
        <v>0</v>
      </c>
      <c r="Y44" s="277">
        <f>'خیبر پختونخوا'!Y14</f>
        <v>0</v>
      </c>
      <c r="Z44" s="274">
        <f>'خیبر پختونخوا'!Z14</f>
        <v>0</v>
      </c>
      <c r="AA44" s="229" t="str">
        <f>'خیبر پختونخوا'!AA14</f>
        <v>بنوں</v>
      </c>
      <c r="AB44" s="146"/>
      <c r="AC44" s="24">
        <f t="shared" si="0"/>
        <v>32</v>
      </c>
      <c r="AD44" s="59"/>
    </row>
    <row r="45" spans="1:30" s="14" customFormat="1" ht="23.1" customHeight="1" x14ac:dyDescent="0.35">
      <c r="A45" s="58"/>
      <c r="B45" s="273">
        <f>'خیبر پختونخوا'!B15</f>
        <v>0</v>
      </c>
      <c r="C45" s="274">
        <f>'خیبر پختونخوا'!C15</f>
        <v>0</v>
      </c>
      <c r="D45" s="275">
        <f>'خیبر پختونخوا'!D15</f>
        <v>0</v>
      </c>
      <c r="E45" s="274">
        <f>'خیبر پختونخوا'!E15</f>
        <v>0</v>
      </c>
      <c r="F45" s="275">
        <f>'خیبر پختونخوا'!F15</f>
        <v>0</v>
      </c>
      <c r="G45" s="274">
        <f>'خیبر پختونخوا'!G15</f>
        <v>0</v>
      </c>
      <c r="H45" s="275">
        <f>'خیبر پختونخوا'!H15</f>
        <v>0</v>
      </c>
      <c r="I45" s="274">
        <f>'خیبر پختونخوا'!I15</f>
        <v>0</v>
      </c>
      <c r="J45" s="275">
        <f>'خیبر پختونخوا'!J15</f>
        <v>0</v>
      </c>
      <c r="K45" s="274">
        <f>'خیبر پختونخوا'!K15</f>
        <v>0</v>
      </c>
      <c r="L45" s="275">
        <f>'خیبر پختونخوا'!L15</f>
        <v>0</v>
      </c>
      <c r="M45" s="274">
        <f>'خیبر پختونخوا'!M15</f>
        <v>0</v>
      </c>
      <c r="N45" s="275">
        <f>'خیبر پختونخوا'!N15</f>
        <v>0</v>
      </c>
      <c r="O45" s="274">
        <f>'خیبر پختونخوا'!O15</f>
        <v>0</v>
      </c>
      <c r="P45" s="275">
        <f>'خیبر پختونخوا'!P15</f>
        <v>0</v>
      </c>
      <c r="Q45" s="274">
        <f>'خیبر پختونخوا'!Q15</f>
        <v>0</v>
      </c>
      <c r="R45" s="276">
        <f>'خیبر پختونخوا'!R15</f>
        <v>0</v>
      </c>
      <c r="S45" s="276">
        <f>'خیبر پختونخوا'!S15</f>
        <v>0</v>
      </c>
      <c r="T45" s="275">
        <f>'خیبر پختونخوا'!T15</f>
        <v>0</v>
      </c>
      <c r="U45" s="274">
        <f>'خیبر پختونخوا'!U15</f>
        <v>0</v>
      </c>
      <c r="V45" s="276">
        <f>'خیبر پختونخوا'!V15</f>
        <v>0</v>
      </c>
      <c r="W45" s="276">
        <f>'خیبر پختونخوا'!W15</f>
        <v>0</v>
      </c>
      <c r="X45" s="275">
        <f>'خیبر پختونخوا'!X15</f>
        <v>0</v>
      </c>
      <c r="Y45" s="277">
        <f>'خیبر پختونخوا'!Y15</f>
        <v>0</v>
      </c>
      <c r="Z45" s="274">
        <f>'خیبر پختونخوا'!Z15</f>
        <v>0</v>
      </c>
      <c r="AA45" s="229" t="str">
        <f>'خیبر پختونخوا'!AA15</f>
        <v>ڈیرہ اسماعیل خان</v>
      </c>
      <c r="AB45" s="146"/>
      <c r="AC45" s="25">
        <f t="shared" si="0"/>
        <v>33</v>
      </c>
      <c r="AD45" s="59"/>
    </row>
    <row r="46" spans="1:30" s="14" customFormat="1" ht="23.1" customHeight="1" x14ac:dyDescent="0.35">
      <c r="A46" s="58"/>
      <c r="B46" s="273">
        <f>'خیبر پختونخوا'!B16</f>
        <v>0</v>
      </c>
      <c r="C46" s="274">
        <f>'خیبر پختونخوا'!C16</f>
        <v>0</v>
      </c>
      <c r="D46" s="275">
        <f>'خیبر پختونخوا'!D16</f>
        <v>0</v>
      </c>
      <c r="E46" s="274">
        <f>'خیبر پختونخوا'!E16</f>
        <v>0</v>
      </c>
      <c r="F46" s="275">
        <f>'خیبر پختونخوا'!F16</f>
        <v>0</v>
      </c>
      <c r="G46" s="274">
        <f>'خیبر پختونخوا'!G16</f>
        <v>0</v>
      </c>
      <c r="H46" s="275">
        <f>'خیبر پختونخوا'!H16</f>
        <v>0</v>
      </c>
      <c r="I46" s="274">
        <f>'خیبر پختونخوا'!I16</f>
        <v>0</v>
      </c>
      <c r="J46" s="275">
        <f>'خیبر پختونخوا'!J16</f>
        <v>0</v>
      </c>
      <c r="K46" s="274">
        <f>'خیبر پختونخوا'!K16</f>
        <v>0</v>
      </c>
      <c r="L46" s="275">
        <f>'خیبر پختونخوا'!L16</f>
        <v>0</v>
      </c>
      <c r="M46" s="274">
        <f>'خیبر پختونخوا'!M16</f>
        <v>0</v>
      </c>
      <c r="N46" s="275">
        <f>'خیبر پختونخوا'!N16</f>
        <v>0</v>
      </c>
      <c r="O46" s="274">
        <f>'خیبر پختونخوا'!O16</f>
        <v>0</v>
      </c>
      <c r="P46" s="275">
        <f>'خیبر پختونخوا'!P16</f>
        <v>0</v>
      </c>
      <c r="Q46" s="274">
        <f>'خیبر پختونخوا'!Q16</f>
        <v>0</v>
      </c>
      <c r="R46" s="276">
        <f>'خیبر پختونخوا'!R16</f>
        <v>0</v>
      </c>
      <c r="S46" s="276">
        <f>'خیبر پختونخوا'!S16</f>
        <v>0</v>
      </c>
      <c r="T46" s="275">
        <f>'خیبر پختونخوا'!T16</f>
        <v>0</v>
      </c>
      <c r="U46" s="274">
        <f>'خیبر پختونخوا'!U16</f>
        <v>0</v>
      </c>
      <c r="V46" s="276">
        <f>'خیبر پختونخوا'!V16</f>
        <v>0</v>
      </c>
      <c r="W46" s="276">
        <f>'خیبر پختونخوا'!W16</f>
        <v>0</v>
      </c>
      <c r="X46" s="275">
        <f>'خیبر پختونخوا'!X16</f>
        <v>0</v>
      </c>
      <c r="Y46" s="277">
        <f>'خیبر پختونخوا'!Y16</f>
        <v>0</v>
      </c>
      <c r="Z46" s="274">
        <f>'خیبر پختونخوا'!Z16</f>
        <v>0</v>
      </c>
      <c r="AA46" s="229" t="str">
        <f>'خیبر پختونخوا'!AA16</f>
        <v>کوہاٹ</v>
      </c>
      <c r="AB46" s="146"/>
      <c r="AC46" s="24">
        <f t="shared" si="0"/>
        <v>34</v>
      </c>
      <c r="AD46" s="59"/>
    </row>
    <row r="47" spans="1:30" s="14" customFormat="1" ht="23.1" customHeight="1" x14ac:dyDescent="0.35">
      <c r="A47" s="58"/>
      <c r="B47" s="273">
        <f>'خیبر پختونخوا'!B17</f>
        <v>0</v>
      </c>
      <c r="C47" s="274">
        <f>'خیبر پختونخوا'!C17</f>
        <v>0</v>
      </c>
      <c r="D47" s="275">
        <f>'خیبر پختونخوا'!D17</f>
        <v>0</v>
      </c>
      <c r="E47" s="274">
        <f>'خیبر پختونخوا'!E17</f>
        <v>0</v>
      </c>
      <c r="F47" s="275">
        <f>'خیبر پختونخوا'!F17</f>
        <v>0</v>
      </c>
      <c r="G47" s="274">
        <f>'خیبر پختونخوا'!G17</f>
        <v>0</v>
      </c>
      <c r="H47" s="275">
        <f>'خیبر پختونخوا'!H17</f>
        <v>0</v>
      </c>
      <c r="I47" s="274">
        <f>'خیبر پختونخوا'!I17</f>
        <v>0</v>
      </c>
      <c r="J47" s="275">
        <f>'خیبر پختونخوا'!J17</f>
        <v>0</v>
      </c>
      <c r="K47" s="274">
        <f>'خیبر پختونخوا'!K17</f>
        <v>0</v>
      </c>
      <c r="L47" s="275">
        <f>'خیبر پختونخوا'!L17</f>
        <v>0</v>
      </c>
      <c r="M47" s="274">
        <f>'خیبر پختونخوا'!M17</f>
        <v>0</v>
      </c>
      <c r="N47" s="275">
        <f>'خیبر پختونخوا'!N17</f>
        <v>0</v>
      </c>
      <c r="O47" s="274">
        <f>'خیبر پختونخوا'!O17</f>
        <v>0</v>
      </c>
      <c r="P47" s="275">
        <f>'خیبر پختونخوا'!P17</f>
        <v>0</v>
      </c>
      <c r="Q47" s="274">
        <f>'خیبر پختونخوا'!Q17</f>
        <v>0</v>
      </c>
      <c r="R47" s="276">
        <f>'خیبر پختونخوا'!R17</f>
        <v>0</v>
      </c>
      <c r="S47" s="276">
        <f>'خیبر پختونخوا'!S17</f>
        <v>0</v>
      </c>
      <c r="T47" s="275">
        <f>'خیبر پختونخوا'!T17</f>
        <v>0</v>
      </c>
      <c r="U47" s="274">
        <f>'خیبر پختونخوا'!U17</f>
        <v>0</v>
      </c>
      <c r="V47" s="276">
        <f>'خیبر پختونخوا'!V17</f>
        <v>0</v>
      </c>
      <c r="W47" s="276">
        <f>'خیبر پختونخوا'!W17</f>
        <v>0</v>
      </c>
      <c r="X47" s="275">
        <f>'خیبر پختونخوا'!X17</f>
        <v>0</v>
      </c>
      <c r="Y47" s="277">
        <f>'خیبر پختونخوا'!Y17</f>
        <v>0</v>
      </c>
      <c r="Z47" s="274">
        <f>'خیبر پختونخوا'!Z17</f>
        <v>0</v>
      </c>
      <c r="AA47" s="229" t="str">
        <f>'خیبر پختونخوا'!AA17</f>
        <v>مردان</v>
      </c>
      <c r="AB47" s="146"/>
      <c r="AC47" s="24">
        <f t="shared" si="0"/>
        <v>35</v>
      </c>
      <c r="AD47" s="59"/>
    </row>
    <row r="48" spans="1:30" s="14" customFormat="1" ht="23.1" customHeight="1" x14ac:dyDescent="0.35">
      <c r="A48" s="58"/>
      <c r="B48" s="273">
        <f>'خیبر پختونخوا'!B18</f>
        <v>0</v>
      </c>
      <c r="C48" s="274">
        <f>'خیبر پختونخوا'!C18</f>
        <v>0</v>
      </c>
      <c r="D48" s="275">
        <f>'خیبر پختونخوا'!D18</f>
        <v>0</v>
      </c>
      <c r="E48" s="274">
        <f>'خیبر پختونخوا'!E18</f>
        <v>0</v>
      </c>
      <c r="F48" s="275">
        <f>'خیبر پختونخوا'!F18</f>
        <v>0</v>
      </c>
      <c r="G48" s="274">
        <f>'خیبر پختونخوا'!G18</f>
        <v>0</v>
      </c>
      <c r="H48" s="275">
        <f>'خیبر پختونخوا'!H18</f>
        <v>0</v>
      </c>
      <c r="I48" s="274">
        <f>'خیبر پختونخوا'!I18</f>
        <v>0</v>
      </c>
      <c r="J48" s="275">
        <f>'خیبر پختونخوا'!J18</f>
        <v>0</v>
      </c>
      <c r="K48" s="274">
        <f>'خیبر پختونخوا'!K18</f>
        <v>0</v>
      </c>
      <c r="L48" s="275">
        <f>'خیبر پختونخوا'!L18</f>
        <v>0</v>
      </c>
      <c r="M48" s="274">
        <f>'خیبر پختونخوا'!M18</f>
        <v>0</v>
      </c>
      <c r="N48" s="275">
        <f>'خیبر پختونخوا'!N18</f>
        <v>0</v>
      </c>
      <c r="O48" s="274">
        <f>'خیبر پختونخوا'!O18</f>
        <v>0</v>
      </c>
      <c r="P48" s="275">
        <f>'خیبر پختونخوا'!P18</f>
        <v>0</v>
      </c>
      <c r="Q48" s="274">
        <f>'خیبر پختونخوا'!Q18</f>
        <v>0</v>
      </c>
      <c r="R48" s="276">
        <f>'خیبر پختونخوا'!R18</f>
        <v>0</v>
      </c>
      <c r="S48" s="276">
        <f>'خیبر پختونخوا'!S18</f>
        <v>0</v>
      </c>
      <c r="T48" s="275">
        <f>'خیبر پختونخوا'!T18</f>
        <v>0</v>
      </c>
      <c r="U48" s="274">
        <f>'خیبر پختونخوا'!U18</f>
        <v>0</v>
      </c>
      <c r="V48" s="276">
        <f>'خیبر پختونخوا'!V18</f>
        <v>0</v>
      </c>
      <c r="W48" s="276">
        <f>'خیبر پختونخوا'!W18</f>
        <v>0</v>
      </c>
      <c r="X48" s="275">
        <f>'خیبر پختونخوا'!X18</f>
        <v>0</v>
      </c>
      <c r="Y48" s="277">
        <f>'خیبر پختونخوا'!Y18</f>
        <v>0</v>
      </c>
      <c r="Z48" s="274">
        <f>'خیبر پختونخوا'!Z18</f>
        <v>0</v>
      </c>
      <c r="AA48" s="229" t="str">
        <f>'خیبر پختونخوا'!AA18</f>
        <v>پشاور</v>
      </c>
      <c r="AB48" s="146"/>
      <c r="AC48" s="24">
        <f t="shared" si="0"/>
        <v>36</v>
      </c>
      <c r="AD48" s="59"/>
    </row>
    <row r="49" spans="1:30" s="14" customFormat="1" ht="23.1" customHeight="1" x14ac:dyDescent="0.35">
      <c r="A49" s="58"/>
      <c r="B49" s="273">
        <f>'خیبر پختونخوا'!B19</f>
        <v>0</v>
      </c>
      <c r="C49" s="274">
        <f>'خیبر پختونخوا'!C19</f>
        <v>0</v>
      </c>
      <c r="D49" s="275">
        <f>'خیبر پختونخوا'!D19</f>
        <v>0</v>
      </c>
      <c r="E49" s="274">
        <f>'خیبر پختونخوا'!E19</f>
        <v>0</v>
      </c>
      <c r="F49" s="275">
        <f>'خیبر پختونخوا'!F19</f>
        <v>0</v>
      </c>
      <c r="G49" s="274">
        <f>'خیبر پختونخوا'!G19</f>
        <v>0</v>
      </c>
      <c r="H49" s="275">
        <f>'خیبر پختونخوا'!H19</f>
        <v>0</v>
      </c>
      <c r="I49" s="274">
        <f>'خیبر پختونخوا'!I19</f>
        <v>0</v>
      </c>
      <c r="J49" s="275">
        <f>'خیبر پختونخوا'!J19</f>
        <v>0</v>
      </c>
      <c r="K49" s="274">
        <f>'خیبر پختونخوا'!K19</f>
        <v>0</v>
      </c>
      <c r="L49" s="275">
        <f>'خیبر پختونخوا'!L19</f>
        <v>0</v>
      </c>
      <c r="M49" s="274">
        <f>'خیبر پختونخوا'!M19</f>
        <v>0</v>
      </c>
      <c r="N49" s="275">
        <f>'خیبر پختونخوا'!N19</f>
        <v>0</v>
      </c>
      <c r="O49" s="274">
        <f>'خیبر پختونخوا'!O19</f>
        <v>0</v>
      </c>
      <c r="P49" s="275">
        <f>'خیبر پختونخوا'!P19</f>
        <v>0</v>
      </c>
      <c r="Q49" s="274">
        <f>'خیبر پختونخوا'!Q19</f>
        <v>0</v>
      </c>
      <c r="R49" s="276">
        <f>'خیبر پختونخوا'!R19</f>
        <v>0</v>
      </c>
      <c r="S49" s="276">
        <f>'خیبر پختونخوا'!S19</f>
        <v>0</v>
      </c>
      <c r="T49" s="275">
        <f>'خیبر پختونخوا'!T19</f>
        <v>0</v>
      </c>
      <c r="U49" s="274">
        <f>'خیبر پختونخوا'!U19</f>
        <v>0</v>
      </c>
      <c r="V49" s="276">
        <f>'خیبر پختونخوا'!V19</f>
        <v>0</v>
      </c>
      <c r="W49" s="276">
        <f>'خیبر پختونخوا'!W19</f>
        <v>0</v>
      </c>
      <c r="X49" s="275">
        <f>'خیبر پختونخوا'!X19</f>
        <v>0</v>
      </c>
      <c r="Y49" s="277">
        <f>'خیبر پختونخوا'!Y19</f>
        <v>0</v>
      </c>
      <c r="Z49" s="274">
        <f>'خیبر پختونخوا'!Z19</f>
        <v>0</v>
      </c>
      <c r="AA49" s="229" t="str">
        <f>'خیبر پختونخوا'!AA19</f>
        <v>مالا کنڈ</v>
      </c>
      <c r="AB49" s="147"/>
      <c r="AC49" s="24">
        <f t="shared" si="0"/>
        <v>37</v>
      </c>
      <c r="AD49" s="59"/>
    </row>
    <row r="50" spans="1:30" s="14" customFormat="1" ht="23.1" customHeight="1" x14ac:dyDescent="0.35">
      <c r="A50" s="58"/>
      <c r="B50" s="273">
        <f>'گلگت بلتستان'!B13</f>
        <v>0</v>
      </c>
      <c r="C50" s="274">
        <f>'گلگت بلتستان'!C13</f>
        <v>0</v>
      </c>
      <c r="D50" s="275">
        <f>'گلگت بلتستان'!D13</f>
        <v>0</v>
      </c>
      <c r="E50" s="274">
        <f>'گلگت بلتستان'!E13</f>
        <v>0</v>
      </c>
      <c r="F50" s="275">
        <f>'گلگت بلتستان'!F13</f>
        <v>0</v>
      </c>
      <c r="G50" s="274">
        <f>'گلگت بلتستان'!G13</f>
        <v>0</v>
      </c>
      <c r="H50" s="275">
        <f>'گلگت بلتستان'!H13</f>
        <v>0</v>
      </c>
      <c r="I50" s="274">
        <f>'گلگت بلتستان'!I13</f>
        <v>0</v>
      </c>
      <c r="J50" s="275">
        <f>'گلگت بلتستان'!J13</f>
        <v>0</v>
      </c>
      <c r="K50" s="274">
        <f>'گلگت بلتستان'!K13</f>
        <v>0</v>
      </c>
      <c r="L50" s="275">
        <f>'گلگت بلتستان'!L13</f>
        <v>0</v>
      </c>
      <c r="M50" s="274">
        <f>'گلگت بلتستان'!M13</f>
        <v>0</v>
      </c>
      <c r="N50" s="275">
        <f>'گلگت بلتستان'!N13</f>
        <v>0</v>
      </c>
      <c r="O50" s="274">
        <f>'گلگت بلتستان'!O13</f>
        <v>0</v>
      </c>
      <c r="P50" s="275">
        <f>'گلگت بلتستان'!P13</f>
        <v>0</v>
      </c>
      <c r="Q50" s="274">
        <f>'گلگت بلتستان'!Q13</f>
        <v>0</v>
      </c>
      <c r="R50" s="276">
        <f>'گلگت بلتستان'!R13</f>
        <v>0</v>
      </c>
      <c r="S50" s="276">
        <f>'گلگت بلتستان'!S13</f>
        <v>0</v>
      </c>
      <c r="T50" s="275">
        <f>'گلگت بلتستان'!T13</f>
        <v>0</v>
      </c>
      <c r="U50" s="274">
        <f>'گلگت بلتستان'!U13</f>
        <v>0</v>
      </c>
      <c r="V50" s="276">
        <f>'گلگت بلتستان'!V13</f>
        <v>0</v>
      </c>
      <c r="W50" s="276">
        <f>'گلگت بلتستان'!W13</f>
        <v>0</v>
      </c>
      <c r="X50" s="275">
        <f>'گلگت بلتستان'!X13</f>
        <v>0</v>
      </c>
      <c r="Y50" s="277">
        <f>'گلگت بلتستان'!Y13</f>
        <v>0</v>
      </c>
      <c r="Z50" s="274">
        <f>'گلگت بلتستان'!Z13</f>
        <v>0</v>
      </c>
      <c r="AA50" s="231" t="str">
        <f>'گلگت بلتستان'!AA13</f>
        <v xml:space="preserve">گلگت </v>
      </c>
      <c r="AB50" s="222" t="s">
        <v>18</v>
      </c>
      <c r="AC50" s="24">
        <f t="shared" si="0"/>
        <v>38</v>
      </c>
      <c r="AD50" s="59"/>
    </row>
    <row r="51" spans="1:30" s="14" customFormat="1" ht="23.1" customHeight="1" x14ac:dyDescent="0.35">
      <c r="A51" s="58"/>
      <c r="B51" s="273">
        <f>'گلگت بلتستان'!B14</f>
        <v>0</v>
      </c>
      <c r="C51" s="274">
        <f>'گلگت بلتستان'!C14</f>
        <v>0</v>
      </c>
      <c r="D51" s="275">
        <f>'گلگت بلتستان'!D14</f>
        <v>0</v>
      </c>
      <c r="E51" s="274">
        <f>'گلگت بلتستان'!E14</f>
        <v>0</v>
      </c>
      <c r="F51" s="275">
        <f>'گلگت بلتستان'!F14</f>
        <v>0</v>
      </c>
      <c r="G51" s="274">
        <f>'گلگت بلتستان'!G14</f>
        <v>0</v>
      </c>
      <c r="H51" s="275">
        <f>'گلگت بلتستان'!H14</f>
        <v>0</v>
      </c>
      <c r="I51" s="274">
        <f>'گلگت بلتستان'!I14</f>
        <v>0</v>
      </c>
      <c r="J51" s="275">
        <f>'گلگت بلتستان'!J14</f>
        <v>0</v>
      </c>
      <c r="K51" s="274">
        <f>'گلگت بلتستان'!K14</f>
        <v>0</v>
      </c>
      <c r="L51" s="275">
        <f>'گلگت بلتستان'!L14</f>
        <v>0</v>
      </c>
      <c r="M51" s="274">
        <f>'گلگت بلتستان'!M14</f>
        <v>0</v>
      </c>
      <c r="N51" s="275">
        <f>'گلگت بلتستان'!N14</f>
        <v>0</v>
      </c>
      <c r="O51" s="274">
        <f>'گلگت بلتستان'!O14</f>
        <v>0</v>
      </c>
      <c r="P51" s="275">
        <f>'گلگت بلتستان'!P14</f>
        <v>0</v>
      </c>
      <c r="Q51" s="274">
        <f>'گلگت بلتستان'!Q14</f>
        <v>0</v>
      </c>
      <c r="R51" s="276">
        <f>'گلگت بلتستان'!R14</f>
        <v>0</v>
      </c>
      <c r="S51" s="276">
        <f>'گلگت بلتستان'!S14</f>
        <v>0</v>
      </c>
      <c r="T51" s="275">
        <f>'گلگت بلتستان'!T14</f>
        <v>0</v>
      </c>
      <c r="U51" s="274">
        <f>'گلگت بلتستان'!U14</f>
        <v>0</v>
      </c>
      <c r="V51" s="276">
        <f>'گلگت بلتستان'!V14</f>
        <v>0</v>
      </c>
      <c r="W51" s="276">
        <f>'گلگت بلتستان'!W14</f>
        <v>0</v>
      </c>
      <c r="X51" s="275">
        <f>'گلگت بلتستان'!X14</f>
        <v>0</v>
      </c>
      <c r="Y51" s="277">
        <f>'گلگت بلتستان'!Y14</f>
        <v>0</v>
      </c>
      <c r="Z51" s="274">
        <f>'گلگت بلتستان'!Z14</f>
        <v>0</v>
      </c>
      <c r="AA51" s="231" t="str">
        <f>'گلگت بلتستان'!AA14</f>
        <v>بلتستان</v>
      </c>
      <c r="AB51" s="223"/>
      <c r="AC51" s="24">
        <f t="shared" si="0"/>
        <v>39</v>
      </c>
      <c r="AD51" s="59"/>
    </row>
    <row r="52" spans="1:30" s="14" customFormat="1" ht="23.1" customHeight="1" x14ac:dyDescent="0.35">
      <c r="A52" s="58"/>
      <c r="B52" s="273">
        <f>'گلگت بلتستان'!B15</f>
        <v>0</v>
      </c>
      <c r="C52" s="274">
        <f>'گلگت بلتستان'!C15</f>
        <v>0</v>
      </c>
      <c r="D52" s="275">
        <f>'گلگت بلتستان'!D15</f>
        <v>0</v>
      </c>
      <c r="E52" s="274">
        <f>'گلگت بلتستان'!E15</f>
        <v>0</v>
      </c>
      <c r="F52" s="275">
        <f>'گلگت بلتستان'!F15</f>
        <v>0</v>
      </c>
      <c r="G52" s="274">
        <f>'گلگت بلتستان'!G15</f>
        <v>0</v>
      </c>
      <c r="H52" s="275">
        <f>'گلگت بلتستان'!H15</f>
        <v>0</v>
      </c>
      <c r="I52" s="274">
        <f>'گلگت بلتستان'!I15</f>
        <v>0</v>
      </c>
      <c r="J52" s="275">
        <f>'گلگت بلتستان'!J15</f>
        <v>0</v>
      </c>
      <c r="K52" s="274">
        <f>'گلگت بلتستان'!K15</f>
        <v>0</v>
      </c>
      <c r="L52" s="275">
        <f>'گلگت بلتستان'!L15</f>
        <v>0</v>
      </c>
      <c r="M52" s="274">
        <f>'گلگت بلتستان'!M15</f>
        <v>0</v>
      </c>
      <c r="N52" s="275">
        <f>'گلگت بلتستان'!N15</f>
        <v>0</v>
      </c>
      <c r="O52" s="274">
        <f>'گلگت بلتستان'!O15</f>
        <v>0</v>
      </c>
      <c r="P52" s="275">
        <f>'گلگت بلتستان'!P15</f>
        <v>0</v>
      </c>
      <c r="Q52" s="274">
        <f>'گلگت بلتستان'!Q15</f>
        <v>0</v>
      </c>
      <c r="R52" s="276">
        <f>'گلگت بلتستان'!R15</f>
        <v>0</v>
      </c>
      <c r="S52" s="276">
        <f>'گلگت بلتستان'!S15</f>
        <v>0</v>
      </c>
      <c r="T52" s="275">
        <f>'گلگت بلتستان'!T15</f>
        <v>0</v>
      </c>
      <c r="U52" s="274">
        <f>'گلگت بلتستان'!U15</f>
        <v>0</v>
      </c>
      <c r="V52" s="276">
        <f>'گلگت بلتستان'!V15</f>
        <v>0</v>
      </c>
      <c r="W52" s="276">
        <f>'گلگت بلتستان'!W15</f>
        <v>0</v>
      </c>
      <c r="X52" s="275">
        <f>'گلگت بلتستان'!X15</f>
        <v>0</v>
      </c>
      <c r="Y52" s="277">
        <f>'گلگت بلتستان'!Y15</f>
        <v>0</v>
      </c>
      <c r="Z52" s="274">
        <f>'گلگت بلتستان'!Z15</f>
        <v>0</v>
      </c>
      <c r="AA52" s="231" t="str">
        <f>'گلگت بلتستان'!AA15</f>
        <v>دیامر</v>
      </c>
      <c r="AB52" s="224"/>
      <c r="AC52" s="24">
        <f t="shared" si="0"/>
        <v>40</v>
      </c>
      <c r="AD52" s="59"/>
    </row>
    <row r="53" spans="1:30" s="14" customFormat="1" ht="23.1" customHeight="1" x14ac:dyDescent="0.35">
      <c r="A53" s="58"/>
      <c r="B53" s="273">
        <f>کشمیر!B13</f>
        <v>0</v>
      </c>
      <c r="C53" s="274">
        <f>کشمیر!C13</f>
        <v>0</v>
      </c>
      <c r="D53" s="275">
        <f>کشمیر!D13</f>
        <v>0</v>
      </c>
      <c r="E53" s="274">
        <f>کشمیر!E13</f>
        <v>0</v>
      </c>
      <c r="F53" s="275">
        <f>کشمیر!F13</f>
        <v>0</v>
      </c>
      <c r="G53" s="274">
        <f>کشمیر!G13</f>
        <v>0</v>
      </c>
      <c r="H53" s="275">
        <f>کشمیر!H13</f>
        <v>0</v>
      </c>
      <c r="I53" s="274">
        <f>کشمیر!I13</f>
        <v>0</v>
      </c>
      <c r="J53" s="275">
        <f>کشمیر!J13</f>
        <v>0</v>
      </c>
      <c r="K53" s="274">
        <f>کشمیر!K13</f>
        <v>0</v>
      </c>
      <c r="L53" s="275">
        <f>کشمیر!L13</f>
        <v>0</v>
      </c>
      <c r="M53" s="274">
        <f>کشمیر!M13</f>
        <v>0</v>
      </c>
      <c r="N53" s="275">
        <f>کشمیر!N13</f>
        <v>0</v>
      </c>
      <c r="O53" s="274">
        <f>کشمیر!O13</f>
        <v>0</v>
      </c>
      <c r="P53" s="275">
        <f>کشمیر!P13</f>
        <v>0</v>
      </c>
      <c r="Q53" s="274">
        <f>کشمیر!Q13</f>
        <v>0</v>
      </c>
      <c r="R53" s="276">
        <f>کشمیر!R13</f>
        <v>0</v>
      </c>
      <c r="S53" s="276">
        <f>کشمیر!S13</f>
        <v>0</v>
      </c>
      <c r="T53" s="275">
        <f>کشمیر!T13</f>
        <v>0</v>
      </c>
      <c r="U53" s="274">
        <f>کشمیر!U13</f>
        <v>0</v>
      </c>
      <c r="V53" s="276">
        <f>کشمیر!V13</f>
        <v>0</v>
      </c>
      <c r="W53" s="276">
        <f>کشمیر!W13</f>
        <v>0</v>
      </c>
      <c r="X53" s="275">
        <f>کشمیر!X13</f>
        <v>0</v>
      </c>
      <c r="Y53" s="277">
        <f>کشمیر!Y13</f>
        <v>0</v>
      </c>
      <c r="Z53" s="274">
        <f>کشمیر!Z13</f>
        <v>0</v>
      </c>
      <c r="AA53" s="231" t="str">
        <f>کشمیر!AA13</f>
        <v>مظفرآباد</v>
      </c>
      <c r="AB53" s="225" t="s">
        <v>100</v>
      </c>
      <c r="AC53" s="24">
        <f t="shared" si="0"/>
        <v>41</v>
      </c>
      <c r="AD53" s="59"/>
    </row>
    <row r="54" spans="1:30" s="14" customFormat="1" ht="23.1" customHeight="1" x14ac:dyDescent="0.35">
      <c r="A54" s="58"/>
      <c r="B54" s="273">
        <f>کشمیر!B14</f>
        <v>0</v>
      </c>
      <c r="C54" s="274">
        <f>کشمیر!C14</f>
        <v>0</v>
      </c>
      <c r="D54" s="275">
        <f>کشمیر!D14</f>
        <v>0</v>
      </c>
      <c r="E54" s="274">
        <f>کشمیر!E14</f>
        <v>0</v>
      </c>
      <c r="F54" s="275">
        <f>کشمیر!F14</f>
        <v>0</v>
      </c>
      <c r="G54" s="274">
        <f>کشمیر!G14</f>
        <v>0</v>
      </c>
      <c r="H54" s="275">
        <f>کشمیر!H14</f>
        <v>0</v>
      </c>
      <c r="I54" s="274">
        <f>کشمیر!I14</f>
        <v>0</v>
      </c>
      <c r="J54" s="275">
        <f>کشمیر!J14</f>
        <v>0</v>
      </c>
      <c r="K54" s="274">
        <f>کشمیر!K14</f>
        <v>0</v>
      </c>
      <c r="L54" s="275">
        <f>کشمیر!L14</f>
        <v>0</v>
      </c>
      <c r="M54" s="274">
        <f>کشمیر!M14</f>
        <v>0</v>
      </c>
      <c r="N54" s="275">
        <f>کشمیر!N14</f>
        <v>0</v>
      </c>
      <c r="O54" s="274">
        <f>کشمیر!O14</f>
        <v>0</v>
      </c>
      <c r="P54" s="275">
        <f>کشمیر!P14</f>
        <v>0</v>
      </c>
      <c r="Q54" s="274">
        <f>کشمیر!Q14</f>
        <v>0</v>
      </c>
      <c r="R54" s="276">
        <f>کشمیر!R14</f>
        <v>0</v>
      </c>
      <c r="S54" s="276">
        <f>کشمیر!S14</f>
        <v>0</v>
      </c>
      <c r="T54" s="275">
        <f>کشمیر!T14</f>
        <v>0</v>
      </c>
      <c r="U54" s="274">
        <f>کشمیر!U14</f>
        <v>0</v>
      </c>
      <c r="V54" s="276">
        <f>کشمیر!V14</f>
        <v>0</v>
      </c>
      <c r="W54" s="276">
        <f>کشمیر!W14</f>
        <v>0</v>
      </c>
      <c r="X54" s="275">
        <f>کشمیر!X14</f>
        <v>0</v>
      </c>
      <c r="Y54" s="277">
        <f>کشمیر!Y14</f>
        <v>0</v>
      </c>
      <c r="Z54" s="274">
        <f>کشمیر!Z14</f>
        <v>0</v>
      </c>
      <c r="AA54" s="231" t="str">
        <f>کشمیر!AA14</f>
        <v>میر پور</v>
      </c>
      <c r="AB54" s="226"/>
      <c r="AC54" s="24">
        <f t="shared" si="0"/>
        <v>42</v>
      </c>
      <c r="AD54" s="59"/>
    </row>
    <row r="55" spans="1:30" s="14" customFormat="1" ht="23.1" customHeight="1" thickBot="1" x14ac:dyDescent="0.4">
      <c r="A55" s="58"/>
      <c r="B55" s="273">
        <f>کشمیر!B15</f>
        <v>0</v>
      </c>
      <c r="C55" s="274">
        <f>کشمیر!C15</f>
        <v>0</v>
      </c>
      <c r="D55" s="275">
        <f>کشمیر!D15</f>
        <v>0</v>
      </c>
      <c r="E55" s="274">
        <f>کشمیر!E15</f>
        <v>0</v>
      </c>
      <c r="F55" s="275">
        <f>کشمیر!F15</f>
        <v>0</v>
      </c>
      <c r="G55" s="274">
        <f>کشمیر!G15</f>
        <v>0</v>
      </c>
      <c r="H55" s="275">
        <f>کشمیر!H15</f>
        <v>0</v>
      </c>
      <c r="I55" s="274">
        <f>کشمیر!I15</f>
        <v>0</v>
      </c>
      <c r="J55" s="275">
        <f>کشمیر!J15</f>
        <v>0</v>
      </c>
      <c r="K55" s="274">
        <f>کشمیر!K15</f>
        <v>0</v>
      </c>
      <c r="L55" s="275">
        <f>کشمیر!L15</f>
        <v>0</v>
      </c>
      <c r="M55" s="274">
        <f>کشمیر!M15</f>
        <v>0</v>
      </c>
      <c r="N55" s="275">
        <f>کشمیر!N15</f>
        <v>0</v>
      </c>
      <c r="O55" s="274">
        <f>کشمیر!O15</f>
        <v>0</v>
      </c>
      <c r="P55" s="275">
        <f>کشمیر!P15</f>
        <v>0</v>
      </c>
      <c r="Q55" s="274">
        <f>کشمیر!Q15</f>
        <v>0</v>
      </c>
      <c r="R55" s="276">
        <f>کشمیر!R15</f>
        <v>0</v>
      </c>
      <c r="S55" s="276">
        <f>کشمیر!S15</f>
        <v>0</v>
      </c>
      <c r="T55" s="275">
        <f>کشمیر!T15</f>
        <v>0</v>
      </c>
      <c r="U55" s="274">
        <f>کشمیر!U15</f>
        <v>0</v>
      </c>
      <c r="V55" s="276">
        <f>کشمیر!V15</f>
        <v>0</v>
      </c>
      <c r="W55" s="276">
        <f>کشمیر!W15</f>
        <v>0</v>
      </c>
      <c r="X55" s="275">
        <f>کشمیر!X15</f>
        <v>0</v>
      </c>
      <c r="Y55" s="277">
        <f>کشمیر!Y15</f>
        <v>0</v>
      </c>
      <c r="Z55" s="274">
        <f>کشمیر!Z15</f>
        <v>0</v>
      </c>
      <c r="AA55" s="231" t="str">
        <f>کشمیر!AA15</f>
        <v>پونچھ</v>
      </c>
      <c r="AB55" s="227"/>
      <c r="AC55" s="24">
        <f t="shared" si="0"/>
        <v>43</v>
      </c>
      <c r="AD55" s="59"/>
    </row>
    <row r="56" spans="1:30" s="14" customFormat="1" ht="23.1" hidden="1" customHeight="1" thickBot="1" x14ac:dyDescent="0.4">
      <c r="A56" s="58"/>
      <c r="B56" s="273"/>
      <c r="C56" s="274"/>
      <c r="D56" s="275"/>
      <c r="E56" s="274"/>
      <c r="F56" s="275"/>
      <c r="G56" s="274"/>
      <c r="H56" s="275"/>
      <c r="I56" s="274"/>
      <c r="J56" s="275"/>
      <c r="K56" s="274"/>
      <c r="L56" s="275"/>
      <c r="M56" s="274"/>
      <c r="N56" s="275"/>
      <c r="O56" s="274"/>
      <c r="P56" s="275"/>
      <c r="Q56" s="274"/>
      <c r="R56" s="276"/>
      <c r="S56" s="276"/>
      <c r="T56" s="275"/>
      <c r="U56" s="274"/>
      <c r="V56" s="276"/>
      <c r="W56" s="276"/>
      <c r="X56" s="275"/>
      <c r="Y56" s="277"/>
      <c r="Z56" s="274"/>
      <c r="AA56" s="38"/>
      <c r="AB56" s="39"/>
      <c r="AC56" s="24"/>
      <c r="AD56" s="59"/>
    </row>
    <row r="57" spans="1:30" ht="23.1" customHeight="1" x14ac:dyDescent="0.6">
      <c r="A57" s="60"/>
      <c r="B57" s="250">
        <f>SUM(B13:B56)</f>
        <v>0</v>
      </c>
      <c r="C57" s="251">
        <f>SUM(C13:C56)</f>
        <v>0</v>
      </c>
      <c r="D57" s="252">
        <f>SUM(D13:D56)</f>
        <v>0</v>
      </c>
      <c r="E57" s="251">
        <f>SUM(E13:E56)</f>
        <v>0</v>
      </c>
      <c r="F57" s="252">
        <f>SUM(F13:F56)</f>
        <v>0</v>
      </c>
      <c r="G57" s="251">
        <f>SUM(G13:G56)</f>
        <v>0</v>
      </c>
      <c r="H57" s="252">
        <f>SUM(H13:H56)</f>
        <v>0</v>
      </c>
      <c r="I57" s="251">
        <f>SUM(I13:I56)</f>
        <v>0</v>
      </c>
      <c r="J57" s="252">
        <f>SUM(J13:J56)</f>
        <v>0</v>
      </c>
      <c r="K57" s="251">
        <f>SUM(K13:K56)</f>
        <v>0</v>
      </c>
      <c r="L57" s="252">
        <f>SUM(L13:L56)</f>
        <v>0</v>
      </c>
      <c r="M57" s="251">
        <f>SUM(M13:M56)</f>
        <v>0</v>
      </c>
      <c r="N57" s="252">
        <f>SUM(N13:N56)</f>
        <v>0</v>
      </c>
      <c r="O57" s="251">
        <f>SUM(O13:O56)</f>
        <v>0</v>
      </c>
      <c r="P57" s="252">
        <f>SUM(P13:P56)</f>
        <v>0</v>
      </c>
      <c r="Q57" s="251">
        <f>SUM(Q13:Q56)</f>
        <v>0</v>
      </c>
      <c r="R57" s="253">
        <f>SUM(R13:R56)</f>
        <v>0</v>
      </c>
      <c r="S57" s="253">
        <f>SUM(S13:S56)</f>
        <v>0</v>
      </c>
      <c r="T57" s="252">
        <f>SUM(T13:T56)</f>
        <v>0</v>
      </c>
      <c r="U57" s="251">
        <f>SUM(U13:U56)</f>
        <v>0</v>
      </c>
      <c r="V57" s="253">
        <f>SUM(V13:V56)</f>
        <v>0</v>
      </c>
      <c r="W57" s="253">
        <f>SUM(W13:W56)</f>
        <v>0</v>
      </c>
      <c r="X57" s="252">
        <f>SUM(X13:X56)</f>
        <v>0</v>
      </c>
      <c r="Y57" s="254">
        <f>SUM(Y13:Y56)</f>
        <v>0</v>
      </c>
      <c r="Z57" s="251">
        <f>SUM(Z13:Z56)</f>
        <v>0</v>
      </c>
      <c r="AA57" s="162" t="s">
        <v>48</v>
      </c>
      <c r="AB57" s="162"/>
      <c r="AC57" s="131"/>
      <c r="AD57" s="46"/>
    </row>
    <row r="58" spans="1:30" ht="23.1" customHeight="1" x14ac:dyDescent="0.4">
      <c r="A58" s="44"/>
      <c r="B58" s="268">
        <f>کراچی!B34+'اندرون سندھ'!B34+بلوچستان!B34+پنجاب!B34+'اسلام آباد.'!B34+'خیبر پختونخوا'!B34</f>
        <v>0</v>
      </c>
      <c r="C58" s="269">
        <f>کراچی!C34+'اندرون سندھ'!C34+بلوچستان!C34+پنجاب!C34+'اسلام آباد.'!C34+'خیبر پختونخوا'!C34</f>
        <v>0</v>
      </c>
      <c r="D58" s="270">
        <f>کراچی!D34+'اندرون سندھ'!D34+بلوچستان!D34+پنجاب!D34+'اسلام آباد.'!D34+'خیبر پختونخوا'!D34</f>
        <v>0</v>
      </c>
      <c r="E58" s="269">
        <f>کراچی!E34+'اندرون سندھ'!E34+بلوچستان!E34+پنجاب!E34+'اسلام آباد.'!E34+'خیبر پختونخوا'!E34</f>
        <v>0</v>
      </c>
      <c r="F58" s="270">
        <f>کراچی!F34+'اندرون سندھ'!F34+بلوچستان!F34+پنجاب!F34+'اسلام آباد.'!F34+'خیبر پختونخوا'!F34</f>
        <v>0</v>
      </c>
      <c r="G58" s="269">
        <f>کراچی!G34+'اندرون سندھ'!G34+بلوچستان!G34+پنجاب!G34+'اسلام آباد.'!G34+'خیبر پختونخوا'!G34</f>
        <v>0</v>
      </c>
      <c r="H58" s="270">
        <f>کراچی!H34+'اندرون سندھ'!H34+بلوچستان!H34+پنجاب!H34+'اسلام آباد.'!H34+'خیبر پختونخوا'!H34</f>
        <v>0</v>
      </c>
      <c r="I58" s="269">
        <f>کراچی!I34+'اندرون سندھ'!I34+بلوچستان!I34+پنجاب!I34+'اسلام آباد.'!I34+'خیبر پختونخوا'!I34</f>
        <v>0</v>
      </c>
      <c r="J58" s="270">
        <f>کراچی!J34+'اندرون سندھ'!J34+بلوچستان!J34+پنجاب!J34+'اسلام آباد.'!J34+'خیبر پختونخوا'!J34</f>
        <v>0</v>
      </c>
      <c r="K58" s="269">
        <f>کراچی!K34+'اندرون سندھ'!K34+بلوچستان!K34+پنجاب!K34+'اسلام آباد.'!K34+'خیبر پختونخوا'!K34</f>
        <v>0</v>
      </c>
      <c r="L58" s="270">
        <f>کراچی!L34+'اندرون سندھ'!L34+بلوچستان!L34+پنجاب!L34+'اسلام آباد.'!L34+'خیبر پختونخوا'!L34</f>
        <v>0</v>
      </c>
      <c r="M58" s="269">
        <f>کراچی!M34+'اندرون سندھ'!M34+بلوچستان!M34+پنجاب!M34+'اسلام آباد.'!M34+'خیبر پختونخوا'!M34</f>
        <v>0</v>
      </c>
      <c r="N58" s="270">
        <f>کراچی!N34+'اندرون سندھ'!N34+بلوچستان!N34+پنجاب!N34+'اسلام آباد.'!N34+'خیبر پختونخوا'!N34</f>
        <v>0</v>
      </c>
      <c r="O58" s="269">
        <f>کراچی!O34+'اندرون سندھ'!O34+بلوچستان!O34+پنجاب!O34+'اسلام آباد.'!O34+'خیبر پختونخوا'!O34</f>
        <v>0</v>
      </c>
      <c r="P58" s="270">
        <f>کراچی!P34+'اندرون سندھ'!P34+بلوچستان!P34+پنجاب!P34+'اسلام آباد.'!P34+'خیبر پختونخوا'!P34</f>
        <v>0</v>
      </c>
      <c r="Q58" s="269">
        <f>کراچی!Q34+'اندرون سندھ'!Q34+بلوچستان!Q34+پنجاب!Q34+'اسلام آباد.'!Q34+'خیبر پختونخوا'!Q34</f>
        <v>0</v>
      </c>
      <c r="R58" s="271">
        <f>کراچی!R34+'اندرون سندھ'!R34+بلوچستان!R34+پنجاب!R34+'اسلام آباد.'!R34+'خیبر پختونخوا'!R34</f>
        <v>0</v>
      </c>
      <c r="S58" s="271">
        <f>کراچی!S34+'اندرون سندھ'!S34+بلوچستان!S34+پنجاب!S34+'اسلام آباد.'!S34+'خیبر پختونخوا'!S34</f>
        <v>0</v>
      </c>
      <c r="T58" s="270">
        <f>کراچی!T34+'اندرون سندھ'!T34+بلوچستان!T34+پنجاب!T34+'اسلام آباد.'!T34+'خیبر پختونخوا'!T34</f>
        <v>0</v>
      </c>
      <c r="U58" s="269">
        <f>کراچی!U34+'اندرون سندھ'!U34+بلوچستان!U34+پنجاب!U34+'اسلام آباد.'!U34+'خیبر پختونخوا'!U34</f>
        <v>0</v>
      </c>
      <c r="V58" s="271">
        <f>کراچی!V34+'اندرون سندھ'!V34+بلوچستان!V34+پنجاب!V34+'اسلام آباد.'!V34+'خیبر پختونخوا'!V34</f>
        <v>0</v>
      </c>
      <c r="W58" s="271">
        <f>کراچی!W34+'اندرون سندھ'!W34+بلوچستان!W34+پنجاب!W34+'اسلام آباد.'!W34+'خیبر پختونخوا'!W34</f>
        <v>0</v>
      </c>
      <c r="X58" s="270">
        <f>کراچی!X34+'اندرون سندھ'!X34+بلوچستان!X34+پنجاب!X34+'اسلام آباد.'!X34+'خیبر پختونخوا'!X34</f>
        <v>0</v>
      </c>
      <c r="Y58" s="272">
        <f>کراچی!Y34+'اندرون سندھ'!Y34+بلوچستان!Y34+پنجاب!Y34+'اسلام آباد.'!Y34+'خیبر پختونخوا'!Y34</f>
        <v>0</v>
      </c>
      <c r="Z58" s="269">
        <f>کراچی!Z34+'اندرون سندھ'!Z34+بلوچستان!Z34+پنجاب!Z34+'اسلام آباد.'!Z34+'خیبر پختونخوا'!Z34</f>
        <v>0</v>
      </c>
      <c r="AA58" s="163" t="s">
        <v>49</v>
      </c>
      <c r="AB58" s="163"/>
      <c r="AC58" s="133"/>
      <c r="AD58" s="46"/>
    </row>
    <row r="59" spans="1:30" ht="23.1" customHeight="1" thickBot="1" x14ac:dyDescent="0.45">
      <c r="A59" s="44"/>
      <c r="B59" s="255">
        <f t="shared" ref="B59:Y59" si="1">IF(SUM(B57:B58)=0,0,IF(B58=0,1*100.0001,IF(B57=0,1*-100.0001,(B57/B58*100-100))))</f>
        <v>0</v>
      </c>
      <c r="C59" s="256">
        <f t="shared" si="1"/>
        <v>0</v>
      </c>
      <c r="D59" s="257">
        <f t="shared" si="1"/>
        <v>0</v>
      </c>
      <c r="E59" s="256">
        <f t="shared" si="1"/>
        <v>0</v>
      </c>
      <c r="F59" s="257">
        <f t="shared" si="1"/>
        <v>0</v>
      </c>
      <c r="G59" s="256">
        <f t="shared" si="1"/>
        <v>0</v>
      </c>
      <c r="H59" s="257">
        <f t="shared" si="1"/>
        <v>0</v>
      </c>
      <c r="I59" s="256">
        <f t="shared" si="1"/>
        <v>0</v>
      </c>
      <c r="J59" s="257">
        <f t="shared" si="1"/>
        <v>0</v>
      </c>
      <c r="K59" s="256">
        <f t="shared" si="1"/>
        <v>0</v>
      </c>
      <c r="L59" s="257">
        <f t="shared" si="1"/>
        <v>0</v>
      </c>
      <c r="M59" s="256">
        <f t="shared" si="1"/>
        <v>0</v>
      </c>
      <c r="N59" s="257">
        <f t="shared" si="1"/>
        <v>0</v>
      </c>
      <c r="O59" s="256">
        <f t="shared" si="1"/>
        <v>0</v>
      </c>
      <c r="P59" s="257">
        <f t="shared" si="1"/>
        <v>0</v>
      </c>
      <c r="Q59" s="256">
        <f t="shared" si="1"/>
        <v>0</v>
      </c>
      <c r="R59" s="258">
        <f t="shared" si="1"/>
        <v>0</v>
      </c>
      <c r="S59" s="258">
        <f t="shared" si="1"/>
        <v>0</v>
      </c>
      <c r="T59" s="257">
        <f t="shared" si="1"/>
        <v>0</v>
      </c>
      <c r="U59" s="256">
        <f t="shared" si="1"/>
        <v>0</v>
      </c>
      <c r="V59" s="258">
        <f t="shared" si="1"/>
        <v>0</v>
      </c>
      <c r="W59" s="258">
        <f t="shared" si="1"/>
        <v>0</v>
      </c>
      <c r="X59" s="257">
        <f t="shared" si="1"/>
        <v>0</v>
      </c>
      <c r="Y59" s="259">
        <f t="shared" si="1"/>
        <v>0</v>
      </c>
      <c r="Z59" s="256">
        <f>IF(SUM(Z57:Z58)=0,0,IF(Z58=0,1*100.0001,IF(Z57=0,1*-100.0001,(Z57/Z58*100-100))))</f>
        <v>0</v>
      </c>
      <c r="AA59" s="151" t="s">
        <v>104</v>
      </c>
      <c r="AB59" s="151"/>
      <c r="AC59" s="135"/>
      <c r="AD59" s="46"/>
    </row>
    <row r="60" spans="1:30" ht="4.9000000000000004" customHeight="1" thickBot="1" x14ac:dyDescent="0.45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2"/>
    </row>
    <row r="61" spans="1:30" ht="18" thickTop="1" x14ac:dyDescent="0.4"/>
  </sheetData>
  <sheetProtection algorithmName="SHA-512" hashValue="p+m0CZc4zS3NA2IGITaLFp7ILG5CF7IouSqW82ti+LV90wEATkV5ksTW1dg7QU6VA4+WSQggjCMvdrcF0M5saQ==" saltValue="s6DqordZVPQQcYW7Ie2xhw==" spinCount="100000" sheet="1" formatCells="0" formatColumns="0" formatRows="0" insertColumns="0" insertRows="0" insertHyperlinks="0" deleteColumns="0" deleteRows="0" sort="0" autoFilter="0" pivotTables="0"/>
  <mergeCells count="57">
    <mergeCell ref="AB29:AB37"/>
    <mergeCell ref="AB38:AB42"/>
    <mergeCell ref="AB43:AB49"/>
    <mergeCell ref="AB50:AB52"/>
    <mergeCell ref="AB53:AB55"/>
    <mergeCell ref="F9:G9"/>
    <mergeCell ref="J9:K9"/>
    <mergeCell ref="H9:I9"/>
    <mergeCell ref="P9:Q9"/>
    <mergeCell ref="N9:O9"/>
    <mergeCell ref="L9:M9"/>
    <mergeCell ref="B5:F6"/>
    <mergeCell ref="H7:X7"/>
    <mergeCell ref="B7:F7"/>
    <mergeCell ref="I5:K5"/>
    <mergeCell ref="L5:N5"/>
    <mergeCell ref="R5:T5"/>
    <mergeCell ref="U5:W5"/>
    <mergeCell ref="S11:S12"/>
    <mergeCell ref="AA57:AC57"/>
    <mergeCell ref="AA58:AC58"/>
    <mergeCell ref="A1:AD1"/>
    <mergeCell ref="C11:C12"/>
    <mergeCell ref="B11:B12"/>
    <mergeCell ref="T9:U9"/>
    <mergeCell ref="B9:C9"/>
    <mergeCell ref="D11:E11"/>
    <mergeCell ref="D10:W10"/>
    <mergeCell ref="D9:E9"/>
    <mergeCell ref="B10:C10"/>
    <mergeCell ref="I2:W3"/>
    <mergeCell ref="B2:F2"/>
    <mergeCell ref="B3:F3"/>
    <mergeCell ref="AA59:AC59"/>
    <mergeCell ref="Z2:AC4"/>
    <mergeCell ref="Z5:AC7"/>
    <mergeCell ref="AC9:AC12"/>
    <mergeCell ref="Z11:Z12"/>
    <mergeCell ref="X9:AB9"/>
    <mergeCell ref="X10:Z10"/>
    <mergeCell ref="AA10:AA12"/>
    <mergeCell ref="AB10:AB12"/>
    <mergeCell ref="AB13:AB14"/>
    <mergeCell ref="AB15:AB20"/>
    <mergeCell ref="AB21:AB28"/>
    <mergeCell ref="F11:G11"/>
    <mergeCell ref="P11:Q11"/>
    <mergeCell ref="N11:O11"/>
    <mergeCell ref="L11:M11"/>
    <mergeCell ref="J11:K11"/>
    <mergeCell ref="H11:I11"/>
    <mergeCell ref="R11:R12"/>
    <mergeCell ref="X11:X12"/>
    <mergeCell ref="W11:W12"/>
    <mergeCell ref="V11:V12"/>
    <mergeCell ref="T11:U11"/>
    <mergeCell ref="Y11:Y12"/>
  </mergeCells>
  <conditionalFormatting sqref="B57:Z57">
    <cfRule type="cellIs" dxfId="31" priority="1" operator="equal">
      <formula>0</formula>
    </cfRule>
    <cfRule type="cellIs" dxfId="30" priority="2" stopIfTrue="1" operator="equal">
      <formula>0</formula>
    </cfRule>
  </conditionalFormatting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C37"/>
  <sheetViews>
    <sheetView showGridLines="0" tabSelected="1" zoomScaleNormal="100" zoomScaleSheetLayoutView="100" workbookViewId="0">
      <selection activeCell="L15" sqref="L15"/>
    </sheetView>
  </sheetViews>
  <sheetFormatPr defaultColWidth="9.28515625" defaultRowHeight="17.25" x14ac:dyDescent="0.4"/>
  <cols>
    <col min="1" max="1" width="1.28515625" style="1" customWidth="1"/>
    <col min="2" max="26" width="5" style="1" customWidth="1"/>
    <col min="27" max="27" width="17" style="1" customWidth="1"/>
    <col min="28" max="28" width="3.7109375" style="1" customWidth="1"/>
    <col min="29" max="29" width="0.85546875" style="1" customWidth="1"/>
    <col min="30" max="16384" width="9.28515625" style="1"/>
  </cols>
  <sheetData>
    <row r="1" spans="1:29" ht="5.25" customHeight="1" thickTop="1" thickBot="1" x14ac:dyDescent="0.4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</row>
    <row r="2" spans="1:29" ht="29.1" customHeight="1" thickBot="1" x14ac:dyDescent="0.45">
      <c r="A2" s="2"/>
      <c r="B2" s="181" t="s">
        <v>93</v>
      </c>
      <c r="C2" s="182"/>
      <c r="D2" s="182"/>
      <c r="E2" s="182"/>
      <c r="F2" s="183"/>
      <c r="G2" s="29"/>
      <c r="H2" s="29"/>
      <c r="I2" s="84" t="s">
        <v>95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29"/>
      <c r="Y2" s="22"/>
      <c r="Z2" s="188" t="s">
        <v>63</v>
      </c>
      <c r="AA2" s="189"/>
      <c r="AB2" s="190"/>
      <c r="AC2" s="3"/>
    </row>
    <row r="3" spans="1:29" ht="27" customHeight="1" thickBot="1" x14ac:dyDescent="0.45">
      <c r="A3" s="2"/>
      <c r="B3" s="172"/>
      <c r="C3" s="173"/>
      <c r="D3" s="173"/>
      <c r="E3" s="173"/>
      <c r="F3" s="174"/>
      <c r="G3" s="29"/>
      <c r="H3" s="29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29"/>
      <c r="Y3" s="22"/>
      <c r="Z3" s="191"/>
      <c r="AA3" s="192"/>
      <c r="AB3" s="193"/>
      <c r="AC3" s="3"/>
    </row>
    <row r="4" spans="1:29" ht="5.25" customHeight="1" thickBot="1" x14ac:dyDescent="0.45">
      <c r="A4" s="2"/>
      <c r="B4" s="19"/>
      <c r="C4" s="19"/>
      <c r="D4" s="2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7"/>
      <c r="AA4" s="37"/>
      <c r="AB4" s="37"/>
      <c r="AC4" s="3"/>
    </row>
    <row r="5" spans="1:29" ht="24.95" customHeight="1" thickBot="1" x14ac:dyDescent="0.45">
      <c r="A5" s="2"/>
      <c r="B5" s="81" t="s">
        <v>94</v>
      </c>
      <c r="C5" s="82"/>
      <c r="D5" s="82"/>
      <c r="E5" s="82"/>
      <c r="F5" s="83"/>
      <c r="G5" s="32"/>
      <c r="H5" s="32"/>
      <c r="I5" s="187"/>
      <c r="J5" s="187"/>
      <c r="K5" s="187"/>
      <c r="L5" s="108" t="s">
        <v>14</v>
      </c>
      <c r="M5" s="108"/>
      <c r="N5" s="108"/>
      <c r="O5" s="29"/>
      <c r="P5" s="29"/>
      <c r="Q5" s="33"/>
      <c r="R5" s="187"/>
      <c r="S5" s="187"/>
      <c r="T5" s="187"/>
      <c r="U5" s="109" t="s">
        <v>51</v>
      </c>
      <c r="V5" s="109"/>
      <c r="W5" s="109"/>
      <c r="X5" s="21"/>
      <c r="Y5" s="6"/>
      <c r="Z5" s="194" t="s">
        <v>92</v>
      </c>
      <c r="AA5" s="195"/>
      <c r="AB5" s="196"/>
      <c r="AC5" s="3"/>
    </row>
    <row r="6" spans="1:29" ht="3.75" customHeight="1" thickBot="1" x14ac:dyDescent="0.45">
      <c r="A6" s="2"/>
      <c r="B6" s="184"/>
      <c r="C6" s="185"/>
      <c r="D6" s="185"/>
      <c r="E6" s="185"/>
      <c r="F6" s="18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32"/>
      <c r="X6" s="32"/>
      <c r="Y6" s="8"/>
      <c r="Z6" s="194"/>
      <c r="AA6" s="195"/>
      <c r="AB6" s="196"/>
      <c r="AC6" s="3"/>
    </row>
    <row r="7" spans="1:29" ht="27" customHeight="1" thickBot="1" x14ac:dyDescent="0.45">
      <c r="A7" s="2"/>
      <c r="B7" s="172"/>
      <c r="C7" s="173"/>
      <c r="D7" s="173"/>
      <c r="E7" s="173"/>
      <c r="F7" s="174"/>
      <c r="G7" s="32"/>
      <c r="H7" s="175" t="s">
        <v>2</v>
      </c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7"/>
      <c r="Y7" s="33"/>
      <c r="Z7" s="178"/>
      <c r="AA7" s="179"/>
      <c r="AB7" s="180"/>
      <c r="AC7" s="3"/>
    </row>
    <row r="8" spans="1:29" ht="4.9000000000000004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</row>
    <row r="9" spans="1:29" ht="18" customHeight="1" x14ac:dyDescent="0.4">
      <c r="A9" s="9"/>
      <c r="B9" s="100">
        <v>13</v>
      </c>
      <c r="C9" s="101"/>
      <c r="D9" s="102">
        <v>12</v>
      </c>
      <c r="E9" s="102"/>
      <c r="F9" s="103">
        <v>11</v>
      </c>
      <c r="G9" s="104"/>
      <c r="H9" s="103">
        <v>10</v>
      </c>
      <c r="I9" s="104"/>
      <c r="J9" s="103">
        <v>9</v>
      </c>
      <c r="K9" s="104"/>
      <c r="L9" s="103">
        <v>8</v>
      </c>
      <c r="M9" s="104"/>
      <c r="N9" s="103">
        <v>7</v>
      </c>
      <c r="O9" s="104"/>
      <c r="P9" s="103">
        <v>6</v>
      </c>
      <c r="Q9" s="104"/>
      <c r="R9" s="76">
        <v>5</v>
      </c>
      <c r="S9" s="76">
        <v>4</v>
      </c>
      <c r="T9" s="110">
        <v>3</v>
      </c>
      <c r="U9" s="110"/>
      <c r="V9" s="75">
        <v>2</v>
      </c>
      <c r="W9" s="75">
        <v>1</v>
      </c>
      <c r="X9" s="200"/>
      <c r="Y9" s="201"/>
      <c r="Z9" s="201"/>
      <c r="AA9" s="201"/>
      <c r="AB9" s="202"/>
      <c r="AC9" s="11"/>
    </row>
    <row r="10" spans="1:29" s="14" customFormat="1" ht="22.5" customHeight="1" x14ac:dyDescent="0.35">
      <c r="A10" s="12"/>
      <c r="B10" s="137" t="s">
        <v>10</v>
      </c>
      <c r="C10" s="111"/>
      <c r="D10" s="138" t="s">
        <v>62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214" t="s">
        <v>8</v>
      </c>
      <c r="Y10" s="215"/>
      <c r="Z10" s="216"/>
      <c r="AA10" s="112" t="s">
        <v>64</v>
      </c>
      <c r="AB10" s="205" t="s">
        <v>0</v>
      </c>
      <c r="AC10" s="13"/>
    </row>
    <row r="11" spans="1:29" s="14" customFormat="1" ht="42.75" customHeight="1" x14ac:dyDescent="0.35">
      <c r="A11" s="12"/>
      <c r="B11" s="139" t="s">
        <v>22</v>
      </c>
      <c r="C11" s="141" t="s">
        <v>1</v>
      </c>
      <c r="D11" s="143" t="s">
        <v>9</v>
      </c>
      <c r="E11" s="119"/>
      <c r="F11" s="144" t="s">
        <v>30</v>
      </c>
      <c r="G11" s="144"/>
      <c r="H11" s="114" t="s">
        <v>61</v>
      </c>
      <c r="I11" s="115"/>
      <c r="J11" s="144" t="s">
        <v>27</v>
      </c>
      <c r="K11" s="144"/>
      <c r="L11" s="114" t="s">
        <v>25</v>
      </c>
      <c r="M11" s="115"/>
      <c r="N11" s="144" t="s">
        <v>23</v>
      </c>
      <c r="O11" s="144"/>
      <c r="P11" s="114" t="s">
        <v>19</v>
      </c>
      <c r="Q11" s="115"/>
      <c r="R11" s="116" t="s">
        <v>6</v>
      </c>
      <c r="S11" s="208" t="s">
        <v>59</v>
      </c>
      <c r="T11" s="118" t="s">
        <v>57</v>
      </c>
      <c r="U11" s="119"/>
      <c r="V11" s="116" t="s">
        <v>4</v>
      </c>
      <c r="W11" s="116" t="s">
        <v>3</v>
      </c>
      <c r="X11" s="120" t="s">
        <v>13</v>
      </c>
      <c r="Y11" s="122" t="s">
        <v>12</v>
      </c>
      <c r="Z11" s="124" t="s">
        <v>11</v>
      </c>
      <c r="AA11" s="112"/>
      <c r="AB11" s="206"/>
      <c r="AC11" s="13"/>
    </row>
    <row r="12" spans="1:29" s="14" customFormat="1" ht="89.25" customHeight="1" thickBot="1" x14ac:dyDescent="0.4">
      <c r="A12" s="12"/>
      <c r="B12" s="140"/>
      <c r="C12" s="142"/>
      <c r="D12" s="34" t="s">
        <v>5</v>
      </c>
      <c r="E12" s="35" t="s">
        <v>7</v>
      </c>
      <c r="F12" s="66" t="s">
        <v>60</v>
      </c>
      <c r="G12" s="64" t="s">
        <v>30</v>
      </c>
      <c r="H12" s="63" t="s">
        <v>28</v>
      </c>
      <c r="I12" s="65" t="s">
        <v>29</v>
      </c>
      <c r="J12" s="66" t="s">
        <v>60</v>
      </c>
      <c r="K12" s="64" t="s">
        <v>27</v>
      </c>
      <c r="L12" s="63" t="s">
        <v>20</v>
      </c>
      <c r="M12" s="68" t="s">
        <v>26</v>
      </c>
      <c r="N12" s="66" t="s">
        <v>60</v>
      </c>
      <c r="O12" s="67" t="s">
        <v>24</v>
      </c>
      <c r="P12" s="66" t="s">
        <v>20</v>
      </c>
      <c r="Q12" s="68" t="s">
        <v>21</v>
      </c>
      <c r="R12" s="117"/>
      <c r="S12" s="209"/>
      <c r="T12" s="30" t="s">
        <v>58</v>
      </c>
      <c r="U12" s="31" t="s">
        <v>53</v>
      </c>
      <c r="V12" s="117"/>
      <c r="W12" s="117"/>
      <c r="X12" s="121"/>
      <c r="Y12" s="123"/>
      <c r="Z12" s="125"/>
      <c r="AA12" s="113"/>
      <c r="AB12" s="207"/>
      <c r="AC12" s="13"/>
    </row>
    <row r="13" spans="1:29" s="14" customFormat="1" ht="24.75" customHeight="1" x14ac:dyDescent="0.35">
      <c r="A13" s="12"/>
      <c r="B13" s="232"/>
      <c r="C13" s="233"/>
      <c r="D13" s="234"/>
      <c r="E13" s="235"/>
      <c r="F13" s="234"/>
      <c r="G13" s="235"/>
      <c r="H13" s="234"/>
      <c r="I13" s="235"/>
      <c r="J13" s="234"/>
      <c r="K13" s="235"/>
      <c r="L13" s="234"/>
      <c r="M13" s="235"/>
      <c r="N13" s="234"/>
      <c r="O13" s="235"/>
      <c r="P13" s="234"/>
      <c r="Q13" s="235"/>
      <c r="R13" s="236"/>
      <c r="S13" s="236"/>
      <c r="T13" s="237"/>
      <c r="U13" s="235"/>
      <c r="V13" s="236"/>
      <c r="W13" s="238"/>
      <c r="X13" s="237"/>
      <c r="Y13" s="239"/>
      <c r="Z13" s="233"/>
      <c r="AA13" s="217" t="s">
        <v>65</v>
      </c>
      <c r="AB13" s="42">
        <v>1</v>
      </c>
      <c r="AC13" s="13"/>
    </row>
    <row r="14" spans="1:29" s="14" customFormat="1" ht="24.75" customHeight="1" x14ac:dyDescent="0.35">
      <c r="A14" s="12"/>
      <c r="B14" s="240"/>
      <c r="C14" s="241"/>
      <c r="D14" s="242"/>
      <c r="E14" s="241"/>
      <c r="F14" s="242"/>
      <c r="G14" s="241"/>
      <c r="H14" s="242"/>
      <c r="I14" s="241"/>
      <c r="J14" s="242"/>
      <c r="K14" s="241"/>
      <c r="L14" s="242"/>
      <c r="M14" s="241"/>
      <c r="N14" s="242"/>
      <c r="O14" s="241"/>
      <c r="P14" s="242"/>
      <c r="Q14" s="241"/>
      <c r="R14" s="243"/>
      <c r="S14" s="243"/>
      <c r="T14" s="242"/>
      <c r="U14" s="241"/>
      <c r="V14" s="243"/>
      <c r="W14" s="243"/>
      <c r="X14" s="242"/>
      <c r="Y14" s="244"/>
      <c r="Z14" s="241"/>
      <c r="AA14" s="218" t="s">
        <v>66</v>
      </c>
      <c r="AB14" s="43">
        <f>AB13+1</f>
        <v>2</v>
      </c>
      <c r="AC14" s="13"/>
    </row>
    <row r="15" spans="1:29" s="14" customFormat="1" ht="24.75" customHeight="1" thickBot="1" x14ac:dyDescent="0.4">
      <c r="A15" s="12"/>
      <c r="B15" s="240"/>
      <c r="C15" s="241"/>
      <c r="D15" s="242"/>
      <c r="E15" s="241"/>
      <c r="F15" s="242"/>
      <c r="G15" s="241"/>
      <c r="H15" s="242"/>
      <c r="I15" s="241"/>
      <c r="J15" s="242"/>
      <c r="K15" s="241"/>
      <c r="L15" s="242"/>
      <c r="M15" s="241"/>
      <c r="N15" s="242"/>
      <c r="O15" s="241"/>
      <c r="P15" s="242"/>
      <c r="Q15" s="241"/>
      <c r="R15" s="243"/>
      <c r="S15" s="243"/>
      <c r="T15" s="242"/>
      <c r="U15" s="241"/>
      <c r="V15" s="243"/>
      <c r="W15" s="243"/>
      <c r="X15" s="242"/>
      <c r="Y15" s="244"/>
      <c r="Z15" s="241"/>
      <c r="AA15" s="219"/>
      <c r="AB15" s="43">
        <f t="shared" ref="AB15:AB32" si="0">AB14+1</f>
        <v>3</v>
      </c>
      <c r="AC15" s="13"/>
    </row>
    <row r="16" spans="1:29" s="14" customFormat="1" ht="31.5" hidden="1" customHeight="1" x14ac:dyDescent="0.35">
      <c r="A16" s="12"/>
      <c r="B16" s="240"/>
      <c r="C16" s="241"/>
      <c r="D16" s="242"/>
      <c r="E16" s="241"/>
      <c r="F16" s="242"/>
      <c r="G16" s="241"/>
      <c r="H16" s="242"/>
      <c r="I16" s="241"/>
      <c r="J16" s="242"/>
      <c r="K16" s="241"/>
      <c r="L16" s="242"/>
      <c r="M16" s="241"/>
      <c r="N16" s="242"/>
      <c r="O16" s="241"/>
      <c r="P16" s="242"/>
      <c r="Q16" s="241"/>
      <c r="R16" s="243"/>
      <c r="S16" s="243"/>
      <c r="T16" s="242"/>
      <c r="U16" s="241"/>
      <c r="V16" s="243"/>
      <c r="W16" s="243"/>
      <c r="X16" s="242"/>
      <c r="Y16" s="244"/>
      <c r="Z16" s="241"/>
      <c r="AA16" s="219"/>
      <c r="AB16" s="43">
        <f t="shared" si="0"/>
        <v>4</v>
      </c>
      <c r="AC16" s="13"/>
    </row>
    <row r="17" spans="1:29" s="14" customFormat="1" ht="31.5" hidden="1" customHeight="1" thickBot="1" x14ac:dyDescent="0.4">
      <c r="A17" s="12"/>
      <c r="B17" s="240"/>
      <c r="C17" s="241"/>
      <c r="D17" s="242"/>
      <c r="E17" s="241"/>
      <c r="F17" s="242"/>
      <c r="G17" s="241"/>
      <c r="H17" s="242"/>
      <c r="I17" s="241"/>
      <c r="J17" s="242"/>
      <c r="K17" s="241"/>
      <c r="L17" s="242"/>
      <c r="M17" s="241"/>
      <c r="N17" s="242"/>
      <c r="O17" s="241"/>
      <c r="P17" s="242"/>
      <c r="Q17" s="241"/>
      <c r="R17" s="243"/>
      <c r="S17" s="243"/>
      <c r="T17" s="242"/>
      <c r="U17" s="241"/>
      <c r="V17" s="243"/>
      <c r="W17" s="243"/>
      <c r="X17" s="242"/>
      <c r="Y17" s="244"/>
      <c r="Z17" s="241"/>
      <c r="AA17" s="219"/>
      <c r="AB17" s="43">
        <f t="shared" si="0"/>
        <v>5</v>
      </c>
      <c r="AC17" s="13"/>
    </row>
    <row r="18" spans="1:29" s="14" customFormat="1" ht="31.5" hidden="1" customHeight="1" x14ac:dyDescent="0.35">
      <c r="A18" s="12"/>
      <c r="B18" s="240"/>
      <c r="C18" s="241"/>
      <c r="D18" s="242"/>
      <c r="E18" s="241"/>
      <c r="F18" s="242"/>
      <c r="G18" s="241"/>
      <c r="H18" s="242"/>
      <c r="I18" s="241"/>
      <c r="J18" s="242"/>
      <c r="K18" s="241"/>
      <c r="L18" s="242"/>
      <c r="M18" s="241"/>
      <c r="N18" s="242"/>
      <c r="O18" s="241"/>
      <c r="P18" s="242"/>
      <c r="Q18" s="241"/>
      <c r="R18" s="243"/>
      <c r="S18" s="243"/>
      <c r="T18" s="242"/>
      <c r="U18" s="241"/>
      <c r="V18" s="243"/>
      <c r="W18" s="243"/>
      <c r="X18" s="242"/>
      <c r="Y18" s="244"/>
      <c r="Z18" s="241"/>
      <c r="AA18" s="28"/>
      <c r="AB18" s="43">
        <f t="shared" si="0"/>
        <v>6</v>
      </c>
      <c r="AC18" s="13"/>
    </row>
    <row r="19" spans="1:29" s="14" customFormat="1" ht="31.5" hidden="1" customHeight="1" x14ac:dyDescent="0.35">
      <c r="A19" s="12"/>
      <c r="B19" s="240"/>
      <c r="C19" s="241"/>
      <c r="D19" s="242"/>
      <c r="E19" s="241"/>
      <c r="F19" s="242"/>
      <c r="G19" s="241"/>
      <c r="H19" s="242"/>
      <c r="I19" s="241"/>
      <c r="J19" s="242"/>
      <c r="K19" s="241"/>
      <c r="L19" s="242"/>
      <c r="M19" s="241"/>
      <c r="N19" s="242"/>
      <c r="O19" s="241"/>
      <c r="P19" s="242"/>
      <c r="Q19" s="241"/>
      <c r="R19" s="243"/>
      <c r="S19" s="243"/>
      <c r="T19" s="242"/>
      <c r="U19" s="241"/>
      <c r="V19" s="243"/>
      <c r="W19" s="243"/>
      <c r="X19" s="242"/>
      <c r="Y19" s="244"/>
      <c r="Z19" s="241"/>
      <c r="AA19" s="28"/>
      <c r="AB19" s="43">
        <f t="shared" si="0"/>
        <v>7</v>
      </c>
      <c r="AC19" s="13"/>
    </row>
    <row r="20" spans="1:29" s="14" customFormat="1" ht="31.5" hidden="1" customHeight="1" x14ac:dyDescent="0.35">
      <c r="A20" s="12"/>
      <c r="B20" s="245"/>
      <c r="C20" s="246"/>
      <c r="D20" s="247"/>
      <c r="E20" s="246"/>
      <c r="F20" s="247"/>
      <c r="G20" s="246"/>
      <c r="H20" s="247"/>
      <c r="I20" s="246"/>
      <c r="J20" s="247"/>
      <c r="K20" s="246"/>
      <c r="L20" s="247"/>
      <c r="M20" s="246"/>
      <c r="N20" s="247"/>
      <c r="O20" s="246"/>
      <c r="P20" s="247"/>
      <c r="Q20" s="246"/>
      <c r="R20" s="248"/>
      <c r="S20" s="248"/>
      <c r="T20" s="247"/>
      <c r="U20" s="246"/>
      <c r="V20" s="248"/>
      <c r="W20" s="248"/>
      <c r="X20" s="247"/>
      <c r="Y20" s="249"/>
      <c r="Z20" s="246"/>
      <c r="AA20" s="28"/>
      <c r="AB20" s="43">
        <f t="shared" si="0"/>
        <v>8</v>
      </c>
      <c r="AC20" s="13"/>
    </row>
    <row r="21" spans="1:29" s="14" customFormat="1" ht="31.5" hidden="1" customHeight="1" x14ac:dyDescent="0.35">
      <c r="A21" s="12"/>
      <c r="B21" s="245"/>
      <c r="C21" s="246"/>
      <c r="D21" s="247"/>
      <c r="E21" s="246"/>
      <c r="F21" s="247"/>
      <c r="G21" s="246"/>
      <c r="H21" s="247"/>
      <c r="I21" s="246"/>
      <c r="J21" s="247"/>
      <c r="K21" s="246"/>
      <c r="L21" s="247"/>
      <c r="M21" s="246"/>
      <c r="N21" s="247"/>
      <c r="O21" s="246"/>
      <c r="P21" s="247"/>
      <c r="Q21" s="246"/>
      <c r="R21" s="248"/>
      <c r="S21" s="248"/>
      <c r="T21" s="247"/>
      <c r="U21" s="246"/>
      <c r="V21" s="248"/>
      <c r="W21" s="248"/>
      <c r="X21" s="247"/>
      <c r="Y21" s="249"/>
      <c r="Z21" s="246"/>
      <c r="AA21" s="28"/>
      <c r="AB21" s="43">
        <f>AB20+1</f>
        <v>9</v>
      </c>
      <c r="AC21" s="13"/>
    </row>
    <row r="22" spans="1:29" s="14" customFormat="1" ht="31.5" hidden="1" customHeight="1" x14ac:dyDescent="0.35">
      <c r="A22" s="12"/>
      <c r="B22" s="245"/>
      <c r="C22" s="246"/>
      <c r="D22" s="247"/>
      <c r="E22" s="246"/>
      <c r="F22" s="247"/>
      <c r="G22" s="246"/>
      <c r="H22" s="247"/>
      <c r="I22" s="246"/>
      <c r="J22" s="247"/>
      <c r="K22" s="246"/>
      <c r="L22" s="247"/>
      <c r="M22" s="246"/>
      <c r="N22" s="247"/>
      <c r="O22" s="246"/>
      <c r="P22" s="247"/>
      <c r="Q22" s="246"/>
      <c r="R22" s="248"/>
      <c r="S22" s="248"/>
      <c r="T22" s="247"/>
      <c r="U22" s="246"/>
      <c r="V22" s="248"/>
      <c r="W22" s="248"/>
      <c r="X22" s="247"/>
      <c r="Y22" s="249"/>
      <c r="Z22" s="246"/>
      <c r="AA22" s="28"/>
      <c r="AB22" s="43">
        <f t="shared" si="0"/>
        <v>10</v>
      </c>
      <c r="AC22" s="13"/>
    </row>
    <row r="23" spans="1:29" s="14" customFormat="1" ht="31.5" hidden="1" customHeight="1" x14ac:dyDescent="0.35">
      <c r="A23" s="12"/>
      <c r="B23" s="240"/>
      <c r="C23" s="241"/>
      <c r="D23" s="242"/>
      <c r="E23" s="241"/>
      <c r="F23" s="242"/>
      <c r="G23" s="241"/>
      <c r="H23" s="242"/>
      <c r="I23" s="241"/>
      <c r="J23" s="242"/>
      <c r="K23" s="241"/>
      <c r="L23" s="242"/>
      <c r="M23" s="241"/>
      <c r="N23" s="242"/>
      <c r="O23" s="241"/>
      <c r="P23" s="242"/>
      <c r="Q23" s="241"/>
      <c r="R23" s="243"/>
      <c r="S23" s="243"/>
      <c r="T23" s="242"/>
      <c r="U23" s="241"/>
      <c r="V23" s="243"/>
      <c r="W23" s="243"/>
      <c r="X23" s="242"/>
      <c r="Y23" s="244"/>
      <c r="Z23" s="241"/>
      <c r="AA23" s="28"/>
      <c r="AB23" s="43">
        <f t="shared" si="0"/>
        <v>11</v>
      </c>
      <c r="AC23" s="13"/>
    </row>
    <row r="24" spans="1:29" s="14" customFormat="1" ht="31.5" hidden="1" customHeight="1" x14ac:dyDescent="0.35">
      <c r="A24" s="12"/>
      <c r="B24" s="245"/>
      <c r="C24" s="246"/>
      <c r="D24" s="247"/>
      <c r="E24" s="246"/>
      <c r="F24" s="247"/>
      <c r="G24" s="246"/>
      <c r="H24" s="247"/>
      <c r="I24" s="246"/>
      <c r="J24" s="247"/>
      <c r="K24" s="246"/>
      <c r="L24" s="247"/>
      <c r="M24" s="246"/>
      <c r="N24" s="247"/>
      <c r="O24" s="246"/>
      <c r="P24" s="247"/>
      <c r="Q24" s="246"/>
      <c r="R24" s="248"/>
      <c r="S24" s="248"/>
      <c r="T24" s="247"/>
      <c r="U24" s="246"/>
      <c r="V24" s="248"/>
      <c r="W24" s="248"/>
      <c r="X24" s="247"/>
      <c r="Y24" s="249"/>
      <c r="Z24" s="246"/>
      <c r="AA24" s="28"/>
      <c r="AB24" s="43">
        <f t="shared" si="0"/>
        <v>12</v>
      </c>
      <c r="AC24" s="13"/>
    </row>
    <row r="25" spans="1:29" s="14" customFormat="1" ht="31.5" hidden="1" customHeight="1" x14ac:dyDescent="0.35">
      <c r="A25" s="12"/>
      <c r="B25" s="245"/>
      <c r="C25" s="246"/>
      <c r="D25" s="247"/>
      <c r="E25" s="246"/>
      <c r="F25" s="247"/>
      <c r="G25" s="246"/>
      <c r="H25" s="247"/>
      <c r="I25" s="246"/>
      <c r="J25" s="247"/>
      <c r="K25" s="246"/>
      <c r="L25" s="247"/>
      <c r="M25" s="246"/>
      <c r="N25" s="247"/>
      <c r="O25" s="246"/>
      <c r="P25" s="247"/>
      <c r="Q25" s="246"/>
      <c r="R25" s="248"/>
      <c r="S25" s="248"/>
      <c r="T25" s="247"/>
      <c r="U25" s="246"/>
      <c r="V25" s="248"/>
      <c r="W25" s="248"/>
      <c r="X25" s="247"/>
      <c r="Y25" s="249"/>
      <c r="Z25" s="246"/>
      <c r="AA25" s="28"/>
      <c r="AB25" s="43">
        <f t="shared" si="0"/>
        <v>13</v>
      </c>
      <c r="AC25" s="13"/>
    </row>
    <row r="26" spans="1:29" s="14" customFormat="1" ht="31.5" hidden="1" customHeight="1" x14ac:dyDescent="0.35">
      <c r="A26" s="12"/>
      <c r="B26" s="245"/>
      <c r="C26" s="246"/>
      <c r="D26" s="247"/>
      <c r="E26" s="246"/>
      <c r="F26" s="247"/>
      <c r="G26" s="246"/>
      <c r="H26" s="247"/>
      <c r="I26" s="246"/>
      <c r="J26" s="247"/>
      <c r="K26" s="246"/>
      <c r="L26" s="247"/>
      <c r="M26" s="246"/>
      <c r="N26" s="247"/>
      <c r="O26" s="246"/>
      <c r="P26" s="247"/>
      <c r="Q26" s="246"/>
      <c r="R26" s="248"/>
      <c r="S26" s="248"/>
      <c r="T26" s="247"/>
      <c r="U26" s="246"/>
      <c r="V26" s="248"/>
      <c r="W26" s="248"/>
      <c r="X26" s="247"/>
      <c r="Y26" s="249"/>
      <c r="Z26" s="246"/>
      <c r="AA26" s="28"/>
      <c r="AB26" s="43">
        <f t="shared" si="0"/>
        <v>14</v>
      </c>
      <c r="AC26" s="13"/>
    </row>
    <row r="27" spans="1:29" s="14" customFormat="1" ht="31.5" hidden="1" customHeight="1" x14ac:dyDescent="0.35">
      <c r="A27" s="12"/>
      <c r="B27" s="245"/>
      <c r="C27" s="246"/>
      <c r="D27" s="247"/>
      <c r="E27" s="246"/>
      <c r="F27" s="247"/>
      <c r="G27" s="246"/>
      <c r="H27" s="247"/>
      <c r="I27" s="246"/>
      <c r="J27" s="247"/>
      <c r="K27" s="246"/>
      <c r="L27" s="247"/>
      <c r="M27" s="246"/>
      <c r="N27" s="247"/>
      <c r="O27" s="246"/>
      <c r="P27" s="247"/>
      <c r="Q27" s="246"/>
      <c r="R27" s="248"/>
      <c r="S27" s="248"/>
      <c r="T27" s="247"/>
      <c r="U27" s="246"/>
      <c r="V27" s="248"/>
      <c r="W27" s="248"/>
      <c r="X27" s="247"/>
      <c r="Y27" s="249"/>
      <c r="Z27" s="246"/>
      <c r="AA27" s="28"/>
      <c r="AB27" s="43">
        <f t="shared" si="0"/>
        <v>15</v>
      </c>
      <c r="AC27" s="13"/>
    </row>
    <row r="28" spans="1:29" s="14" customFormat="1" ht="31.5" hidden="1" customHeight="1" x14ac:dyDescent="0.35">
      <c r="A28" s="12"/>
      <c r="B28" s="245"/>
      <c r="C28" s="246"/>
      <c r="D28" s="247"/>
      <c r="E28" s="246"/>
      <c r="F28" s="247"/>
      <c r="G28" s="246"/>
      <c r="H28" s="247"/>
      <c r="I28" s="246"/>
      <c r="J28" s="247"/>
      <c r="K28" s="246"/>
      <c r="L28" s="247"/>
      <c r="M28" s="246"/>
      <c r="N28" s="247"/>
      <c r="O28" s="246"/>
      <c r="P28" s="247"/>
      <c r="Q28" s="246"/>
      <c r="R28" s="248"/>
      <c r="S28" s="248"/>
      <c r="T28" s="247"/>
      <c r="U28" s="246"/>
      <c r="V28" s="248"/>
      <c r="W28" s="248"/>
      <c r="X28" s="247"/>
      <c r="Y28" s="249"/>
      <c r="Z28" s="246"/>
      <c r="AA28" s="28"/>
      <c r="AB28" s="43">
        <f t="shared" si="0"/>
        <v>16</v>
      </c>
      <c r="AC28" s="13"/>
    </row>
    <row r="29" spans="1:29" s="14" customFormat="1" ht="31.5" hidden="1" customHeight="1" x14ac:dyDescent="0.35">
      <c r="A29" s="12"/>
      <c r="B29" s="245"/>
      <c r="C29" s="246"/>
      <c r="D29" s="247"/>
      <c r="E29" s="246"/>
      <c r="F29" s="247"/>
      <c r="G29" s="246"/>
      <c r="H29" s="247"/>
      <c r="I29" s="246"/>
      <c r="J29" s="247"/>
      <c r="K29" s="246"/>
      <c r="L29" s="247"/>
      <c r="M29" s="246"/>
      <c r="N29" s="247"/>
      <c r="O29" s="246"/>
      <c r="P29" s="247"/>
      <c r="Q29" s="246"/>
      <c r="R29" s="248"/>
      <c r="S29" s="248"/>
      <c r="T29" s="247"/>
      <c r="U29" s="246"/>
      <c r="V29" s="248"/>
      <c r="W29" s="248"/>
      <c r="X29" s="247"/>
      <c r="Y29" s="249"/>
      <c r="Z29" s="246"/>
      <c r="AA29" s="28"/>
      <c r="AB29" s="43">
        <f t="shared" si="0"/>
        <v>17</v>
      </c>
      <c r="AC29" s="13"/>
    </row>
    <row r="30" spans="1:29" s="14" customFormat="1" ht="31.5" hidden="1" customHeight="1" x14ac:dyDescent="0.35">
      <c r="A30" s="12"/>
      <c r="B30" s="245"/>
      <c r="C30" s="246"/>
      <c r="D30" s="247"/>
      <c r="E30" s="246"/>
      <c r="F30" s="247"/>
      <c r="G30" s="246"/>
      <c r="H30" s="247"/>
      <c r="I30" s="246"/>
      <c r="J30" s="247"/>
      <c r="K30" s="246"/>
      <c r="L30" s="247"/>
      <c r="M30" s="246"/>
      <c r="N30" s="247"/>
      <c r="O30" s="246"/>
      <c r="P30" s="247"/>
      <c r="Q30" s="246"/>
      <c r="R30" s="248"/>
      <c r="S30" s="248"/>
      <c r="T30" s="247"/>
      <c r="U30" s="246"/>
      <c r="V30" s="248"/>
      <c r="W30" s="248"/>
      <c r="X30" s="247"/>
      <c r="Y30" s="249"/>
      <c r="Z30" s="246"/>
      <c r="AA30" s="28"/>
      <c r="AB30" s="43">
        <f t="shared" si="0"/>
        <v>18</v>
      </c>
      <c r="AC30" s="13"/>
    </row>
    <row r="31" spans="1:29" s="14" customFormat="1" ht="31.5" hidden="1" customHeight="1" x14ac:dyDescent="0.35">
      <c r="A31" s="12"/>
      <c r="B31" s="245"/>
      <c r="C31" s="246"/>
      <c r="D31" s="247"/>
      <c r="E31" s="246"/>
      <c r="F31" s="247"/>
      <c r="G31" s="246"/>
      <c r="H31" s="247"/>
      <c r="I31" s="246"/>
      <c r="J31" s="247"/>
      <c r="K31" s="246"/>
      <c r="L31" s="247"/>
      <c r="M31" s="246"/>
      <c r="N31" s="247"/>
      <c r="O31" s="246"/>
      <c r="P31" s="247"/>
      <c r="Q31" s="246"/>
      <c r="R31" s="248"/>
      <c r="S31" s="248"/>
      <c r="T31" s="247"/>
      <c r="U31" s="246"/>
      <c r="V31" s="248"/>
      <c r="W31" s="248"/>
      <c r="X31" s="247"/>
      <c r="Y31" s="249"/>
      <c r="Z31" s="246"/>
      <c r="AA31" s="28"/>
      <c r="AB31" s="43">
        <f t="shared" si="0"/>
        <v>19</v>
      </c>
      <c r="AC31" s="13"/>
    </row>
    <row r="32" spans="1:29" s="14" customFormat="1" ht="31.5" hidden="1" customHeight="1" thickBot="1" x14ac:dyDescent="0.4">
      <c r="A32" s="12"/>
      <c r="B32" s="245"/>
      <c r="C32" s="246"/>
      <c r="D32" s="247"/>
      <c r="E32" s="246"/>
      <c r="F32" s="247"/>
      <c r="G32" s="246"/>
      <c r="H32" s="247"/>
      <c r="I32" s="246"/>
      <c r="J32" s="247"/>
      <c r="K32" s="246"/>
      <c r="L32" s="247"/>
      <c r="M32" s="246"/>
      <c r="N32" s="247"/>
      <c r="O32" s="246"/>
      <c r="P32" s="247"/>
      <c r="Q32" s="246"/>
      <c r="R32" s="248"/>
      <c r="S32" s="248"/>
      <c r="T32" s="247"/>
      <c r="U32" s="246"/>
      <c r="V32" s="248"/>
      <c r="W32" s="248"/>
      <c r="X32" s="247"/>
      <c r="Y32" s="249"/>
      <c r="Z32" s="246"/>
      <c r="AA32" s="28"/>
      <c r="AB32" s="43">
        <f t="shared" si="0"/>
        <v>20</v>
      </c>
      <c r="AC32" s="13"/>
    </row>
    <row r="33" spans="1:29" ht="31.5" customHeight="1" x14ac:dyDescent="0.6">
      <c r="A33" s="15"/>
      <c r="B33" s="250">
        <f t="shared" ref="B33:Z33" si="1">SUM(B13:B32)</f>
        <v>0</v>
      </c>
      <c r="C33" s="251">
        <f t="shared" si="1"/>
        <v>0</v>
      </c>
      <c r="D33" s="252">
        <f t="shared" si="1"/>
        <v>0</v>
      </c>
      <c r="E33" s="251">
        <f t="shared" si="1"/>
        <v>0</v>
      </c>
      <c r="F33" s="252">
        <f t="shared" si="1"/>
        <v>0</v>
      </c>
      <c r="G33" s="251">
        <f t="shared" si="1"/>
        <v>0</v>
      </c>
      <c r="H33" s="252">
        <f t="shared" si="1"/>
        <v>0</v>
      </c>
      <c r="I33" s="251">
        <f t="shared" si="1"/>
        <v>0</v>
      </c>
      <c r="J33" s="252">
        <f t="shared" si="1"/>
        <v>0</v>
      </c>
      <c r="K33" s="251">
        <f t="shared" si="1"/>
        <v>0</v>
      </c>
      <c r="L33" s="252">
        <f t="shared" si="1"/>
        <v>0</v>
      </c>
      <c r="M33" s="251">
        <f t="shared" si="1"/>
        <v>0</v>
      </c>
      <c r="N33" s="252">
        <f t="shared" si="1"/>
        <v>0</v>
      </c>
      <c r="O33" s="251">
        <f t="shared" si="1"/>
        <v>0</v>
      </c>
      <c r="P33" s="252">
        <f t="shared" si="1"/>
        <v>0</v>
      </c>
      <c r="Q33" s="251">
        <f t="shared" si="1"/>
        <v>0</v>
      </c>
      <c r="R33" s="253">
        <f t="shared" si="1"/>
        <v>0</v>
      </c>
      <c r="S33" s="253">
        <f t="shared" si="1"/>
        <v>0</v>
      </c>
      <c r="T33" s="252">
        <f t="shared" si="1"/>
        <v>0</v>
      </c>
      <c r="U33" s="251">
        <f t="shared" si="1"/>
        <v>0</v>
      </c>
      <c r="V33" s="253">
        <f t="shared" si="1"/>
        <v>0</v>
      </c>
      <c r="W33" s="253">
        <f t="shared" si="1"/>
        <v>0</v>
      </c>
      <c r="X33" s="252">
        <f t="shared" si="1"/>
        <v>0</v>
      </c>
      <c r="Y33" s="254">
        <f t="shared" si="1"/>
        <v>0</v>
      </c>
      <c r="Z33" s="251">
        <f t="shared" si="1"/>
        <v>0</v>
      </c>
      <c r="AA33" s="130" t="s">
        <v>48</v>
      </c>
      <c r="AB33" s="131"/>
      <c r="AC33" s="3"/>
    </row>
    <row r="34" spans="1:29" ht="31.5" customHeight="1" x14ac:dyDescent="0.4">
      <c r="A34" s="2"/>
      <c r="B34" s="240"/>
      <c r="C34" s="241"/>
      <c r="D34" s="242"/>
      <c r="E34" s="241"/>
      <c r="F34" s="242"/>
      <c r="G34" s="241"/>
      <c r="H34" s="242"/>
      <c r="I34" s="241"/>
      <c r="J34" s="242"/>
      <c r="K34" s="241"/>
      <c r="L34" s="242"/>
      <c r="M34" s="241"/>
      <c r="N34" s="242"/>
      <c r="O34" s="241"/>
      <c r="P34" s="242"/>
      <c r="Q34" s="241"/>
      <c r="R34" s="243"/>
      <c r="S34" s="243"/>
      <c r="T34" s="242"/>
      <c r="U34" s="241"/>
      <c r="V34" s="243"/>
      <c r="W34" s="243"/>
      <c r="X34" s="242"/>
      <c r="Y34" s="244"/>
      <c r="Z34" s="241"/>
      <c r="AA34" s="132" t="s">
        <v>49</v>
      </c>
      <c r="AB34" s="133"/>
      <c r="AC34" s="3"/>
    </row>
    <row r="35" spans="1:29" ht="31.5" customHeight="1" thickBot="1" x14ac:dyDescent="0.45">
      <c r="A35" s="2"/>
      <c r="B35" s="255">
        <f t="shared" ref="B35:Y35" si="2">IF(SUM(B33:B34)=0,0,IF(B34=0,1*100.0001,IF(B33=0,1*-100.0001,(B33/B34*100-100))))</f>
        <v>0</v>
      </c>
      <c r="C35" s="256">
        <f t="shared" si="2"/>
        <v>0</v>
      </c>
      <c r="D35" s="257">
        <f t="shared" si="2"/>
        <v>0</v>
      </c>
      <c r="E35" s="256">
        <f t="shared" si="2"/>
        <v>0</v>
      </c>
      <c r="F35" s="257">
        <f t="shared" si="2"/>
        <v>0</v>
      </c>
      <c r="G35" s="256">
        <f t="shared" si="2"/>
        <v>0</v>
      </c>
      <c r="H35" s="257">
        <f t="shared" si="2"/>
        <v>0</v>
      </c>
      <c r="I35" s="256">
        <f t="shared" si="2"/>
        <v>0</v>
      </c>
      <c r="J35" s="257">
        <f t="shared" si="2"/>
        <v>0</v>
      </c>
      <c r="K35" s="256">
        <f t="shared" si="2"/>
        <v>0</v>
      </c>
      <c r="L35" s="257">
        <f t="shared" si="2"/>
        <v>0</v>
      </c>
      <c r="M35" s="256">
        <f t="shared" si="2"/>
        <v>0</v>
      </c>
      <c r="N35" s="257">
        <f t="shared" si="2"/>
        <v>0</v>
      </c>
      <c r="O35" s="256">
        <f t="shared" si="2"/>
        <v>0</v>
      </c>
      <c r="P35" s="257">
        <f t="shared" si="2"/>
        <v>0</v>
      </c>
      <c r="Q35" s="256">
        <f t="shared" si="2"/>
        <v>0</v>
      </c>
      <c r="R35" s="258">
        <f t="shared" si="2"/>
        <v>0</v>
      </c>
      <c r="S35" s="258">
        <f t="shared" si="2"/>
        <v>0</v>
      </c>
      <c r="T35" s="257">
        <f t="shared" si="2"/>
        <v>0</v>
      </c>
      <c r="U35" s="256">
        <f t="shared" si="2"/>
        <v>0</v>
      </c>
      <c r="V35" s="258">
        <f t="shared" si="2"/>
        <v>0</v>
      </c>
      <c r="W35" s="258">
        <f t="shared" si="2"/>
        <v>0</v>
      </c>
      <c r="X35" s="257">
        <f t="shared" si="2"/>
        <v>0</v>
      </c>
      <c r="Y35" s="259">
        <f t="shared" si="2"/>
        <v>0</v>
      </c>
      <c r="Z35" s="256">
        <f>IF(SUM(Z33:Z34)=0,0,IF(Z34=0,1*100.0001,IF(Z33=0,1*-100.0001,(Z33/Z34*100-100))))</f>
        <v>0</v>
      </c>
      <c r="AA35" s="134" t="s">
        <v>50</v>
      </c>
      <c r="AB35" s="135"/>
      <c r="AC35" s="3"/>
    </row>
    <row r="36" spans="1:29" s="5" customFormat="1" ht="6.75" customHeight="1" thickBot="1" x14ac:dyDescent="0.65">
      <c r="A36" s="17"/>
      <c r="B36" s="126"/>
      <c r="C36" s="126"/>
      <c r="D36" s="126"/>
      <c r="E36" s="126"/>
      <c r="F36" s="126"/>
      <c r="G36" s="126"/>
      <c r="H36" s="126"/>
      <c r="I36" s="127"/>
      <c r="J36" s="127"/>
      <c r="K36" s="127"/>
      <c r="L36" s="128"/>
      <c r="M36" s="128"/>
      <c r="N36" s="128"/>
      <c r="O36" s="128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8"/>
    </row>
    <row r="37" spans="1:29" ht="18" thickTop="1" x14ac:dyDescent="0.4"/>
  </sheetData>
  <sheetProtection algorithmName="SHA-512" hashValue="LkbGnoy2T7mMdDxh/KprTvLn/z2XJ4LT9bB1ihKUw89o/lJJl8rGWVbhOGZqB+AoTQNwYzOnuksadFWWEqDx0w==" saltValue="uGgohD8UiZihwyi3Hrzhlw==" spinCount="100000" sheet="1" formatCells="0" formatColumns="0" formatRows="0" insertColumns="0" insertRows="0" insertHyperlinks="0" deleteColumns="0" deleteRows="0" sort="0" autoFilter="0" pivotTables="0"/>
  <mergeCells count="54">
    <mergeCell ref="X9:AB9"/>
    <mergeCell ref="X10:Z10"/>
    <mergeCell ref="AA10:AA12"/>
    <mergeCell ref="AB10:AB12"/>
    <mergeCell ref="A1:AC1"/>
    <mergeCell ref="B2:F2"/>
    <mergeCell ref="I2:W3"/>
    <mergeCell ref="B3:F3"/>
    <mergeCell ref="B5:F6"/>
    <mergeCell ref="I5:K5"/>
    <mergeCell ref="L5:N5"/>
    <mergeCell ref="R5:T5"/>
    <mergeCell ref="U5:W5"/>
    <mergeCell ref="Z2:AB2"/>
    <mergeCell ref="Z3:AB3"/>
    <mergeCell ref="Z5:AB6"/>
    <mergeCell ref="B7:F7"/>
    <mergeCell ref="H7:X7"/>
    <mergeCell ref="B9:C9"/>
    <mergeCell ref="D9:E9"/>
    <mergeCell ref="F9:G9"/>
    <mergeCell ref="H9:I9"/>
    <mergeCell ref="J9:K9"/>
    <mergeCell ref="L9:M9"/>
    <mergeCell ref="N9:O9"/>
    <mergeCell ref="P9:Q9"/>
    <mergeCell ref="T9:U9"/>
    <mergeCell ref="B10:C10"/>
    <mergeCell ref="Z7:AB7"/>
    <mergeCell ref="D10:W10"/>
    <mergeCell ref="J11:K11"/>
    <mergeCell ref="L11:M11"/>
    <mergeCell ref="N11:O11"/>
    <mergeCell ref="V11:V12"/>
    <mergeCell ref="W11:W12"/>
    <mergeCell ref="X11:X12"/>
    <mergeCell ref="Y11:Y12"/>
    <mergeCell ref="Z11:Z12"/>
    <mergeCell ref="B11:B12"/>
    <mergeCell ref="C11:C12"/>
    <mergeCell ref="D11:E11"/>
    <mergeCell ref="F11:G11"/>
    <mergeCell ref="H11:I11"/>
    <mergeCell ref="P11:Q11"/>
    <mergeCell ref="R11:R12"/>
    <mergeCell ref="S11:S12"/>
    <mergeCell ref="T11:U11"/>
    <mergeCell ref="AA34:AB34"/>
    <mergeCell ref="AA33:AB33"/>
    <mergeCell ref="AA35:AB35"/>
    <mergeCell ref="B36:H36"/>
    <mergeCell ref="I36:K36"/>
    <mergeCell ref="L36:O36"/>
    <mergeCell ref="P36:AB36"/>
  </mergeCells>
  <conditionalFormatting sqref="B33:Z33">
    <cfRule type="cellIs" dxfId="29" priority="1" operator="equal">
      <formula>0</formula>
    </cfRule>
    <cfRule type="cellIs" dxfId="28" priority="2" stopIfTrue="1" operator="equal">
      <formula>0</formula>
    </cfRule>
  </conditionalFormatting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C37"/>
  <sheetViews>
    <sheetView showGridLines="0" zoomScaleNormal="100" zoomScaleSheetLayoutView="100" workbookViewId="0">
      <selection activeCell="S11" sqref="S11:S12"/>
    </sheetView>
  </sheetViews>
  <sheetFormatPr defaultColWidth="9.28515625" defaultRowHeight="17.25" x14ac:dyDescent="0.4"/>
  <cols>
    <col min="1" max="1" width="1.28515625" style="1" customWidth="1"/>
    <col min="2" max="26" width="5" style="1" customWidth="1"/>
    <col min="27" max="27" width="17" style="1" customWidth="1"/>
    <col min="28" max="28" width="3.7109375" style="1" customWidth="1"/>
    <col min="29" max="29" width="0.85546875" style="1" customWidth="1"/>
    <col min="30" max="16384" width="9.28515625" style="1"/>
  </cols>
  <sheetData>
    <row r="1" spans="1:29" ht="6" customHeight="1" thickTop="1" thickBot="1" x14ac:dyDescent="0.4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</row>
    <row r="2" spans="1:29" ht="26.25" customHeight="1" thickBot="1" x14ac:dyDescent="0.45">
      <c r="A2" s="2"/>
      <c r="B2" s="181" t="s">
        <v>93</v>
      </c>
      <c r="C2" s="182"/>
      <c r="D2" s="182"/>
      <c r="E2" s="182"/>
      <c r="F2" s="183"/>
      <c r="G2" s="29"/>
      <c r="H2" s="29"/>
      <c r="I2" s="84" t="s">
        <v>95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29"/>
      <c r="Y2" s="22"/>
      <c r="Z2" s="188" t="s">
        <v>63</v>
      </c>
      <c r="AA2" s="189"/>
      <c r="AB2" s="190"/>
      <c r="AC2" s="3"/>
    </row>
    <row r="3" spans="1:29" ht="25.5" customHeight="1" thickBot="1" x14ac:dyDescent="0.45">
      <c r="A3" s="2"/>
      <c r="B3" s="172"/>
      <c r="C3" s="173"/>
      <c r="D3" s="173"/>
      <c r="E3" s="173"/>
      <c r="F3" s="174"/>
      <c r="G3" s="29"/>
      <c r="H3" s="29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29"/>
      <c r="Y3" s="22"/>
      <c r="Z3" s="191"/>
      <c r="AA3" s="192"/>
      <c r="AB3" s="193"/>
      <c r="AC3" s="3"/>
    </row>
    <row r="4" spans="1:29" ht="5.25" customHeight="1" thickBot="1" x14ac:dyDescent="0.45">
      <c r="A4" s="2"/>
      <c r="B4" s="19"/>
      <c r="C4" s="19"/>
      <c r="D4" s="2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7"/>
      <c r="AA4" s="37"/>
      <c r="AB4" s="37"/>
      <c r="AC4" s="3"/>
    </row>
    <row r="5" spans="1:29" ht="24.95" customHeight="1" thickBot="1" x14ac:dyDescent="0.45">
      <c r="A5" s="2"/>
      <c r="B5" s="81" t="s">
        <v>94</v>
      </c>
      <c r="C5" s="82"/>
      <c r="D5" s="82"/>
      <c r="E5" s="82"/>
      <c r="F5" s="83"/>
      <c r="G5" s="32"/>
      <c r="H5" s="32"/>
      <c r="I5" s="187"/>
      <c r="J5" s="187"/>
      <c r="K5" s="187"/>
      <c r="L5" s="108" t="s">
        <v>14</v>
      </c>
      <c r="M5" s="108"/>
      <c r="N5" s="108"/>
      <c r="O5" s="29"/>
      <c r="P5" s="29"/>
      <c r="Q5" s="33"/>
      <c r="R5" s="187"/>
      <c r="S5" s="187"/>
      <c r="T5" s="187"/>
      <c r="U5" s="109" t="s">
        <v>51</v>
      </c>
      <c r="V5" s="109"/>
      <c r="W5" s="109"/>
      <c r="X5" s="21"/>
      <c r="Y5" s="6"/>
      <c r="Z5" s="194" t="s">
        <v>92</v>
      </c>
      <c r="AA5" s="195"/>
      <c r="AB5" s="196"/>
      <c r="AC5" s="3"/>
    </row>
    <row r="6" spans="1:29" ht="3.75" customHeight="1" thickBot="1" x14ac:dyDescent="0.45">
      <c r="A6" s="2"/>
      <c r="B6" s="184"/>
      <c r="C6" s="185"/>
      <c r="D6" s="185"/>
      <c r="E6" s="185"/>
      <c r="F6" s="18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32"/>
      <c r="X6" s="32"/>
      <c r="Y6" s="8"/>
      <c r="Z6" s="194"/>
      <c r="AA6" s="195"/>
      <c r="AB6" s="196"/>
      <c r="AC6" s="3"/>
    </row>
    <row r="7" spans="1:29" ht="24" customHeight="1" thickBot="1" x14ac:dyDescent="0.45">
      <c r="A7" s="2"/>
      <c r="B7" s="172"/>
      <c r="C7" s="173"/>
      <c r="D7" s="173"/>
      <c r="E7" s="173"/>
      <c r="F7" s="174"/>
      <c r="G7" s="32"/>
      <c r="H7" s="175" t="s">
        <v>2</v>
      </c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7"/>
      <c r="Y7" s="33"/>
      <c r="Z7" s="178"/>
      <c r="AA7" s="179"/>
      <c r="AB7" s="180"/>
      <c r="AC7" s="3"/>
    </row>
    <row r="8" spans="1:29" ht="4.9000000000000004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</row>
    <row r="9" spans="1:29" ht="15.75" customHeight="1" x14ac:dyDescent="0.4">
      <c r="A9" s="9"/>
      <c r="B9" s="100">
        <v>13</v>
      </c>
      <c r="C9" s="101"/>
      <c r="D9" s="102">
        <v>12</v>
      </c>
      <c r="E9" s="102"/>
      <c r="F9" s="103">
        <v>11</v>
      </c>
      <c r="G9" s="104"/>
      <c r="H9" s="103">
        <v>10</v>
      </c>
      <c r="I9" s="104"/>
      <c r="J9" s="103">
        <v>9</v>
      </c>
      <c r="K9" s="104"/>
      <c r="L9" s="103">
        <v>8</v>
      </c>
      <c r="M9" s="104"/>
      <c r="N9" s="103">
        <v>7</v>
      </c>
      <c r="O9" s="104"/>
      <c r="P9" s="103">
        <v>6</v>
      </c>
      <c r="Q9" s="104"/>
      <c r="R9" s="76">
        <v>5</v>
      </c>
      <c r="S9" s="76">
        <v>4</v>
      </c>
      <c r="T9" s="110">
        <v>3</v>
      </c>
      <c r="U9" s="110"/>
      <c r="V9" s="75">
        <v>2</v>
      </c>
      <c r="W9" s="75">
        <v>1</v>
      </c>
      <c r="X9" s="200"/>
      <c r="Y9" s="201"/>
      <c r="Z9" s="201"/>
      <c r="AA9" s="201"/>
      <c r="AB9" s="202"/>
      <c r="AC9" s="11"/>
    </row>
    <row r="10" spans="1:29" s="14" customFormat="1" ht="22.5" customHeight="1" x14ac:dyDescent="0.35">
      <c r="A10" s="12"/>
      <c r="B10" s="137" t="s">
        <v>10</v>
      </c>
      <c r="C10" s="111"/>
      <c r="D10" s="138" t="s">
        <v>62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214" t="s">
        <v>8</v>
      </c>
      <c r="Y10" s="215"/>
      <c r="Z10" s="216"/>
      <c r="AA10" s="112" t="s">
        <v>64</v>
      </c>
      <c r="AB10" s="205" t="s">
        <v>0</v>
      </c>
      <c r="AC10" s="13"/>
    </row>
    <row r="11" spans="1:29" s="14" customFormat="1" ht="36.75" customHeight="1" x14ac:dyDescent="0.35">
      <c r="A11" s="12"/>
      <c r="B11" s="139" t="s">
        <v>22</v>
      </c>
      <c r="C11" s="141" t="s">
        <v>1</v>
      </c>
      <c r="D11" s="143" t="s">
        <v>9</v>
      </c>
      <c r="E11" s="119"/>
      <c r="F11" s="144" t="s">
        <v>30</v>
      </c>
      <c r="G11" s="144"/>
      <c r="H11" s="114" t="s">
        <v>61</v>
      </c>
      <c r="I11" s="115"/>
      <c r="J11" s="144" t="s">
        <v>27</v>
      </c>
      <c r="K11" s="144"/>
      <c r="L11" s="114" t="s">
        <v>25</v>
      </c>
      <c r="M11" s="115"/>
      <c r="N11" s="144" t="s">
        <v>23</v>
      </c>
      <c r="O11" s="144"/>
      <c r="P11" s="114" t="s">
        <v>19</v>
      </c>
      <c r="Q11" s="115"/>
      <c r="R11" s="116" t="s">
        <v>6</v>
      </c>
      <c r="S11" s="208" t="s">
        <v>59</v>
      </c>
      <c r="T11" s="118" t="s">
        <v>57</v>
      </c>
      <c r="U11" s="119"/>
      <c r="V11" s="116" t="s">
        <v>4</v>
      </c>
      <c r="W11" s="116" t="s">
        <v>3</v>
      </c>
      <c r="X11" s="120" t="s">
        <v>13</v>
      </c>
      <c r="Y11" s="122" t="s">
        <v>12</v>
      </c>
      <c r="Z11" s="124" t="s">
        <v>11</v>
      </c>
      <c r="AA11" s="112"/>
      <c r="AB11" s="206"/>
      <c r="AC11" s="13"/>
    </row>
    <row r="12" spans="1:29" s="14" customFormat="1" ht="74.25" customHeight="1" thickBot="1" x14ac:dyDescent="0.4">
      <c r="A12" s="12"/>
      <c r="B12" s="140"/>
      <c r="C12" s="142"/>
      <c r="D12" s="34" t="s">
        <v>5</v>
      </c>
      <c r="E12" s="35" t="s">
        <v>7</v>
      </c>
      <c r="F12" s="66" t="s">
        <v>60</v>
      </c>
      <c r="G12" s="64" t="s">
        <v>30</v>
      </c>
      <c r="H12" s="63" t="s">
        <v>28</v>
      </c>
      <c r="I12" s="65" t="s">
        <v>29</v>
      </c>
      <c r="J12" s="66" t="s">
        <v>60</v>
      </c>
      <c r="K12" s="64" t="s">
        <v>27</v>
      </c>
      <c r="L12" s="63" t="s">
        <v>20</v>
      </c>
      <c r="M12" s="68" t="s">
        <v>26</v>
      </c>
      <c r="N12" s="66" t="s">
        <v>60</v>
      </c>
      <c r="O12" s="67" t="s">
        <v>24</v>
      </c>
      <c r="P12" s="66" t="s">
        <v>20</v>
      </c>
      <c r="Q12" s="68" t="s">
        <v>21</v>
      </c>
      <c r="R12" s="117"/>
      <c r="S12" s="209"/>
      <c r="T12" s="30" t="s">
        <v>58</v>
      </c>
      <c r="U12" s="31" t="s">
        <v>53</v>
      </c>
      <c r="V12" s="117"/>
      <c r="W12" s="117"/>
      <c r="X12" s="121"/>
      <c r="Y12" s="123"/>
      <c r="Z12" s="125"/>
      <c r="AA12" s="113"/>
      <c r="AB12" s="207"/>
      <c r="AC12" s="13"/>
    </row>
    <row r="13" spans="1:29" s="14" customFormat="1" ht="28.5" customHeight="1" x14ac:dyDescent="0.35">
      <c r="A13" s="12"/>
      <c r="B13" s="232"/>
      <c r="C13" s="233"/>
      <c r="D13" s="234"/>
      <c r="E13" s="235"/>
      <c r="F13" s="234"/>
      <c r="G13" s="235"/>
      <c r="H13" s="234"/>
      <c r="I13" s="235"/>
      <c r="J13" s="234"/>
      <c r="K13" s="235"/>
      <c r="L13" s="234"/>
      <c r="M13" s="235"/>
      <c r="N13" s="234"/>
      <c r="O13" s="235"/>
      <c r="P13" s="234"/>
      <c r="Q13" s="235"/>
      <c r="R13" s="236"/>
      <c r="S13" s="236"/>
      <c r="T13" s="237"/>
      <c r="U13" s="235"/>
      <c r="V13" s="236"/>
      <c r="W13" s="238"/>
      <c r="X13" s="237"/>
      <c r="Y13" s="239"/>
      <c r="Z13" s="233"/>
      <c r="AA13" s="27" t="s">
        <v>33</v>
      </c>
      <c r="AB13" s="42">
        <v>1</v>
      </c>
      <c r="AC13" s="13"/>
    </row>
    <row r="14" spans="1:29" s="14" customFormat="1" ht="28.5" customHeight="1" x14ac:dyDescent="0.35">
      <c r="A14" s="12"/>
      <c r="B14" s="240"/>
      <c r="C14" s="241"/>
      <c r="D14" s="242"/>
      <c r="E14" s="241"/>
      <c r="F14" s="242"/>
      <c r="G14" s="241"/>
      <c r="H14" s="242"/>
      <c r="I14" s="241"/>
      <c r="J14" s="242"/>
      <c r="K14" s="241"/>
      <c r="L14" s="242"/>
      <c r="M14" s="241"/>
      <c r="N14" s="242"/>
      <c r="O14" s="241"/>
      <c r="P14" s="242"/>
      <c r="Q14" s="241"/>
      <c r="R14" s="243"/>
      <c r="S14" s="243"/>
      <c r="T14" s="242"/>
      <c r="U14" s="241"/>
      <c r="V14" s="243"/>
      <c r="W14" s="243"/>
      <c r="X14" s="242"/>
      <c r="Y14" s="244"/>
      <c r="Z14" s="241"/>
      <c r="AA14" s="36" t="s">
        <v>67</v>
      </c>
      <c r="AB14" s="43">
        <f>AB13+1</f>
        <v>2</v>
      </c>
      <c r="AC14" s="13"/>
    </row>
    <row r="15" spans="1:29" s="14" customFormat="1" ht="28.5" customHeight="1" x14ac:dyDescent="0.35">
      <c r="A15" s="12"/>
      <c r="B15" s="240"/>
      <c r="C15" s="241"/>
      <c r="D15" s="242"/>
      <c r="E15" s="241"/>
      <c r="F15" s="242"/>
      <c r="G15" s="241"/>
      <c r="H15" s="242"/>
      <c r="I15" s="241"/>
      <c r="J15" s="242"/>
      <c r="K15" s="241"/>
      <c r="L15" s="242"/>
      <c r="M15" s="241"/>
      <c r="N15" s="242"/>
      <c r="O15" s="241"/>
      <c r="P15" s="242"/>
      <c r="Q15" s="241"/>
      <c r="R15" s="243"/>
      <c r="S15" s="243"/>
      <c r="T15" s="242"/>
      <c r="U15" s="241"/>
      <c r="V15" s="243"/>
      <c r="W15" s="243"/>
      <c r="X15" s="242"/>
      <c r="Y15" s="244"/>
      <c r="Z15" s="241"/>
      <c r="AA15" s="28" t="s">
        <v>34</v>
      </c>
      <c r="AB15" s="43">
        <f t="shared" ref="AB15:AB32" si="0">AB14+1</f>
        <v>3</v>
      </c>
      <c r="AC15" s="13"/>
    </row>
    <row r="16" spans="1:29" s="14" customFormat="1" ht="28.5" customHeight="1" x14ac:dyDescent="0.35">
      <c r="A16" s="12"/>
      <c r="B16" s="240"/>
      <c r="C16" s="241"/>
      <c r="D16" s="242"/>
      <c r="E16" s="241"/>
      <c r="F16" s="242"/>
      <c r="G16" s="241"/>
      <c r="H16" s="242"/>
      <c r="I16" s="241"/>
      <c r="J16" s="242"/>
      <c r="K16" s="241"/>
      <c r="L16" s="242"/>
      <c r="M16" s="241"/>
      <c r="N16" s="242"/>
      <c r="O16" s="241"/>
      <c r="P16" s="242"/>
      <c r="Q16" s="241"/>
      <c r="R16" s="243"/>
      <c r="S16" s="243"/>
      <c r="T16" s="242"/>
      <c r="U16" s="241"/>
      <c r="V16" s="243"/>
      <c r="W16" s="243"/>
      <c r="X16" s="242"/>
      <c r="Y16" s="244"/>
      <c r="Z16" s="241"/>
      <c r="AA16" s="28" t="s">
        <v>35</v>
      </c>
      <c r="AB16" s="43">
        <f t="shared" si="0"/>
        <v>4</v>
      </c>
      <c r="AC16" s="13"/>
    </row>
    <row r="17" spans="1:29" s="14" customFormat="1" ht="28.5" customHeight="1" x14ac:dyDescent="0.35">
      <c r="A17" s="12"/>
      <c r="B17" s="240"/>
      <c r="C17" s="241"/>
      <c r="D17" s="242"/>
      <c r="E17" s="241"/>
      <c r="F17" s="242"/>
      <c r="G17" s="241"/>
      <c r="H17" s="242"/>
      <c r="I17" s="241"/>
      <c r="J17" s="242"/>
      <c r="K17" s="241"/>
      <c r="L17" s="242"/>
      <c r="M17" s="241"/>
      <c r="N17" s="242"/>
      <c r="O17" s="241"/>
      <c r="P17" s="242"/>
      <c r="Q17" s="241"/>
      <c r="R17" s="243"/>
      <c r="S17" s="243"/>
      <c r="T17" s="242"/>
      <c r="U17" s="241"/>
      <c r="V17" s="243"/>
      <c r="W17" s="243"/>
      <c r="X17" s="242"/>
      <c r="Y17" s="244"/>
      <c r="Z17" s="241"/>
      <c r="AA17" s="28" t="s">
        <v>37</v>
      </c>
      <c r="AB17" s="43">
        <f t="shared" si="0"/>
        <v>5</v>
      </c>
      <c r="AC17" s="13"/>
    </row>
    <row r="18" spans="1:29" s="14" customFormat="1" ht="28.5" customHeight="1" x14ac:dyDescent="0.35">
      <c r="A18" s="12"/>
      <c r="B18" s="240"/>
      <c r="C18" s="241"/>
      <c r="D18" s="242"/>
      <c r="E18" s="241"/>
      <c r="F18" s="242"/>
      <c r="G18" s="241"/>
      <c r="H18" s="242"/>
      <c r="I18" s="241"/>
      <c r="J18" s="242"/>
      <c r="K18" s="241"/>
      <c r="L18" s="242"/>
      <c r="M18" s="241"/>
      <c r="N18" s="242"/>
      <c r="O18" s="241"/>
      <c r="P18" s="242"/>
      <c r="Q18" s="241"/>
      <c r="R18" s="243"/>
      <c r="S18" s="243"/>
      <c r="T18" s="242"/>
      <c r="U18" s="241"/>
      <c r="V18" s="243"/>
      <c r="W18" s="243"/>
      <c r="X18" s="242"/>
      <c r="Y18" s="244"/>
      <c r="Z18" s="241"/>
      <c r="AA18" s="28" t="s">
        <v>36</v>
      </c>
      <c r="AB18" s="43">
        <f t="shared" si="0"/>
        <v>6</v>
      </c>
      <c r="AC18" s="13"/>
    </row>
    <row r="19" spans="1:29" s="14" customFormat="1" ht="28.5" customHeight="1" thickBot="1" x14ac:dyDescent="0.4">
      <c r="A19" s="12"/>
      <c r="B19" s="240"/>
      <c r="C19" s="241"/>
      <c r="D19" s="242"/>
      <c r="E19" s="241"/>
      <c r="F19" s="242"/>
      <c r="G19" s="241"/>
      <c r="H19" s="242"/>
      <c r="I19" s="241"/>
      <c r="J19" s="242"/>
      <c r="K19" s="241"/>
      <c r="L19" s="242"/>
      <c r="M19" s="241"/>
      <c r="N19" s="242"/>
      <c r="O19" s="241"/>
      <c r="P19" s="242"/>
      <c r="Q19" s="241"/>
      <c r="R19" s="243"/>
      <c r="S19" s="243"/>
      <c r="T19" s="242"/>
      <c r="U19" s="241"/>
      <c r="V19" s="243"/>
      <c r="W19" s="243"/>
      <c r="X19" s="242"/>
      <c r="Y19" s="244"/>
      <c r="Z19" s="241"/>
      <c r="AA19" s="28"/>
      <c r="AB19" s="43">
        <f t="shared" si="0"/>
        <v>7</v>
      </c>
      <c r="AC19" s="13"/>
    </row>
    <row r="20" spans="1:29" s="71" customFormat="1" ht="28.5" hidden="1" customHeight="1" thickBot="1" x14ac:dyDescent="0.25">
      <c r="A20" s="69"/>
      <c r="B20" s="245"/>
      <c r="C20" s="246"/>
      <c r="D20" s="247"/>
      <c r="E20" s="246"/>
      <c r="F20" s="247"/>
      <c r="G20" s="246"/>
      <c r="H20" s="247"/>
      <c r="I20" s="246"/>
      <c r="J20" s="247"/>
      <c r="K20" s="246"/>
      <c r="L20" s="247"/>
      <c r="M20" s="246"/>
      <c r="N20" s="247"/>
      <c r="O20" s="246"/>
      <c r="P20" s="247"/>
      <c r="Q20" s="246"/>
      <c r="R20" s="248"/>
      <c r="S20" s="248"/>
      <c r="T20" s="247"/>
      <c r="U20" s="246"/>
      <c r="V20" s="248"/>
      <c r="W20" s="248"/>
      <c r="X20" s="247"/>
      <c r="Y20" s="249"/>
      <c r="Z20" s="246"/>
      <c r="AA20" s="28"/>
      <c r="AB20" s="43">
        <f t="shared" si="0"/>
        <v>8</v>
      </c>
      <c r="AC20" s="70"/>
    </row>
    <row r="21" spans="1:29" s="71" customFormat="1" ht="28.5" hidden="1" customHeight="1" x14ac:dyDescent="0.2">
      <c r="A21" s="69"/>
      <c r="B21" s="245"/>
      <c r="C21" s="246"/>
      <c r="D21" s="247"/>
      <c r="E21" s="246"/>
      <c r="F21" s="247"/>
      <c r="G21" s="246"/>
      <c r="H21" s="247"/>
      <c r="I21" s="246"/>
      <c r="J21" s="247"/>
      <c r="K21" s="246"/>
      <c r="L21" s="247"/>
      <c r="M21" s="246"/>
      <c r="N21" s="247"/>
      <c r="O21" s="246"/>
      <c r="P21" s="247"/>
      <c r="Q21" s="246"/>
      <c r="R21" s="248"/>
      <c r="S21" s="248"/>
      <c r="T21" s="247"/>
      <c r="U21" s="246"/>
      <c r="V21" s="248"/>
      <c r="W21" s="248"/>
      <c r="X21" s="247"/>
      <c r="Y21" s="249"/>
      <c r="Z21" s="246"/>
      <c r="AA21" s="28"/>
      <c r="AB21" s="43">
        <f>AB20+1</f>
        <v>9</v>
      </c>
      <c r="AC21" s="70"/>
    </row>
    <row r="22" spans="1:29" s="71" customFormat="1" ht="28.5" hidden="1" customHeight="1" x14ac:dyDescent="0.2">
      <c r="A22" s="69"/>
      <c r="B22" s="245"/>
      <c r="C22" s="246"/>
      <c r="D22" s="247"/>
      <c r="E22" s="246"/>
      <c r="F22" s="247"/>
      <c r="G22" s="246"/>
      <c r="H22" s="247"/>
      <c r="I22" s="246"/>
      <c r="J22" s="247"/>
      <c r="K22" s="246"/>
      <c r="L22" s="247"/>
      <c r="M22" s="246"/>
      <c r="N22" s="247"/>
      <c r="O22" s="246"/>
      <c r="P22" s="247"/>
      <c r="Q22" s="246"/>
      <c r="R22" s="248"/>
      <c r="S22" s="248"/>
      <c r="T22" s="247"/>
      <c r="U22" s="246"/>
      <c r="V22" s="248"/>
      <c r="W22" s="248"/>
      <c r="X22" s="247"/>
      <c r="Y22" s="249"/>
      <c r="Z22" s="246"/>
      <c r="AA22" s="28"/>
      <c r="AB22" s="43">
        <f t="shared" si="0"/>
        <v>10</v>
      </c>
      <c r="AC22" s="70"/>
    </row>
    <row r="23" spans="1:29" s="71" customFormat="1" ht="28.5" hidden="1" customHeight="1" x14ac:dyDescent="0.2">
      <c r="A23" s="69"/>
      <c r="B23" s="240"/>
      <c r="C23" s="241"/>
      <c r="D23" s="242"/>
      <c r="E23" s="241"/>
      <c r="F23" s="242"/>
      <c r="G23" s="241"/>
      <c r="H23" s="242"/>
      <c r="I23" s="241"/>
      <c r="J23" s="242"/>
      <c r="K23" s="241"/>
      <c r="L23" s="242"/>
      <c r="M23" s="241"/>
      <c r="N23" s="242"/>
      <c r="O23" s="241"/>
      <c r="P23" s="242"/>
      <c r="Q23" s="241"/>
      <c r="R23" s="243"/>
      <c r="S23" s="243"/>
      <c r="T23" s="242"/>
      <c r="U23" s="241"/>
      <c r="V23" s="243"/>
      <c r="W23" s="243"/>
      <c r="X23" s="242"/>
      <c r="Y23" s="244"/>
      <c r="Z23" s="241"/>
      <c r="AA23" s="28"/>
      <c r="AB23" s="43">
        <f t="shared" si="0"/>
        <v>11</v>
      </c>
      <c r="AC23" s="70"/>
    </row>
    <row r="24" spans="1:29" s="71" customFormat="1" ht="28.5" hidden="1" customHeight="1" x14ac:dyDescent="0.2">
      <c r="A24" s="69"/>
      <c r="B24" s="245"/>
      <c r="C24" s="246"/>
      <c r="D24" s="247"/>
      <c r="E24" s="246"/>
      <c r="F24" s="247"/>
      <c r="G24" s="246"/>
      <c r="H24" s="247"/>
      <c r="I24" s="246"/>
      <c r="J24" s="247"/>
      <c r="K24" s="246"/>
      <c r="L24" s="247"/>
      <c r="M24" s="246"/>
      <c r="N24" s="247"/>
      <c r="O24" s="246"/>
      <c r="P24" s="247"/>
      <c r="Q24" s="246"/>
      <c r="R24" s="248"/>
      <c r="S24" s="248"/>
      <c r="T24" s="247"/>
      <c r="U24" s="246"/>
      <c r="V24" s="248"/>
      <c r="W24" s="248"/>
      <c r="X24" s="247"/>
      <c r="Y24" s="249"/>
      <c r="Z24" s="246"/>
      <c r="AA24" s="28"/>
      <c r="AB24" s="43">
        <f t="shared" si="0"/>
        <v>12</v>
      </c>
      <c r="AC24" s="70"/>
    </row>
    <row r="25" spans="1:29" s="71" customFormat="1" ht="28.5" hidden="1" customHeight="1" x14ac:dyDescent="0.2">
      <c r="A25" s="69"/>
      <c r="B25" s="245"/>
      <c r="C25" s="246"/>
      <c r="D25" s="247"/>
      <c r="E25" s="246"/>
      <c r="F25" s="247"/>
      <c r="G25" s="246"/>
      <c r="H25" s="247"/>
      <c r="I25" s="246"/>
      <c r="J25" s="247"/>
      <c r="K25" s="246"/>
      <c r="L25" s="247"/>
      <c r="M25" s="246"/>
      <c r="N25" s="247"/>
      <c r="O25" s="246"/>
      <c r="P25" s="247"/>
      <c r="Q25" s="246"/>
      <c r="R25" s="248"/>
      <c r="S25" s="248"/>
      <c r="T25" s="247"/>
      <c r="U25" s="246"/>
      <c r="V25" s="248"/>
      <c r="W25" s="248"/>
      <c r="X25" s="247"/>
      <c r="Y25" s="249"/>
      <c r="Z25" s="246"/>
      <c r="AA25" s="28"/>
      <c r="AB25" s="43">
        <f t="shared" si="0"/>
        <v>13</v>
      </c>
      <c r="AC25" s="70"/>
    </row>
    <row r="26" spans="1:29" s="71" customFormat="1" ht="28.5" hidden="1" customHeight="1" x14ac:dyDescent="0.2">
      <c r="A26" s="69"/>
      <c r="B26" s="245"/>
      <c r="C26" s="246"/>
      <c r="D26" s="247"/>
      <c r="E26" s="246"/>
      <c r="F26" s="247"/>
      <c r="G26" s="246"/>
      <c r="H26" s="247"/>
      <c r="I26" s="246"/>
      <c r="J26" s="247"/>
      <c r="K26" s="246"/>
      <c r="L26" s="247"/>
      <c r="M26" s="246"/>
      <c r="N26" s="247"/>
      <c r="O26" s="246"/>
      <c r="P26" s="247"/>
      <c r="Q26" s="246"/>
      <c r="R26" s="248"/>
      <c r="S26" s="248"/>
      <c r="T26" s="247"/>
      <c r="U26" s="246"/>
      <c r="V26" s="248"/>
      <c r="W26" s="248"/>
      <c r="X26" s="247"/>
      <c r="Y26" s="249"/>
      <c r="Z26" s="246"/>
      <c r="AA26" s="28"/>
      <c r="AB26" s="43">
        <f t="shared" si="0"/>
        <v>14</v>
      </c>
      <c r="AC26" s="70"/>
    </row>
    <row r="27" spans="1:29" s="71" customFormat="1" ht="28.5" hidden="1" customHeight="1" x14ac:dyDescent="0.2">
      <c r="A27" s="69"/>
      <c r="B27" s="245"/>
      <c r="C27" s="246"/>
      <c r="D27" s="247"/>
      <c r="E27" s="246"/>
      <c r="F27" s="247"/>
      <c r="G27" s="246"/>
      <c r="H27" s="247"/>
      <c r="I27" s="246"/>
      <c r="J27" s="247"/>
      <c r="K27" s="246"/>
      <c r="L27" s="247"/>
      <c r="M27" s="246"/>
      <c r="N27" s="247"/>
      <c r="O27" s="246"/>
      <c r="P27" s="247"/>
      <c r="Q27" s="246"/>
      <c r="R27" s="248"/>
      <c r="S27" s="248"/>
      <c r="T27" s="247"/>
      <c r="U27" s="246"/>
      <c r="V27" s="248"/>
      <c r="W27" s="248"/>
      <c r="X27" s="247"/>
      <c r="Y27" s="249"/>
      <c r="Z27" s="246"/>
      <c r="AA27" s="28"/>
      <c r="AB27" s="43">
        <f t="shared" si="0"/>
        <v>15</v>
      </c>
      <c r="AC27" s="70"/>
    </row>
    <row r="28" spans="1:29" s="71" customFormat="1" ht="28.5" hidden="1" customHeight="1" x14ac:dyDescent="0.2">
      <c r="A28" s="69"/>
      <c r="B28" s="245"/>
      <c r="C28" s="246"/>
      <c r="D28" s="247"/>
      <c r="E28" s="246"/>
      <c r="F28" s="247"/>
      <c r="G28" s="246"/>
      <c r="H28" s="247"/>
      <c r="I28" s="246"/>
      <c r="J28" s="247"/>
      <c r="K28" s="246"/>
      <c r="L28" s="247"/>
      <c r="M28" s="246"/>
      <c r="N28" s="247"/>
      <c r="O28" s="246"/>
      <c r="P28" s="247"/>
      <c r="Q28" s="246"/>
      <c r="R28" s="248"/>
      <c r="S28" s="248"/>
      <c r="T28" s="247"/>
      <c r="U28" s="246"/>
      <c r="V28" s="248"/>
      <c r="W28" s="248"/>
      <c r="X28" s="247"/>
      <c r="Y28" s="249"/>
      <c r="Z28" s="246"/>
      <c r="AA28" s="28"/>
      <c r="AB28" s="43">
        <f t="shared" si="0"/>
        <v>16</v>
      </c>
      <c r="AC28" s="70"/>
    </row>
    <row r="29" spans="1:29" s="71" customFormat="1" ht="28.5" hidden="1" customHeight="1" x14ac:dyDescent="0.2">
      <c r="A29" s="69"/>
      <c r="B29" s="245"/>
      <c r="C29" s="246"/>
      <c r="D29" s="247"/>
      <c r="E29" s="246"/>
      <c r="F29" s="247"/>
      <c r="G29" s="246"/>
      <c r="H29" s="247"/>
      <c r="I29" s="246"/>
      <c r="J29" s="247"/>
      <c r="K29" s="246"/>
      <c r="L29" s="247"/>
      <c r="M29" s="246"/>
      <c r="N29" s="247"/>
      <c r="O29" s="246"/>
      <c r="P29" s="247"/>
      <c r="Q29" s="246"/>
      <c r="R29" s="248"/>
      <c r="S29" s="248"/>
      <c r="T29" s="247"/>
      <c r="U29" s="246"/>
      <c r="V29" s="248"/>
      <c r="W29" s="248"/>
      <c r="X29" s="247"/>
      <c r="Y29" s="249"/>
      <c r="Z29" s="246"/>
      <c r="AA29" s="28"/>
      <c r="AB29" s="43">
        <f t="shared" si="0"/>
        <v>17</v>
      </c>
      <c r="AC29" s="70"/>
    </row>
    <row r="30" spans="1:29" s="71" customFormat="1" ht="28.5" hidden="1" customHeight="1" x14ac:dyDescent="0.2">
      <c r="A30" s="69"/>
      <c r="B30" s="245"/>
      <c r="C30" s="246"/>
      <c r="D30" s="247"/>
      <c r="E30" s="246"/>
      <c r="F30" s="247"/>
      <c r="G30" s="246"/>
      <c r="H30" s="247"/>
      <c r="I30" s="246"/>
      <c r="J30" s="247"/>
      <c r="K30" s="246"/>
      <c r="L30" s="247"/>
      <c r="M30" s="246"/>
      <c r="N30" s="247"/>
      <c r="O30" s="246"/>
      <c r="P30" s="247"/>
      <c r="Q30" s="246"/>
      <c r="R30" s="248"/>
      <c r="S30" s="248"/>
      <c r="T30" s="247"/>
      <c r="U30" s="246"/>
      <c r="V30" s="248"/>
      <c r="W30" s="248"/>
      <c r="X30" s="247"/>
      <c r="Y30" s="249"/>
      <c r="Z30" s="246"/>
      <c r="AA30" s="28"/>
      <c r="AB30" s="43">
        <f t="shared" si="0"/>
        <v>18</v>
      </c>
      <c r="AC30" s="70"/>
    </row>
    <row r="31" spans="1:29" s="71" customFormat="1" ht="28.5" hidden="1" customHeight="1" x14ac:dyDescent="0.2">
      <c r="A31" s="69"/>
      <c r="B31" s="245"/>
      <c r="C31" s="246"/>
      <c r="D31" s="247"/>
      <c r="E31" s="246"/>
      <c r="F31" s="247"/>
      <c r="G31" s="246"/>
      <c r="H31" s="247"/>
      <c r="I31" s="246"/>
      <c r="J31" s="247"/>
      <c r="K31" s="246"/>
      <c r="L31" s="247"/>
      <c r="M31" s="246"/>
      <c r="N31" s="247"/>
      <c r="O31" s="246"/>
      <c r="P31" s="247"/>
      <c r="Q31" s="246"/>
      <c r="R31" s="248"/>
      <c r="S31" s="248"/>
      <c r="T31" s="247"/>
      <c r="U31" s="246"/>
      <c r="V31" s="248"/>
      <c r="W31" s="248"/>
      <c r="X31" s="247"/>
      <c r="Y31" s="249"/>
      <c r="Z31" s="246"/>
      <c r="AA31" s="28"/>
      <c r="AB31" s="43">
        <f t="shared" si="0"/>
        <v>19</v>
      </c>
      <c r="AC31" s="70"/>
    </row>
    <row r="32" spans="1:29" s="71" customFormat="1" ht="28.5" hidden="1" customHeight="1" thickBot="1" x14ac:dyDescent="0.25">
      <c r="A32" s="69"/>
      <c r="B32" s="245"/>
      <c r="C32" s="246"/>
      <c r="D32" s="247"/>
      <c r="E32" s="246"/>
      <c r="F32" s="247"/>
      <c r="G32" s="246"/>
      <c r="H32" s="247"/>
      <c r="I32" s="246"/>
      <c r="J32" s="247"/>
      <c r="K32" s="246"/>
      <c r="L32" s="247"/>
      <c r="M32" s="246"/>
      <c r="N32" s="247"/>
      <c r="O32" s="246"/>
      <c r="P32" s="247"/>
      <c r="Q32" s="246"/>
      <c r="R32" s="248"/>
      <c r="S32" s="248"/>
      <c r="T32" s="247"/>
      <c r="U32" s="246"/>
      <c r="V32" s="248"/>
      <c r="W32" s="248"/>
      <c r="X32" s="247"/>
      <c r="Y32" s="249"/>
      <c r="Z32" s="246"/>
      <c r="AA32" s="28"/>
      <c r="AB32" s="43">
        <f t="shared" si="0"/>
        <v>20</v>
      </c>
      <c r="AC32" s="70"/>
    </row>
    <row r="33" spans="1:29" s="74" customFormat="1" ht="30" customHeight="1" x14ac:dyDescent="0.2">
      <c r="A33" s="72"/>
      <c r="B33" s="250">
        <f t="shared" ref="B33:Z33" si="1">SUM(B13:B32)</f>
        <v>0</v>
      </c>
      <c r="C33" s="251">
        <f t="shared" si="1"/>
        <v>0</v>
      </c>
      <c r="D33" s="252">
        <f t="shared" si="1"/>
        <v>0</v>
      </c>
      <c r="E33" s="251">
        <f t="shared" si="1"/>
        <v>0</v>
      </c>
      <c r="F33" s="252">
        <f t="shared" si="1"/>
        <v>0</v>
      </c>
      <c r="G33" s="251">
        <f t="shared" si="1"/>
        <v>0</v>
      </c>
      <c r="H33" s="252">
        <f t="shared" si="1"/>
        <v>0</v>
      </c>
      <c r="I33" s="251">
        <f t="shared" si="1"/>
        <v>0</v>
      </c>
      <c r="J33" s="252">
        <f t="shared" si="1"/>
        <v>0</v>
      </c>
      <c r="K33" s="251">
        <f t="shared" si="1"/>
        <v>0</v>
      </c>
      <c r="L33" s="252">
        <f t="shared" si="1"/>
        <v>0</v>
      </c>
      <c r="M33" s="251">
        <f t="shared" si="1"/>
        <v>0</v>
      </c>
      <c r="N33" s="252">
        <f t="shared" si="1"/>
        <v>0</v>
      </c>
      <c r="O33" s="251">
        <f t="shared" si="1"/>
        <v>0</v>
      </c>
      <c r="P33" s="252">
        <f t="shared" si="1"/>
        <v>0</v>
      </c>
      <c r="Q33" s="251">
        <f t="shared" si="1"/>
        <v>0</v>
      </c>
      <c r="R33" s="253">
        <f t="shared" si="1"/>
        <v>0</v>
      </c>
      <c r="S33" s="253">
        <f t="shared" si="1"/>
        <v>0</v>
      </c>
      <c r="T33" s="252">
        <f t="shared" si="1"/>
        <v>0</v>
      </c>
      <c r="U33" s="251">
        <f t="shared" si="1"/>
        <v>0</v>
      </c>
      <c r="V33" s="253">
        <f t="shared" si="1"/>
        <v>0</v>
      </c>
      <c r="W33" s="253">
        <f t="shared" si="1"/>
        <v>0</v>
      </c>
      <c r="X33" s="252">
        <f t="shared" si="1"/>
        <v>0</v>
      </c>
      <c r="Y33" s="254">
        <f t="shared" si="1"/>
        <v>0</v>
      </c>
      <c r="Z33" s="251">
        <f t="shared" si="1"/>
        <v>0</v>
      </c>
      <c r="AA33" s="130" t="s">
        <v>48</v>
      </c>
      <c r="AB33" s="131"/>
      <c r="AC33" s="73"/>
    </row>
    <row r="34" spans="1:29" ht="26.25" customHeight="1" x14ac:dyDescent="0.4">
      <c r="A34" s="2"/>
      <c r="B34" s="240"/>
      <c r="C34" s="241"/>
      <c r="D34" s="242"/>
      <c r="E34" s="241"/>
      <c r="F34" s="242"/>
      <c r="G34" s="241"/>
      <c r="H34" s="242"/>
      <c r="I34" s="241"/>
      <c r="J34" s="242"/>
      <c r="K34" s="241"/>
      <c r="L34" s="242"/>
      <c r="M34" s="241"/>
      <c r="N34" s="242"/>
      <c r="O34" s="241"/>
      <c r="P34" s="242"/>
      <c r="Q34" s="241"/>
      <c r="R34" s="243"/>
      <c r="S34" s="243"/>
      <c r="T34" s="242"/>
      <c r="U34" s="241"/>
      <c r="V34" s="243"/>
      <c r="W34" s="243"/>
      <c r="X34" s="242"/>
      <c r="Y34" s="244"/>
      <c r="Z34" s="241"/>
      <c r="AA34" s="132" t="s">
        <v>49</v>
      </c>
      <c r="AB34" s="133"/>
      <c r="AC34" s="3"/>
    </row>
    <row r="35" spans="1:29" ht="30" customHeight="1" thickBot="1" x14ac:dyDescent="0.45">
      <c r="A35" s="2"/>
      <c r="B35" s="255">
        <f t="shared" ref="B35:Y35" si="2">IF(SUM(B33:B34)=0,0,IF(B34=0,1*100.0001,IF(B33=0,1*-100.0001,(B33/B34*100-100))))</f>
        <v>0</v>
      </c>
      <c r="C35" s="256">
        <f t="shared" si="2"/>
        <v>0</v>
      </c>
      <c r="D35" s="257">
        <f t="shared" si="2"/>
        <v>0</v>
      </c>
      <c r="E35" s="256">
        <f t="shared" si="2"/>
        <v>0</v>
      </c>
      <c r="F35" s="257">
        <f t="shared" si="2"/>
        <v>0</v>
      </c>
      <c r="G35" s="256">
        <f t="shared" si="2"/>
        <v>0</v>
      </c>
      <c r="H35" s="257">
        <f t="shared" si="2"/>
        <v>0</v>
      </c>
      <c r="I35" s="256">
        <f t="shared" si="2"/>
        <v>0</v>
      </c>
      <c r="J35" s="257">
        <f t="shared" si="2"/>
        <v>0</v>
      </c>
      <c r="K35" s="256">
        <f t="shared" si="2"/>
        <v>0</v>
      </c>
      <c r="L35" s="257">
        <f t="shared" si="2"/>
        <v>0</v>
      </c>
      <c r="M35" s="256">
        <f t="shared" si="2"/>
        <v>0</v>
      </c>
      <c r="N35" s="257">
        <f t="shared" si="2"/>
        <v>0</v>
      </c>
      <c r="O35" s="256">
        <f t="shared" si="2"/>
        <v>0</v>
      </c>
      <c r="P35" s="257">
        <f t="shared" si="2"/>
        <v>0</v>
      </c>
      <c r="Q35" s="256">
        <f t="shared" si="2"/>
        <v>0</v>
      </c>
      <c r="R35" s="258">
        <f t="shared" si="2"/>
        <v>0</v>
      </c>
      <c r="S35" s="258">
        <f t="shared" si="2"/>
        <v>0</v>
      </c>
      <c r="T35" s="257">
        <f t="shared" si="2"/>
        <v>0</v>
      </c>
      <c r="U35" s="256">
        <f t="shared" si="2"/>
        <v>0</v>
      </c>
      <c r="V35" s="258">
        <f t="shared" si="2"/>
        <v>0</v>
      </c>
      <c r="W35" s="258">
        <f t="shared" si="2"/>
        <v>0</v>
      </c>
      <c r="X35" s="257">
        <f t="shared" si="2"/>
        <v>0</v>
      </c>
      <c r="Y35" s="259">
        <f t="shared" si="2"/>
        <v>0</v>
      </c>
      <c r="Z35" s="256">
        <f>IF(SUM(Z33:Z34)=0,0,IF(Z34=0,1*100.0001,IF(Z33=0,1*-100.0001,(Z33/Z34*100-100))))</f>
        <v>0</v>
      </c>
      <c r="AA35" s="134" t="s">
        <v>50</v>
      </c>
      <c r="AB35" s="135"/>
      <c r="AC35" s="3"/>
    </row>
    <row r="36" spans="1:29" s="5" customFormat="1" ht="6.75" customHeight="1" thickBot="1" x14ac:dyDescent="0.65">
      <c r="A36" s="17"/>
      <c r="B36" s="126"/>
      <c r="C36" s="126"/>
      <c r="D36" s="126"/>
      <c r="E36" s="126"/>
      <c r="F36" s="126"/>
      <c r="G36" s="126"/>
      <c r="H36" s="126"/>
      <c r="I36" s="127"/>
      <c r="J36" s="127"/>
      <c r="K36" s="127"/>
      <c r="L36" s="128"/>
      <c r="M36" s="128"/>
      <c r="N36" s="128"/>
      <c r="O36" s="128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8"/>
    </row>
    <row r="37" spans="1:29" ht="18" thickTop="1" x14ac:dyDescent="0.4"/>
  </sheetData>
  <sheetProtection algorithmName="SHA-512" hashValue="kK5lyKp6BM5aEy51wZmjVWBf71F5t0LP2pIxdujV7aJkiOLQBL60ssLc4BEpfbIJ64j9yr70dWMB8u02j7ug+g==" saltValue="6cljdsMsnuuSDjttkDnHzA==" spinCount="100000" sheet="1" formatCells="0" formatColumns="0" formatRows="0" insertColumns="0" insertRows="0" insertHyperlinks="0" deleteColumns="0" deleteRows="0" sort="0" autoFilter="0" pivotTables="0"/>
  <mergeCells count="54">
    <mergeCell ref="X9:AB9"/>
    <mergeCell ref="X10:Z10"/>
    <mergeCell ref="AA10:AA12"/>
    <mergeCell ref="AB10:AB12"/>
    <mergeCell ref="Z5:AB6"/>
    <mergeCell ref="A1:AC1"/>
    <mergeCell ref="B2:F2"/>
    <mergeCell ref="I2:W3"/>
    <mergeCell ref="Z2:AB2"/>
    <mergeCell ref="B3:F3"/>
    <mergeCell ref="Z3:AB3"/>
    <mergeCell ref="B5:F6"/>
    <mergeCell ref="I5:K5"/>
    <mergeCell ref="L5:N5"/>
    <mergeCell ref="R5:T5"/>
    <mergeCell ref="U5:W5"/>
    <mergeCell ref="B7:F7"/>
    <mergeCell ref="H7:X7"/>
    <mergeCell ref="Z7:AB7"/>
    <mergeCell ref="B9:C9"/>
    <mergeCell ref="D9:E9"/>
    <mergeCell ref="F9:G9"/>
    <mergeCell ref="H9:I9"/>
    <mergeCell ref="J9:K9"/>
    <mergeCell ref="L9:M9"/>
    <mergeCell ref="N9:O9"/>
    <mergeCell ref="P9:Q9"/>
    <mergeCell ref="T9:U9"/>
    <mergeCell ref="X11:X12"/>
    <mergeCell ref="B10:C10"/>
    <mergeCell ref="D10:W10"/>
    <mergeCell ref="B11:B12"/>
    <mergeCell ref="C11:C12"/>
    <mergeCell ref="D11:E11"/>
    <mergeCell ref="W11:W12"/>
    <mergeCell ref="F11:G11"/>
    <mergeCell ref="H11:I11"/>
    <mergeCell ref="J11:K11"/>
    <mergeCell ref="L11:M11"/>
    <mergeCell ref="N11:O11"/>
    <mergeCell ref="P11:Q11"/>
    <mergeCell ref="B36:H36"/>
    <mergeCell ref="I36:K36"/>
    <mergeCell ref="L36:O36"/>
    <mergeCell ref="P36:AB36"/>
    <mergeCell ref="Y11:Y12"/>
    <mergeCell ref="Z11:Z12"/>
    <mergeCell ref="AA33:AB33"/>
    <mergeCell ref="AA34:AB34"/>
    <mergeCell ref="AA35:AB35"/>
    <mergeCell ref="R11:R12"/>
    <mergeCell ref="S11:S12"/>
    <mergeCell ref="T11:U11"/>
    <mergeCell ref="V11:V12"/>
  </mergeCells>
  <conditionalFormatting sqref="B33:Z33">
    <cfRule type="cellIs" dxfId="13" priority="1" operator="equal">
      <formula>0</formula>
    </cfRule>
    <cfRule type="cellIs" dxfId="12" priority="2" stopIfTrue="1" operator="equal">
      <formula>0</formula>
    </cfRule>
  </conditionalFormatting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C37"/>
  <sheetViews>
    <sheetView showGridLines="0" zoomScaleNormal="100" zoomScaleSheetLayoutView="100" workbookViewId="0">
      <selection activeCell="N14" sqref="N14"/>
    </sheetView>
  </sheetViews>
  <sheetFormatPr defaultColWidth="9.28515625" defaultRowHeight="17.25" x14ac:dyDescent="0.4"/>
  <cols>
    <col min="1" max="1" width="1.28515625" style="1" customWidth="1"/>
    <col min="2" max="26" width="5" style="1" customWidth="1"/>
    <col min="27" max="27" width="17" style="1" customWidth="1"/>
    <col min="28" max="28" width="3.7109375" style="1" customWidth="1"/>
    <col min="29" max="29" width="0.85546875" style="1" customWidth="1"/>
    <col min="30" max="16384" width="9.28515625" style="1"/>
  </cols>
  <sheetData>
    <row r="1" spans="1:29" ht="6" customHeight="1" thickTop="1" thickBot="1" x14ac:dyDescent="0.4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</row>
    <row r="2" spans="1:29" ht="29.1" customHeight="1" thickBot="1" x14ac:dyDescent="0.45">
      <c r="A2" s="2"/>
      <c r="B2" s="181" t="s">
        <v>93</v>
      </c>
      <c r="C2" s="182"/>
      <c r="D2" s="182"/>
      <c r="E2" s="182"/>
      <c r="F2" s="183"/>
      <c r="G2" s="29"/>
      <c r="H2" s="29"/>
      <c r="I2" s="84" t="s">
        <v>95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29"/>
      <c r="Y2" s="22"/>
      <c r="Z2" s="188" t="s">
        <v>63</v>
      </c>
      <c r="AA2" s="189"/>
      <c r="AB2" s="190"/>
      <c r="AC2" s="3"/>
    </row>
    <row r="3" spans="1:29" ht="27" customHeight="1" thickBot="1" x14ac:dyDescent="0.45">
      <c r="A3" s="2"/>
      <c r="B3" s="172"/>
      <c r="C3" s="173"/>
      <c r="D3" s="173"/>
      <c r="E3" s="173"/>
      <c r="F3" s="174"/>
      <c r="G3" s="29"/>
      <c r="H3" s="29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29"/>
      <c r="Y3" s="22"/>
      <c r="Z3" s="191"/>
      <c r="AA3" s="192"/>
      <c r="AB3" s="193"/>
      <c r="AC3" s="3"/>
    </row>
    <row r="4" spans="1:29" ht="4.5" customHeight="1" thickBot="1" x14ac:dyDescent="0.45">
      <c r="A4" s="2"/>
      <c r="B4" s="19"/>
      <c r="C4" s="19"/>
      <c r="D4" s="2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7"/>
      <c r="AA4" s="37"/>
      <c r="AB4" s="37"/>
      <c r="AC4" s="3"/>
    </row>
    <row r="5" spans="1:29" ht="24.95" customHeight="1" thickBot="1" x14ac:dyDescent="0.45">
      <c r="A5" s="2"/>
      <c r="B5" s="81" t="s">
        <v>94</v>
      </c>
      <c r="C5" s="82"/>
      <c r="D5" s="82"/>
      <c r="E5" s="82"/>
      <c r="F5" s="83"/>
      <c r="G5" s="32"/>
      <c r="H5" s="32"/>
      <c r="I5" s="187"/>
      <c r="J5" s="187"/>
      <c r="K5" s="187"/>
      <c r="L5" s="108" t="s">
        <v>14</v>
      </c>
      <c r="M5" s="108"/>
      <c r="N5" s="108"/>
      <c r="O5" s="29"/>
      <c r="P5" s="29"/>
      <c r="Q5" s="33"/>
      <c r="R5" s="187"/>
      <c r="S5" s="187"/>
      <c r="T5" s="187"/>
      <c r="U5" s="109" t="s">
        <v>51</v>
      </c>
      <c r="V5" s="109"/>
      <c r="W5" s="109"/>
      <c r="X5" s="21"/>
      <c r="Y5" s="6"/>
      <c r="Z5" s="194" t="s">
        <v>92</v>
      </c>
      <c r="AA5" s="195"/>
      <c r="AB5" s="196"/>
      <c r="AC5" s="3"/>
    </row>
    <row r="6" spans="1:29" ht="3.75" customHeight="1" thickBot="1" x14ac:dyDescent="0.45">
      <c r="A6" s="2"/>
      <c r="B6" s="184"/>
      <c r="C6" s="185"/>
      <c r="D6" s="185"/>
      <c r="E6" s="185"/>
      <c r="F6" s="18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32"/>
      <c r="X6" s="32"/>
      <c r="Y6" s="8"/>
      <c r="Z6" s="194"/>
      <c r="AA6" s="195"/>
      <c r="AB6" s="196"/>
      <c r="AC6" s="3"/>
    </row>
    <row r="7" spans="1:29" ht="24.75" customHeight="1" thickBot="1" x14ac:dyDescent="0.45">
      <c r="A7" s="2"/>
      <c r="B7" s="172"/>
      <c r="C7" s="173"/>
      <c r="D7" s="173"/>
      <c r="E7" s="173"/>
      <c r="F7" s="174"/>
      <c r="G7" s="32"/>
      <c r="H7" s="175" t="s">
        <v>2</v>
      </c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7"/>
      <c r="Y7" s="33"/>
      <c r="Z7" s="178"/>
      <c r="AA7" s="179"/>
      <c r="AB7" s="180"/>
      <c r="AC7" s="3"/>
    </row>
    <row r="8" spans="1:29" ht="4.9000000000000004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</row>
    <row r="9" spans="1:29" ht="17.25" customHeight="1" x14ac:dyDescent="0.4">
      <c r="A9" s="9"/>
      <c r="B9" s="100">
        <v>13</v>
      </c>
      <c r="C9" s="101"/>
      <c r="D9" s="102">
        <v>12</v>
      </c>
      <c r="E9" s="102"/>
      <c r="F9" s="103">
        <v>11</v>
      </c>
      <c r="G9" s="104"/>
      <c r="H9" s="103">
        <v>10</v>
      </c>
      <c r="I9" s="104"/>
      <c r="J9" s="103">
        <v>9</v>
      </c>
      <c r="K9" s="104"/>
      <c r="L9" s="103">
        <v>8</v>
      </c>
      <c r="M9" s="104"/>
      <c r="N9" s="103">
        <v>7</v>
      </c>
      <c r="O9" s="104"/>
      <c r="P9" s="103">
        <v>6</v>
      </c>
      <c r="Q9" s="104"/>
      <c r="R9" s="76">
        <v>5</v>
      </c>
      <c r="S9" s="76">
        <v>4</v>
      </c>
      <c r="T9" s="110">
        <v>3</v>
      </c>
      <c r="U9" s="110"/>
      <c r="V9" s="75">
        <v>2</v>
      </c>
      <c r="W9" s="75">
        <v>1</v>
      </c>
      <c r="X9" s="200"/>
      <c r="Y9" s="201"/>
      <c r="Z9" s="201"/>
      <c r="AA9" s="201"/>
      <c r="AB9" s="202"/>
      <c r="AC9" s="11"/>
    </row>
    <row r="10" spans="1:29" s="14" customFormat="1" ht="21.75" customHeight="1" x14ac:dyDescent="0.35">
      <c r="A10" s="12"/>
      <c r="B10" s="137" t="s">
        <v>10</v>
      </c>
      <c r="C10" s="111"/>
      <c r="D10" s="138" t="s">
        <v>62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97" t="s">
        <v>8</v>
      </c>
      <c r="Y10" s="198"/>
      <c r="Z10" s="199"/>
      <c r="AA10" s="112" t="s">
        <v>64</v>
      </c>
      <c r="AB10" s="205" t="s">
        <v>0</v>
      </c>
      <c r="AC10" s="13"/>
    </row>
    <row r="11" spans="1:29" s="14" customFormat="1" ht="36.75" customHeight="1" x14ac:dyDescent="0.35">
      <c r="A11" s="12"/>
      <c r="B11" s="139" t="s">
        <v>22</v>
      </c>
      <c r="C11" s="141" t="s">
        <v>1</v>
      </c>
      <c r="D11" s="143" t="s">
        <v>9</v>
      </c>
      <c r="E11" s="119"/>
      <c r="F11" s="144" t="s">
        <v>30</v>
      </c>
      <c r="G11" s="144"/>
      <c r="H11" s="114" t="s">
        <v>61</v>
      </c>
      <c r="I11" s="115"/>
      <c r="J11" s="144" t="s">
        <v>27</v>
      </c>
      <c r="K11" s="144"/>
      <c r="L11" s="114" t="s">
        <v>25</v>
      </c>
      <c r="M11" s="115"/>
      <c r="N11" s="144" t="s">
        <v>23</v>
      </c>
      <c r="O11" s="144"/>
      <c r="P11" s="114" t="s">
        <v>19</v>
      </c>
      <c r="Q11" s="115"/>
      <c r="R11" s="116" t="s">
        <v>6</v>
      </c>
      <c r="S11" s="208" t="s">
        <v>59</v>
      </c>
      <c r="T11" s="118" t="s">
        <v>57</v>
      </c>
      <c r="U11" s="119"/>
      <c r="V11" s="116" t="s">
        <v>4</v>
      </c>
      <c r="W11" s="116" t="s">
        <v>3</v>
      </c>
      <c r="X11" s="120" t="s">
        <v>13</v>
      </c>
      <c r="Y11" s="122" t="s">
        <v>12</v>
      </c>
      <c r="Z11" s="124" t="s">
        <v>11</v>
      </c>
      <c r="AA11" s="112"/>
      <c r="AB11" s="206"/>
      <c r="AC11" s="13"/>
    </row>
    <row r="12" spans="1:29" s="14" customFormat="1" ht="63.75" customHeight="1" thickBot="1" x14ac:dyDescent="0.4">
      <c r="A12" s="12"/>
      <c r="B12" s="140"/>
      <c r="C12" s="142"/>
      <c r="D12" s="34" t="s">
        <v>5</v>
      </c>
      <c r="E12" s="35" t="s">
        <v>7</v>
      </c>
      <c r="F12" s="66" t="s">
        <v>60</v>
      </c>
      <c r="G12" s="64" t="s">
        <v>30</v>
      </c>
      <c r="H12" s="63" t="s">
        <v>28</v>
      </c>
      <c r="I12" s="65" t="s">
        <v>29</v>
      </c>
      <c r="J12" s="66" t="s">
        <v>60</v>
      </c>
      <c r="K12" s="64" t="s">
        <v>27</v>
      </c>
      <c r="L12" s="63" t="s">
        <v>20</v>
      </c>
      <c r="M12" s="68" t="s">
        <v>26</v>
      </c>
      <c r="N12" s="66" t="s">
        <v>60</v>
      </c>
      <c r="O12" s="67" t="s">
        <v>24</v>
      </c>
      <c r="P12" s="66" t="s">
        <v>20</v>
      </c>
      <c r="Q12" s="68" t="s">
        <v>21</v>
      </c>
      <c r="R12" s="117"/>
      <c r="S12" s="209"/>
      <c r="T12" s="30" t="s">
        <v>58</v>
      </c>
      <c r="U12" s="31" t="s">
        <v>53</v>
      </c>
      <c r="V12" s="117"/>
      <c r="W12" s="117"/>
      <c r="X12" s="121"/>
      <c r="Y12" s="123"/>
      <c r="Z12" s="125"/>
      <c r="AA12" s="113"/>
      <c r="AB12" s="207"/>
      <c r="AC12" s="13"/>
    </row>
    <row r="13" spans="1:29" s="14" customFormat="1" ht="27" customHeight="1" x14ac:dyDescent="0.35">
      <c r="A13" s="12"/>
      <c r="B13" s="232"/>
      <c r="C13" s="233"/>
      <c r="D13" s="234"/>
      <c r="E13" s="235"/>
      <c r="F13" s="234"/>
      <c r="G13" s="235"/>
      <c r="H13" s="234"/>
      <c r="I13" s="235"/>
      <c r="J13" s="234"/>
      <c r="K13" s="235"/>
      <c r="L13" s="234"/>
      <c r="M13" s="235"/>
      <c r="N13" s="234"/>
      <c r="O13" s="235"/>
      <c r="P13" s="234"/>
      <c r="Q13" s="235"/>
      <c r="R13" s="236"/>
      <c r="S13" s="236"/>
      <c r="T13" s="237"/>
      <c r="U13" s="235"/>
      <c r="V13" s="236"/>
      <c r="W13" s="238"/>
      <c r="X13" s="237"/>
      <c r="Y13" s="239"/>
      <c r="Z13" s="233"/>
      <c r="AA13" s="27" t="s">
        <v>68</v>
      </c>
      <c r="AB13" s="42">
        <v>1</v>
      </c>
      <c r="AC13" s="13"/>
    </row>
    <row r="14" spans="1:29" s="14" customFormat="1" ht="27" customHeight="1" x14ac:dyDescent="0.35">
      <c r="A14" s="12"/>
      <c r="B14" s="240"/>
      <c r="C14" s="241"/>
      <c r="D14" s="242"/>
      <c r="E14" s="241"/>
      <c r="F14" s="242"/>
      <c r="G14" s="241"/>
      <c r="H14" s="242"/>
      <c r="I14" s="241"/>
      <c r="J14" s="242"/>
      <c r="K14" s="241"/>
      <c r="L14" s="242"/>
      <c r="M14" s="241"/>
      <c r="N14" s="242"/>
      <c r="O14" s="241"/>
      <c r="P14" s="242"/>
      <c r="Q14" s="241"/>
      <c r="R14" s="243"/>
      <c r="S14" s="243"/>
      <c r="T14" s="242"/>
      <c r="U14" s="241"/>
      <c r="V14" s="243"/>
      <c r="W14" s="243"/>
      <c r="X14" s="242"/>
      <c r="Y14" s="244"/>
      <c r="Z14" s="241"/>
      <c r="AA14" s="36" t="s">
        <v>69</v>
      </c>
      <c r="AB14" s="43">
        <f>AB13+1</f>
        <v>2</v>
      </c>
      <c r="AC14" s="13"/>
    </row>
    <row r="15" spans="1:29" s="14" customFormat="1" ht="27" customHeight="1" x14ac:dyDescent="0.35">
      <c r="A15" s="12"/>
      <c r="B15" s="240"/>
      <c r="C15" s="241"/>
      <c r="D15" s="242"/>
      <c r="E15" s="241"/>
      <c r="F15" s="242"/>
      <c r="G15" s="241"/>
      <c r="H15" s="242"/>
      <c r="I15" s="241"/>
      <c r="J15" s="242"/>
      <c r="K15" s="241"/>
      <c r="L15" s="242"/>
      <c r="M15" s="241"/>
      <c r="N15" s="242"/>
      <c r="O15" s="241"/>
      <c r="P15" s="242"/>
      <c r="Q15" s="241"/>
      <c r="R15" s="243"/>
      <c r="S15" s="243"/>
      <c r="T15" s="242"/>
      <c r="U15" s="241"/>
      <c r="V15" s="243"/>
      <c r="W15" s="243"/>
      <c r="X15" s="242"/>
      <c r="Y15" s="244"/>
      <c r="Z15" s="241"/>
      <c r="AA15" s="28" t="s">
        <v>32</v>
      </c>
      <c r="AB15" s="43">
        <f t="shared" ref="AB15:AB32" si="0">AB14+1</f>
        <v>3</v>
      </c>
      <c r="AC15" s="13"/>
    </row>
    <row r="16" spans="1:29" s="14" customFormat="1" ht="27" customHeight="1" x14ac:dyDescent="0.35">
      <c r="A16" s="12"/>
      <c r="B16" s="240"/>
      <c r="C16" s="241"/>
      <c r="D16" s="242"/>
      <c r="E16" s="241"/>
      <c r="F16" s="242"/>
      <c r="G16" s="241"/>
      <c r="H16" s="242"/>
      <c r="I16" s="241"/>
      <c r="J16" s="242"/>
      <c r="K16" s="241"/>
      <c r="L16" s="242"/>
      <c r="M16" s="241"/>
      <c r="N16" s="242"/>
      <c r="O16" s="241"/>
      <c r="P16" s="242"/>
      <c r="Q16" s="241"/>
      <c r="R16" s="243"/>
      <c r="S16" s="243"/>
      <c r="T16" s="242"/>
      <c r="U16" s="241"/>
      <c r="V16" s="243"/>
      <c r="W16" s="243"/>
      <c r="X16" s="242"/>
      <c r="Y16" s="244"/>
      <c r="Z16" s="241"/>
      <c r="AA16" s="28" t="s">
        <v>70</v>
      </c>
      <c r="AB16" s="43">
        <f t="shared" si="0"/>
        <v>4</v>
      </c>
      <c r="AC16" s="13"/>
    </row>
    <row r="17" spans="1:29" s="14" customFormat="1" ht="27" customHeight="1" x14ac:dyDescent="0.35">
      <c r="A17" s="12"/>
      <c r="B17" s="240"/>
      <c r="C17" s="241"/>
      <c r="D17" s="242"/>
      <c r="E17" s="241"/>
      <c r="F17" s="242"/>
      <c r="G17" s="241"/>
      <c r="H17" s="242"/>
      <c r="I17" s="241"/>
      <c r="J17" s="242"/>
      <c r="K17" s="241"/>
      <c r="L17" s="242"/>
      <c r="M17" s="241"/>
      <c r="N17" s="242"/>
      <c r="O17" s="241"/>
      <c r="P17" s="242"/>
      <c r="Q17" s="241"/>
      <c r="R17" s="243"/>
      <c r="S17" s="243"/>
      <c r="T17" s="242"/>
      <c r="U17" s="241"/>
      <c r="V17" s="243"/>
      <c r="W17" s="243"/>
      <c r="X17" s="242"/>
      <c r="Y17" s="244"/>
      <c r="Z17" s="241"/>
      <c r="AA17" s="28" t="s">
        <v>71</v>
      </c>
      <c r="AB17" s="43">
        <f t="shared" si="0"/>
        <v>5</v>
      </c>
      <c r="AC17" s="13"/>
    </row>
    <row r="18" spans="1:29" s="14" customFormat="1" ht="27" customHeight="1" x14ac:dyDescent="0.35">
      <c r="A18" s="12"/>
      <c r="B18" s="240"/>
      <c r="C18" s="241"/>
      <c r="D18" s="242"/>
      <c r="E18" s="241"/>
      <c r="F18" s="242"/>
      <c r="G18" s="241"/>
      <c r="H18" s="242"/>
      <c r="I18" s="241"/>
      <c r="J18" s="242"/>
      <c r="K18" s="241"/>
      <c r="L18" s="242"/>
      <c r="M18" s="241"/>
      <c r="N18" s="242"/>
      <c r="O18" s="241"/>
      <c r="P18" s="242"/>
      <c r="Q18" s="241"/>
      <c r="R18" s="243"/>
      <c r="S18" s="243"/>
      <c r="T18" s="242"/>
      <c r="U18" s="241"/>
      <c r="V18" s="243"/>
      <c r="W18" s="243"/>
      <c r="X18" s="242"/>
      <c r="Y18" s="244"/>
      <c r="Z18" s="241"/>
      <c r="AA18" s="28" t="s">
        <v>72</v>
      </c>
      <c r="AB18" s="43">
        <f t="shared" si="0"/>
        <v>6</v>
      </c>
      <c r="AC18" s="13"/>
    </row>
    <row r="19" spans="1:29" s="14" customFormat="1" ht="27" customHeight="1" x14ac:dyDescent="0.35">
      <c r="A19" s="12"/>
      <c r="B19" s="240"/>
      <c r="C19" s="241"/>
      <c r="D19" s="242"/>
      <c r="E19" s="241"/>
      <c r="F19" s="242"/>
      <c r="G19" s="241"/>
      <c r="H19" s="242"/>
      <c r="I19" s="241"/>
      <c r="J19" s="242"/>
      <c r="K19" s="241"/>
      <c r="L19" s="242"/>
      <c r="M19" s="241"/>
      <c r="N19" s="242"/>
      <c r="O19" s="241"/>
      <c r="P19" s="242"/>
      <c r="Q19" s="241"/>
      <c r="R19" s="243"/>
      <c r="S19" s="243"/>
      <c r="T19" s="242"/>
      <c r="U19" s="241"/>
      <c r="V19" s="243"/>
      <c r="W19" s="243"/>
      <c r="X19" s="242"/>
      <c r="Y19" s="244"/>
      <c r="Z19" s="241"/>
      <c r="AA19" s="28" t="s">
        <v>73</v>
      </c>
      <c r="AB19" s="43">
        <f t="shared" si="0"/>
        <v>7</v>
      </c>
      <c r="AC19" s="13"/>
    </row>
    <row r="20" spans="1:29" s="14" customFormat="1" ht="27" customHeight="1" x14ac:dyDescent="0.35">
      <c r="A20" s="12"/>
      <c r="B20" s="245"/>
      <c r="C20" s="246"/>
      <c r="D20" s="247"/>
      <c r="E20" s="246"/>
      <c r="F20" s="247"/>
      <c r="G20" s="246"/>
      <c r="H20" s="247"/>
      <c r="I20" s="246"/>
      <c r="J20" s="247"/>
      <c r="K20" s="246"/>
      <c r="L20" s="247"/>
      <c r="M20" s="246"/>
      <c r="N20" s="247"/>
      <c r="O20" s="246"/>
      <c r="P20" s="247"/>
      <c r="Q20" s="246"/>
      <c r="R20" s="248"/>
      <c r="S20" s="248"/>
      <c r="T20" s="247"/>
      <c r="U20" s="246"/>
      <c r="V20" s="248"/>
      <c r="W20" s="248"/>
      <c r="X20" s="247"/>
      <c r="Y20" s="249"/>
      <c r="Z20" s="246"/>
      <c r="AA20" s="28" t="s">
        <v>74</v>
      </c>
      <c r="AB20" s="43">
        <f t="shared" si="0"/>
        <v>8</v>
      </c>
      <c r="AC20" s="13"/>
    </row>
    <row r="21" spans="1:29" s="14" customFormat="1" ht="27" customHeight="1" thickBot="1" x14ac:dyDescent="0.4">
      <c r="A21" s="12"/>
      <c r="B21" s="245"/>
      <c r="C21" s="246"/>
      <c r="D21" s="247"/>
      <c r="E21" s="246"/>
      <c r="F21" s="247"/>
      <c r="G21" s="246"/>
      <c r="H21" s="247"/>
      <c r="I21" s="246"/>
      <c r="J21" s="247"/>
      <c r="K21" s="246"/>
      <c r="L21" s="247"/>
      <c r="M21" s="246"/>
      <c r="N21" s="247"/>
      <c r="O21" s="246"/>
      <c r="P21" s="247"/>
      <c r="Q21" s="246"/>
      <c r="R21" s="248"/>
      <c r="S21" s="248"/>
      <c r="T21" s="247"/>
      <c r="U21" s="246"/>
      <c r="V21" s="248"/>
      <c r="W21" s="248"/>
      <c r="X21" s="247"/>
      <c r="Y21" s="249"/>
      <c r="Z21" s="246"/>
      <c r="AA21" s="28"/>
      <c r="AB21" s="43">
        <f>AB20+1</f>
        <v>9</v>
      </c>
      <c r="AC21" s="13"/>
    </row>
    <row r="22" spans="1:29" s="14" customFormat="1" ht="29.25" hidden="1" customHeight="1" x14ac:dyDescent="0.35">
      <c r="A22" s="12"/>
      <c r="B22" s="245"/>
      <c r="C22" s="246"/>
      <c r="D22" s="247"/>
      <c r="E22" s="246"/>
      <c r="F22" s="247"/>
      <c r="G22" s="246"/>
      <c r="H22" s="247"/>
      <c r="I22" s="246"/>
      <c r="J22" s="247"/>
      <c r="K22" s="246"/>
      <c r="L22" s="247"/>
      <c r="M22" s="246"/>
      <c r="N22" s="247"/>
      <c r="O22" s="246"/>
      <c r="P22" s="247"/>
      <c r="Q22" s="246"/>
      <c r="R22" s="248"/>
      <c r="S22" s="248"/>
      <c r="T22" s="247"/>
      <c r="U22" s="246"/>
      <c r="V22" s="248"/>
      <c r="W22" s="248"/>
      <c r="X22" s="247"/>
      <c r="Y22" s="249"/>
      <c r="Z22" s="246"/>
      <c r="AA22" s="28"/>
      <c r="AB22" s="43">
        <f t="shared" si="0"/>
        <v>10</v>
      </c>
      <c r="AC22" s="13"/>
    </row>
    <row r="23" spans="1:29" s="14" customFormat="1" ht="29.25" hidden="1" customHeight="1" x14ac:dyDescent="0.35">
      <c r="A23" s="12"/>
      <c r="B23" s="240"/>
      <c r="C23" s="241"/>
      <c r="D23" s="242"/>
      <c r="E23" s="241"/>
      <c r="F23" s="242"/>
      <c r="G23" s="241"/>
      <c r="H23" s="242"/>
      <c r="I23" s="241"/>
      <c r="J23" s="242"/>
      <c r="K23" s="241"/>
      <c r="L23" s="242"/>
      <c r="M23" s="241"/>
      <c r="N23" s="242"/>
      <c r="O23" s="241"/>
      <c r="P23" s="242"/>
      <c r="Q23" s="241"/>
      <c r="R23" s="243"/>
      <c r="S23" s="243"/>
      <c r="T23" s="242"/>
      <c r="U23" s="241"/>
      <c r="V23" s="243"/>
      <c r="W23" s="243"/>
      <c r="X23" s="242"/>
      <c r="Y23" s="244"/>
      <c r="Z23" s="241"/>
      <c r="AA23" s="28"/>
      <c r="AB23" s="43">
        <f t="shared" si="0"/>
        <v>11</v>
      </c>
      <c r="AC23" s="13"/>
    </row>
    <row r="24" spans="1:29" s="14" customFormat="1" ht="29.25" hidden="1" customHeight="1" x14ac:dyDescent="0.35">
      <c r="A24" s="12"/>
      <c r="B24" s="245"/>
      <c r="C24" s="246"/>
      <c r="D24" s="247"/>
      <c r="E24" s="246"/>
      <c r="F24" s="247"/>
      <c r="G24" s="246"/>
      <c r="H24" s="247"/>
      <c r="I24" s="246"/>
      <c r="J24" s="247"/>
      <c r="K24" s="246"/>
      <c r="L24" s="247"/>
      <c r="M24" s="246"/>
      <c r="N24" s="247"/>
      <c r="O24" s="246"/>
      <c r="P24" s="247"/>
      <c r="Q24" s="246"/>
      <c r="R24" s="248"/>
      <c r="S24" s="248"/>
      <c r="T24" s="247"/>
      <c r="U24" s="246"/>
      <c r="V24" s="248"/>
      <c r="W24" s="248"/>
      <c r="X24" s="247"/>
      <c r="Y24" s="249"/>
      <c r="Z24" s="246"/>
      <c r="AA24" s="28"/>
      <c r="AB24" s="43">
        <f t="shared" si="0"/>
        <v>12</v>
      </c>
      <c r="AC24" s="13"/>
    </row>
    <row r="25" spans="1:29" s="14" customFormat="1" ht="29.25" hidden="1" customHeight="1" x14ac:dyDescent="0.35">
      <c r="A25" s="12"/>
      <c r="B25" s="245"/>
      <c r="C25" s="246"/>
      <c r="D25" s="247"/>
      <c r="E25" s="246"/>
      <c r="F25" s="247"/>
      <c r="G25" s="246"/>
      <c r="H25" s="247"/>
      <c r="I25" s="246"/>
      <c r="J25" s="247"/>
      <c r="K25" s="246"/>
      <c r="L25" s="247"/>
      <c r="M25" s="246"/>
      <c r="N25" s="247"/>
      <c r="O25" s="246"/>
      <c r="P25" s="247"/>
      <c r="Q25" s="246"/>
      <c r="R25" s="248"/>
      <c r="S25" s="248"/>
      <c r="T25" s="247"/>
      <c r="U25" s="246"/>
      <c r="V25" s="248"/>
      <c r="W25" s="248"/>
      <c r="X25" s="247"/>
      <c r="Y25" s="249"/>
      <c r="Z25" s="246"/>
      <c r="AA25" s="28"/>
      <c r="AB25" s="43">
        <f t="shared" si="0"/>
        <v>13</v>
      </c>
      <c r="AC25" s="13"/>
    </row>
    <row r="26" spans="1:29" s="14" customFormat="1" ht="29.25" hidden="1" customHeight="1" x14ac:dyDescent="0.35">
      <c r="A26" s="12"/>
      <c r="B26" s="245"/>
      <c r="C26" s="246"/>
      <c r="D26" s="247"/>
      <c r="E26" s="246"/>
      <c r="F26" s="247"/>
      <c r="G26" s="246"/>
      <c r="H26" s="247"/>
      <c r="I26" s="246"/>
      <c r="J26" s="247"/>
      <c r="K26" s="246"/>
      <c r="L26" s="247"/>
      <c r="M26" s="246"/>
      <c r="N26" s="247"/>
      <c r="O26" s="246"/>
      <c r="P26" s="247"/>
      <c r="Q26" s="246"/>
      <c r="R26" s="248"/>
      <c r="S26" s="248"/>
      <c r="T26" s="247"/>
      <c r="U26" s="246"/>
      <c r="V26" s="248"/>
      <c r="W26" s="248"/>
      <c r="X26" s="247"/>
      <c r="Y26" s="249"/>
      <c r="Z26" s="246"/>
      <c r="AA26" s="28"/>
      <c r="AB26" s="43">
        <f t="shared" si="0"/>
        <v>14</v>
      </c>
      <c r="AC26" s="13"/>
    </row>
    <row r="27" spans="1:29" s="14" customFormat="1" ht="29.25" hidden="1" customHeight="1" x14ac:dyDescent="0.35">
      <c r="A27" s="12"/>
      <c r="B27" s="245"/>
      <c r="C27" s="246"/>
      <c r="D27" s="247"/>
      <c r="E27" s="246"/>
      <c r="F27" s="247"/>
      <c r="G27" s="246"/>
      <c r="H27" s="247"/>
      <c r="I27" s="246"/>
      <c r="J27" s="247"/>
      <c r="K27" s="246"/>
      <c r="L27" s="247"/>
      <c r="M27" s="246"/>
      <c r="N27" s="247"/>
      <c r="O27" s="246"/>
      <c r="P27" s="247"/>
      <c r="Q27" s="246"/>
      <c r="R27" s="248"/>
      <c r="S27" s="248"/>
      <c r="T27" s="247"/>
      <c r="U27" s="246"/>
      <c r="V27" s="248"/>
      <c r="W27" s="248"/>
      <c r="X27" s="247"/>
      <c r="Y27" s="249"/>
      <c r="Z27" s="246"/>
      <c r="AA27" s="28"/>
      <c r="AB27" s="43">
        <f t="shared" si="0"/>
        <v>15</v>
      </c>
      <c r="AC27" s="13"/>
    </row>
    <row r="28" spans="1:29" s="14" customFormat="1" ht="29.25" hidden="1" customHeight="1" x14ac:dyDescent="0.35">
      <c r="A28" s="12"/>
      <c r="B28" s="245"/>
      <c r="C28" s="246"/>
      <c r="D28" s="247"/>
      <c r="E28" s="246"/>
      <c r="F28" s="247"/>
      <c r="G28" s="246"/>
      <c r="H28" s="247"/>
      <c r="I28" s="246"/>
      <c r="J28" s="247"/>
      <c r="K28" s="246"/>
      <c r="L28" s="247"/>
      <c r="M28" s="246"/>
      <c r="N28" s="247"/>
      <c r="O28" s="246"/>
      <c r="P28" s="247"/>
      <c r="Q28" s="246"/>
      <c r="R28" s="248"/>
      <c r="S28" s="248"/>
      <c r="T28" s="247"/>
      <c r="U28" s="246"/>
      <c r="V28" s="248"/>
      <c r="W28" s="248"/>
      <c r="X28" s="247"/>
      <c r="Y28" s="249"/>
      <c r="Z28" s="246"/>
      <c r="AA28" s="28"/>
      <c r="AB28" s="43">
        <f t="shared" si="0"/>
        <v>16</v>
      </c>
      <c r="AC28" s="13"/>
    </row>
    <row r="29" spans="1:29" s="14" customFormat="1" ht="29.25" hidden="1" customHeight="1" x14ac:dyDescent="0.35">
      <c r="A29" s="12"/>
      <c r="B29" s="245"/>
      <c r="C29" s="246"/>
      <c r="D29" s="247"/>
      <c r="E29" s="246"/>
      <c r="F29" s="247"/>
      <c r="G29" s="246"/>
      <c r="H29" s="247"/>
      <c r="I29" s="246"/>
      <c r="J29" s="247"/>
      <c r="K29" s="246"/>
      <c r="L29" s="247"/>
      <c r="M29" s="246"/>
      <c r="N29" s="247"/>
      <c r="O29" s="246"/>
      <c r="P29" s="247"/>
      <c r="Q29" s="246"/>
      <c r="R29" s="248"/>
      <c r="S29" s="248"/>
      <c r="T29" s="247"/>
      <c r="U29" s="246"/>
      <c r="V29" s="248"/>
      <c r="W29" s="248"/>
      <c r="X29" s="247"/>
      <c r="Y29" s="249"/>
      <c r="Z29" s="246"/>
      <c r="AA29" s="28"/>
      <c r="AB29" s="43">
        <f t="shared" si="0"/>
        <v>17</v>
      </c>
      <c r="AC29" s="13"/>
    </row>
    <row r="30" spans="1:29" s="14" customFormat="1" ht="29.25" hidden="1" customHeight="1" x14ac:dyDescent="0.35">
      <c r="A30" s="12"/>
      <c r="B30" s="245"/>
      <c r="C30" s="246"/>
      <c r="D30" s="247"/>
      <c r="E30" s="246"/>
      <c r="F30" s="247"/>
      <c r="G30" s="246"/>
      <c r="H30" s="247"/>
      <c r="I30" s="246"/>
      <c r="J30" s="247"/>
      <c r="K30" s="246"/>
      <c r="L30" s="247"/>
      <c r="M30" s="246"/>
      <c r="N30" s="247"/>
      <c r="O30" s="246"/>
      <c r="P30" s="247"/>
      <c r="Q30" s="246"/>
      <c r="R30" s="248"/>
      <c r="S30" s="248"/>
      <c r="T30" s="247"/>
      <c r="U30" s="246"/>
      <c r="V30" s="248"/>
      <c r="W30" s="248"/>
      <c r="X30" s="247"/>
      <c r="Y30" s="249"/>
      <c r="Z30" s="246"/>
      <c r="AA30" s="28"/>
      <c r="AB30" s="43">
        <f t="shared" si="0"/>
        <v>18</v>
      </c>
      <c r="AC30" s="13"/>
    </row>
    <row r="31" spans="1:29" s="14" customFormat="1" ht="29.25" hidden="1" customHeight="1" x14ac:dyDescent="0.35">
      <c r="A31" s="12"/>
      <c r="B31" s="245"/>
      <c r="C31" s="246"/>
      <c r="D31" s="247"/>
      <c r="E31" s="246"/>
      <c r="F31" s="247"/>
      <c r="G31" s="246"/>
      <c r="H31" s="247"/>
      <c r="I31" s="246"/>
      <c r="J31" s="247"/>
      <c r="K31" s="246"/>
      <c r="L31" s="247"/>
      <c r="M31" s="246"/>
      <c r="N31" s="247"/>
      <c r="O31" s="246"/>
      <c r="P31" s="247"/>
      <c r="Q31" s="246"/>
      <c r="R31" s="248"/>
      <c r="S31" s="248"/>
      <c r="T31" s="247"/>
      <c r="U31" s="246"/>
      <c r="V31" s="248"/>
      <c r="W31" s="248"/>
      <c r="X31" s="247"/>
      <c r="Y31" s="249"/>
      <c r="Z31" s="246"/>
      <c r="AA31" s="28"/>
      <c r="AB31" s="43">
        <f t="shared" si="0"/>
        <v>19</v>
      </c>
      <c r="AC31" s="13"/>
    </row>
    <row r="32" spans="1:29" s="14" customFormat="1" ht="29.25" hidden="1" customHeight="1" thickBot="1" x14ac:dyDescent="0.4">
      <c r="A32" s="12"/>
      <c r="B32" s="245"/>
      <c r="C32" s="246"/>
      <c r="D32" s="247"/>
      <c r="E32" s="246"/>
      <c r="F32" s="247"/>
      <c r="G32" s="246"/>
      <c r="H32" s="247"/>
      <c r="I32" s="246"/>
      <c r="J32" s="247"/>
      <c r="K32" s="246"/>
      <c r="L32" s="247"/>
      <c r="M32" s="246"/>
      <c r="N32" s="247"/>
      <c r="O32" s="246"/>
      <c r="P32" s="247"/>
      <c r="Q32" s="246"/>
      <c r="R32" s="248"/>
      <c r="S32" s="248"/>
      <c r="T32" s="247"/>
      <c r="U32" s="246"/>
      <c r="V32" s="248"/>
      <c r="W32" s="248"/>
      <c r="X32" s="247"/>
      <c r="Y32" s="249"/>
      <c r="Z32" s="246"/>
      <c r="AA32" s="28"/>
      <c r="AB32" s="43">
        <f t="shared" si="0"/>
        <v>20</v>
      </c>
      <c r="AC32" s="13"/>
    </row>
    <row r="33" spans="1:29" ht="29.25" customHeight="1" x14ac:dyDescent="0.6">
      <c r="A33" s="15"/>
      <c r="B33" s="250">
        <f t="shared" ref="B33:Z33" si="1">SUM(B13:B32)</f>
        <v>0</v>
      </c>
      <c r="C33" s="251">
        <f t="shared" si="1"/>
        <v>0</v>
      </c>
      <c r="D33" s="252">
        <f t="shared" si="1"/>
        <v>0</v>
      </c>
      <c r="E33" s="251">
        <f t="shared" si="1"/>
        <v>0</v>
      </c>
      <c r="F33" s="252">
        <f t="shared" si="1"/>
        <v>0</v>
      </c>
      <c r="G33" s="251">
        <f t="shared" si="1"/>
        <v>0</v>
      </c>
      <c r="H33" s="252">
        <f t="shared" si="1"/>
        <v>0</v>
      </c>
      <c r="I33" s="251">
        <f t="shared" si="1"/>
        <v>0</v>
      </c>
      <c r="J33" s="252">
        <f t="shared" si="1"/>
        <v>0</v>
      </c>
      <c r="K33" s="251">
        <f t="shared" si="1"/>
        <v>0</v>
      </c>
      <c r="L33" s="252">
        <f t="shared" si="1"/>
        <v>0</v>
      </c>
      <c r="M33" s="251">
        <f t="shared" si="1"/>
        <v>0</v>
      </c>
      <c r="N33" s="252">
        <f t="shared" si="1"/>
        <v>0</v>
      </c>
      <c r="O33" s="251">
        <f t="shared" si="1"/>
        <v>0</v>
      </c>
      <c r="P33" s="252">
        <f t="shared" si="1"/>
        <v>0</v>
      </c>
      <c r="Q33" s="251">
        <f t="shared" si="1"/>
        <v>0</v>
      </c>
      <c r="R33" s="253">
        <f t="shared" si="1"/>
        <v>0</v>
      </c>
      <c r="S33" s="253">
        <f t="shared" si="1"/>
        <v>0</v>
      </c>
      <c r="T33" s="252">
        <f t="shared" si="1"/>
        <v>0</v>
      </c>
      <c r="U33" s="251">
        <f t="shared" si="1"/>
        <v>0</v>
      </c>
      <c r="V33" s="253">
        <f t="shared" si="1"/>
        <v>0</v>
      </c>
      <c r="W33" s="253">
        <f t="shared" si="1"/>
        <v>0</v>
      </c>
      <c r="X33" s="252">
        <f t="shared" si="1"/>
        <v>0</v>
      </c>
      <c r="Y33" s="254">
        <f t="shared" si="1"/>
        <v>0</v>
      </c>
      <c r="Z33" s="251">
        <f t="shared" si="1"/>
        <v>0</v>
      </c>
      <c r="AA33" s="130" t="s">
        <v>48</v>
      </c>
      <c r="AB33" s="131"/>
      <c r="AC33" s="3"/>
    </row>
    <row r="34" spans="1:29" ht="29.25" customHeight="1" x14ac:dyDescent="0.4">
      <c r="A34" s="2"/>
      <c r="B34" s="240"/>
      <c r="C34" s="241"/>
      <c r="D34" s="242"/>
      <c r="E34" s="241"/>
      <c r="F34" s="242"/>
      <c r="G34" s="241"/>
      <c r="H34" s="242"/>
      <c r="I34" s="241"/>
      <c r="J34" s="242"/>
      <c r="K34" s="241"/>
      <c r="L34" s="242"/>
      <c r="M34" s="241"/>
      <c r="N34" s="242"/>
      <c r="O34" s="241"/>
      <c r="P34" s="242"/>
      <c r="Q34" s="241"/>
      <c r="R34" s="243"/>
      <c r="S34" s="243"/>
      <c r="T34" s="242"/>
      <c r="U34" s="241"/>
      <c r="V34" s="243"/>
      <c r="W34" s="243"/>
      <c r="X34" s="242"/>
      <c r="Y34" s="244"/>
      <c r="Z34" s="241"/>
      <c r="AA34" s="132" t="s">
        <v>49</v>
      </c>
      <c r="AB34" s="133"/>
      <c r="AC34" s="3"/>
    </row>
    <row r="35" spans="1:29" ht="29.25" customHeight="1" thickBot="1" x14ac:dyDescent="0.45">
      <c r="A35" s="2"/>
      <c r="B35" s="255">
        <f t="shared" ref="B35:Y35" si="2">IF(SUM(B33:B34)=0,0,IF(B34=0,1*100.0001,IF(B33=0,1*-100.0001,(B33/B34*100-100))))</f>
        <v>0</v>
      </c>
      <c r="C35" s="256">
        <f t="shared" si="2"/>
        <v>0</v>
      </c>
      <c r="D35" s="257">
        <f t="shared" si="2"/>
        <v>0</v>
      </c>
      <c r="E35" s="256">
        <f t="shared" si="2"/>
        <v>0</v>
      </c>
      <c r="F35" s="257">
        <f t="shared" si="2"/>
        <v>0</v>
      </c>
      <c r="G35" s="256">
        <f t="shared" si="2"/>
        <v>0</v>
      </c>
      <c r="H35" s="257">
        <f t="shared" si="2"/>
        <v>0</v>
      </c>
      <c r="I35" s="256">
        <f t="shared" si="2"/>
        <v>0</v>
      </c>
      <c r="J35" s="257">
        <f t="shared" si="2"/>
        <v>0</v>
      </c>
      <c r="K35" s="256">
        <f t="shared" si="2"/>
        <v>0</v>
      </c>
      <c r="L35" s="257">
        <f t="shared" si="2"/>
        <v>0</v>
      </c>
      <c r="M35" s="256">
        <f t="shared" si="2"/>
        <v>0</v>
      </c>
      <c r="N35" s="257">
        <f t="shared" si="2"/>
        <v>0</v>
      </c>
      <c r="O35" s="256">
        <f t="shared" si="2"/>
        <v>0</v>
      </c>
      <c r="P35" s="257">
        <f t="shared" si="2"/>
        <v>0</v>
      </c>
      <c r="Q35" s="256">
        <f t="shared" si="2"/>
        <v>0</v>
      </c>
      <c r="R35" s="258">
        <f t="shared" si="2"/>
        <v>0</v>
      </c>
      <c r="S35" s="258">
        <f t="shared" si="2"/>
        <v>0</v>
      </c>
      <c r="T35" s="257">
        <f t="shared" si="2"/>
        <v>0</v>
      </c>
      <c r="U35" s="256">
        <f t="shared" si="2"/>
        <v>0</v>
      </c>
      <c r="V35" s="258">
        <f t="shared" si="2"/>
        <v>0</v>
      </c>
      <c r="W35" s="258">
        <f t="shared" si="2"/>
        <v>0</v>
      </c>
      <c r="X35" s="257">
        <f t="shared" si="2"/>
        <v>0</v>
      </c>
      <c r="Y35" s="259">
        <f t="shared" si="2"/>
        <v>0</v>
      </c>
      <c r="Z35" s="256">
        <f>IF(SUM(Z33:Z34)=0,0,IF(Z34=0,1*100.0001,IF(Z33=0,1*-100.0001,(Z33/Z34*100-100))))</f>
        <v>0</v>
      </c>
      <c r="AA35" s="134" t="s">
        <v>50</v>
      </c>
      <c r="AB35" s="135"/>
      <c r="AC35" s="3"/>
    </row>
    <row r="36" spans="1:29" s="5" customFormat="1" ht="6.75" customHeight="1" thickBot="1" x14ac:dyDescent="0.65">
      <c r="A36" s="17"/>
      <c r="B36" s="126"/>
      <c r="C36" s="126"/>
      <c r="D36" s="126"/>
      <c r="E36" s="126"/>
      <c r="F36" s="126"/>
      <c r="G36" s="126"/>
      <c r="H36" s="126"/>
      <c r="I36" s="127"/>
      <c r="J36" s="127"/>
      <c r="K36" s="127"/>
      <c r="L36" s="128"/>
      <c r="M36" s="128"/>
      <c r="N36" s="128"/>
      <c r="O36" s="128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8"/>
    </row>
    <row r="37" spans="1:29" ht="18" thickTop="1" x14ac:dyDescent="0.4"/>
  </sheetData>
  <sheetProtection algorithmName="SHA-512" hashValue="YOHMnls28bOIfnGkte0d8J6HKH1I526tzMy6bNY7YMNS0MyiGK7RaicuUk/dV9MrVu3lu7iyregWffX3m6e3mw==" saltValue="WkwnZ7G+n3KzgwxwDShGMQ==" spinCount="100000" sheet="1" formatCells="0" formatColumns="0" formatRows="0" insertColumns="0" insertRows="0" insertHyperlinks="0" deleteColumns="0" deleteRows="0" sort="0" autoFilter="0" pivotTables="0"/>
  <mergeCells count="54">
    <mergeCell ref="X9:AB9"/>
    <mergeCell ref="X10:Z10"/>
    <mergeCell ref="AA10:AA12"/>
    <mergeCell ref="AB10:AB12"/>
    <mergeCell ref="Z5:AB6"/>
    <mergeCell ref="A1:AC1"/>
    <mergeCell ref="B2:F2"/>
    <mergeCell ref="I2:W3"/>
    <mergeCell ref="Z2:AB2"/>
    <mergeCell ref="B3:F3"/>
    <mergeCell ref="Z3:AB3"/>
    <mergeCell ref="B5:F6"/>
    <mergeCell ref="I5:K5"/>
    <mergeCell ref="L5:N5"/>
    <mergeCell ref="R5:T5"/>
    <mergeCell ref="U5:W5"/>
    <mergeCell ref="B7:F7"/>
    <mergeCell ref="H7:X7"/>
    <mergeCell ref="Z7:AB7"/>
    <mergeCell ref="B9:C9"/>
    <mergeCell ref="D9:E9"/>
    <mergeCell ref="F9:G9"/>
    <mergeCell ref="H9:I9"/>
    <mergeCell ref="J9:K9"/>
    <mergeCell ref="L9:M9"/>
    <mergeCell ref="N9:O9"/>
    <mergeCell ref="P9:Q9"/>
    <mergeCell ref="T9:U9"/>
    <mergeCell ref="X11:X12"/>
    <mergeCell ref="B10:C10"/>
    <mergeCell ref="D10:W10"/>
    <mergeCell ref="B11:B12"/>
    <mergeCell ref="C11:C12"/>
    <mergeCell ref="D11:E11"/>
    <mergeCell ref="W11:W12"/>
    <mergeCell ref="F11:G11"/>
    <mergeCell ref="H11:I11"/>
    <mergeCell ref="J11:K11"/>
    <mergeCell ref="L11:M11"/>
    <mergeCell ref="N11:O11"/>
    <mergeCell ref="P11:Q11"/>
    <mergeCell ref="B36:H36"/>
    <mergeCell ref="I36:K36"/>
    <mergeCell ref="L36:O36"/>
    <mergeCell ref="P36:AB36"/>
    <mergeCell ref="Y11:Y12"/>
    <mergeCell ref="Z11:Z12"/>
    <mergeCell ref="AA33:AB33"/>
    <mergeCell ref="AA34:AB34"/>
    <mergeCell ref="AA35:AB35"/>
    <mergeCell ref="R11:R12"/>
    <mergeCell ref="S11:S12"/>
    <mergeCell ref="T11:U11"/>
    <mergeCell ref="V11:V12"/>
  </mergeCells>
  <conditionalFormatting sqref="B33:Z33">
    <cfRule type="cellIs" dxfId="11" priority="1" operator="equal">
      <formula>0</formula>
    </cfRule>
    <cfRule type="cellIs" dxfId="10" priority="2" stopIfTrue="1" operator="equal">
      <formula>0</formula>
    </cfRule>
  </conditionalFormatting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C37"/>
  <sheetViews>
    <sheetView showGridLines="0" zoomScaleNormal="100" zoomScaleSheetLayoutView="100" workbookViewId="0">
      <selection activeCell="M13" sqref="M13"/>
    </sheetView>
  </sheetViews>
  <sheetFormatPr defaultColWidth="9.28515625" defaultRowHeight="17.25" x14ac:dyDescent="0.4"/>
  <cols>
    <col min="1" max="1" width="1.28515625" style="1" customWidth="1"/>
    <col min="2" max="26" width="5" style="1" customWidth="1"/>
    <col min="27" max="27" width="17" style="1" customWidth="1"/>
    <col min="28" max="28" width="3.7109375" style="1" customWidth="1"/>
    <col min="29" max="29" width="0.85546875" style="1" customWidth="1"/>
    <col min="30" max="16384" width="9.28515625" style="1"/>
  </cols>
  <sheetData>
    <row r="1" spans="1:29" ht="7.9" customHeight="1" thickTop="1" thickBot="1" x14ac:dyDescent="0.4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</row>
    <row r="2" spans="1:29" ht="26.1" customHeight="1" thickBot="1" x14ac:dyDescent="0.45">
      <c r="A2" s="2"/>
      <c r="B2" s="181" t="s">
        <v>93</v>
      </c>
      <c r="C2" s="182"/>
      <c r="D2" s="182"/>
      <c r="E2" s="182"/>
      <c r="F2" s="183"/>
      <c r="G2" s="29"/>
      <c r="H2" s="29"/>
      <c r="I2" s="84" t="s">
        <v>95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29"/>
      <c r="Y2" s="22"/>
      <c r="Z2" s="188" t="s">
        <v>63</v>
      </c>
      <c r="AA2" s="189"/>
      <c r="AB2" s="190"/>
      <c r="AC2" s="3"/>
    </row>
    <row r="3" spans="1:29" ht="26.1" customHeight="1" thickBot="1" x14ac:dyDescent="0.45">
      <c r="A3" s="2"/>
      <c r="B3" s="172"/>
      <c r="C3" s="173"/>
      <c r="D3" s="173"/>
      <c r="E3" s="173"/>
      <c r="F3" s="174"/>
      <c r="G3" s="29"/>
      <c r="H3" s="29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29"/>
      <c r="Y3" s="22"/>
      <c r="Z3" s="191"/>
      <c r="AA3" s="192"/>
      <c r="AB3" s="193"/>
      <c r="AC3" s="3"/>
    </row>
    <row r="4" spans="1:29" ht="6" customHeight="1" thickBot="1" x14ac:dyDescent="0.45">
      <c r="A4" s="2"/>
      <c r="B4" s="19"/>
      <c r="C4" s="19"/>
      <c r="D4" s="2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7"/>
      <c r="AA4" s="37"/>
      <c r="AB4" s="37"/>
      <c r="AC4" s="3"/>
    </row>
    <row r="5" spans="1:29" ht="24.95" customHeight="1" thickBot="1" x14ac:dyDescent="0.45">
      <c r="A5" s="2"/>
      <c r="B5" s="81" t="s">
        <v>94</v>
      </c>
      <c r="C5" s="82"/>
      <c r="D5" s="82"/>
      <c r="E5" s="82"/>
      <c r="F5" s="83"/>
      <c r="G5" s="32"/>
      <c r="H5" s="32"/>
      <c r="I5" s="187"/>
      <c r="J5" s="187"/>
      <c r="K5" s="187"/>
      <c r="L5" s="108" t="s">
        <v>14</v>
      </c>
      <c r="M5" s="108"/>
      <c r="N5" s="108"/>
      <c r="O5" s="29"/>
      <c r="P5" s="29"/>
      <c r="Q5" s="33"/>
      <c r="R5" s="187"/>
      <c r="S5" s="187"/>
      <c r="T5" s="187"/>
      <c r="U5" s="109" t="s">
        <v>51</v>
      </c>
      <c r="V5" s="109"/>
      <c r="W5" s="109"/>
      <c r="X5" s="21"/>
      <c r="Y5" s="6"/>
      <c r="Z5" s="194" t="s">
        <v>92</v>
      </c>
      <c r="AA5" s="195"/>
      <c r="AB5" s="196"/>
      <c r="AC5" s="3"/>
    </row>
    <row r="6" spans="1:29" ht="3.75" customHeight="1" thickBot="1" x14ac:dyDescent="0.45">
      <c r="A6" s="2"/>
      <c r="B6" s="184"/>
      <c r="C6" s="185"/>
      <c r="D6" s="185"/>
      <c r="E6" s="185"/>
      <c r="F6" s="18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32"/>
      <c r="X6" s="32"/>
      <c r="Y6" s="8"/>
      <c r="Z6" s="194"/>
      <c r="AA6" s="195"/>
      <c r="AB6" s="196"/>
      <c r="AC6" s="3"/>
    </row>
    <row r="7" spans="1:29" ht="26.1" customHeight="1" thickBot="1" x14ac:dyDescent="0.45">
      <c r="A7" s="2"/>
      <c r="B7" s="172"/>
      <c r="C7" s="173"/>
      <c r="D7" s="173"/>
      <c r="E7" s="173"/>
      <c r="F7" s="174"/>
      <c r="G7" s="32"/>
      <c r="H7" s="175" t="s">
        <v>2</v>
      </c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7"/>
      <c r="Y7" s="33"/>
      <c r="Z7" s="178"/>
      <c r="AA7" s="179"/>
      <c r="AB7" s="180"/>
      <c r="AC7" s="3"/>
    </row>
    <row r="8" spans="1:29" ht="4.9000000000000004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</row>
    <row r="9" spans="1:29" ht="18" customHeight="1" x14ac:dyDescent="0.4">
      <c r="A9" s="9"/>
      <c r="B9" s="100">
        <v>13</v>
      </c>
      <c r="C9" s="101"/>
      <c r="D9" s="102">
        <v>12</v>
      </c>
      <c r="E9" s="102"/>
      <c r="F9" s="103">
        <v>11</v>
      </c>
      <c r="G9" s="104"/>
      <c r="H9" s="103">
        <v>10</v>
      </c>
      <c r="I9" s="104"/>
      <c r="J9" s="103">
        <v>9</v>
      </c>
      <c r="K9" s="104"/>
      <c r="L9" s="103">
        <v>8</v>
      </c>
      <c r="M9" s="104"/>
      <c r="N9" s="103">
        <v>7</v>
      </c>
      <c r="O9" s="104"/>
      <c r="P9" s="103">
        <v>6</v>
      </c>
      <c r="Q9" s="104"/>
      <c r="R9" s="76">
        <v>5</v>
      </c>
      <c r="S9" s="76">
        <v>4</v>
      </c>
      <c r="T9" s="110">
        <v>3</v>
      </c>
      <c r="U9" s="110"/>
      <c r="V9" s="75">
        <v>2</v>
      </c>
      <c r="W9" s="75">
        <v>1</v>
      </c>
      <c r="X9" s="200"/>
      <c r="Y9" s="201"/>
      <c r="Z9" s="201"/>
      <c r="AA9" s="201"/>
      <c r="AB9" s="202"/>
      <c r="AC9" s="11"/>
    </row>
    <row r="10" spans="1:29" s="14" customFormat="1" ht="22.5" customHeight="1" x14ac:dyDescent="0.35">
      <c r="A10" s="12"/>
      <c r="B10" s="137" t="s">
        <v>10</v>
      </c>
      <c r="C10" s="111"/>
      <c r="D10" s="138" t="s">
        <v>62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214" t="s">
        <v>8</v>
      </c>
      <c r="Y10" s="215"/>
      <c r="Z10" s="216"/>
      <c r="AA10" s="112" t="s">
        <v>64</v>
      </c>
      <c r="AB10" s="205" t="s">
        <v>0</v>
      </c>
      <c r="AC10" s="13"/>
    </row>
    <row r="11" spans="1:29" s="14" customFormat="1" ht="42" customHeight="1" x14ac:dyDescent="0.35">
      <c r="A11" s="12"/>
      <c r="B11" s="139" t="s">
        <v>22</v>
      </c>
      <c r="C11" s="141" t="s">
        <v>1</v>
      </c>
      <c r="D11" s="143" t="s">
        <v>9</v>
      </c>
      <c r="E11" s="119"/>
      <c r="F11" s="144" t="s">
        <v>30</v>
      </c>
      <c r="G11" s="144"/>
      <c r="H11" s="114" t="s">
        <v>61</v>
      </c>
      <c r="I11" s="115"/>
      <c r="J11" s="144" t="s">
        <v>27</v>
      </c>
      <c r="K11" s="144"/>
      <c r="L11" s="114" t="s">
        <v>25</v>
      </c>
      <c r="M11" s="115"/>
      <c r="N11" s="144" t="s">
        <v>23</v>
      </c>
      <c r="O11" s="144"/>
      <c r="P11" s="114" t="s">
        <v>19</v>
      </c>
      <c r="Q11" s="115"/>
      <c r="R11" s="116" t="s">
        <v>6</v>
      </c>
      <c r="S11" s="208" t="s">
        <v>59</v>
      </c>
      <c r="T11" s="118" t="s">
        <v>57</v>
      </c>
      <c r="U11" s="119"/>
      <c r="V11" s="116" t="s">
        <v>4</v>
      </c>
      <c r="W11" s="116" t="s">
        <v>3</v>
      </c>
      <c r="X11" s="120" t="s">
        <v>13</v>
      </c>
      <c r="Y11" s="122" t="s">
        <v>12</v>
      </c>
      <c r="Z11" s="124" t="s">
        <v>11</v>
      </c>
      <c r="AA11" s="112"/>
      <c r="AB11" s="206"/>
      <c r="AC11" s="13"/>
    </row>
    <row r="12" spans="1:29" s="14" customFormat="1" ht="70.5" customHeight="1" thickBot="1" x14ac:dyDescent="0.4">
      <c r="A12" s="12"/>
      <c r="B12" s="140"/>
      <c r="C12" s="142"/>
      <c r="D12" s="34" t="s">
        <v>5</v>
      </c>
      <c r="E12" s="35" t="s">
        <v>7</v>
      </c>
      <c r="F12" s="66" t="s">
        <v>60</v>
      </c>
      <c r="G12" s="64" t="s">
        <v>30</v>
      </c>
      <c r="H12" s="63" t="s">
        <v>28</v>
      </c>
      <c r="I12" s="65" t="s">
        <v>29</v>
      </c>
      <c r="J12" s="66" t="s">
        <v>60</v>
      </c>
      <c r="K12" s="64" t="s">
        <v>27</v>
      </c>
      <c r="L12" s="63" t="s">
        <v>20</v>
      </c>
      <c r="M12" s="68" t="s">
        <v>26</v>
      </c>
      <c r="N12" s="66" t="s">
        <v>60</v>
      </c>
      <c r="O12" s="67" t="s">
        <v>24</v>
      </c>
      <c r="P12" s="66" t="s">
        <v>20</v>
      </c>
      <c r="Q12" s="68" t="s">
        <v>21</v>
      </c>
      <c r="R12" s="117"/>
      <c r="S12" s="209"/>
      <c r="T12" s="30" t="s">
        <v>58</v>
      </c>
      <c r="U12" s="31" t="s">
        <v>53</v>
      </c>
      <c r="V12" s="117"/>
      <c r="W12" s="117"/>
      <c r="X12" s="121"/>
      <c r="Y12" s="123"/>
      <c r="Z12" s="125"/>
      <c r="AA12" s="113"/>
      <c r="AB12" s="207"/>
      <c r="AC12" s="13"/>
    </row>
    <row r="13" spans="1:29" s="14" customFormat="1" ht="24" customHeight="1" x14ac:dyDescent="0.35">
      <c r="A13" s="12"/>
      <c r="B13" s="232"/>
      <c r="C13" s="233"/>
      <c r="D13" s="234"/>
      <c r="E13" s="235"/>
      <c r="F13" s="234"/>
      <c r="G13" s="235"/>
      <c r="H13" s="234"/>
      <c r="I13" s="235"/>
      <c r="J13" s="234"/>
      <c r="K13" s="235"/>
      <c r="L13" s="234"/>
      <c r="M13" s="235"/>
      <c r="N13" s="234"/>
      <c r="O13" s="235"/>
      <c r="P13" s="234"/>
      <c r="Q13" s="235"/>
      <c r="R13" s="236"/>
      <c r="S13" s="236"/>
      <c r="T13" s="237"/>
      <c r="U13" s="235"/>
      <c r="V13" s="236"/>
      <c r="W13" s="238"/>
      <c r="X13" s="237"/>
      <c r="Y13" s="239"/>
      <c r="Z13" s="233"/>
      <c r="AA13" s="27" t="s">
        <v>39</v>
      </c>
      <c r="AB13" s="42">
        <v>1</v>
      </c>
      <c r="AC13" s="13"/>
    </row>
    <row r="14" spans="1:29" s="14" customFormat="1" ht="24" customHeight="1" x14ac:dyDescent="0.35">
      <c r="A14" s="12"/>
      <c r="B14" s="240"/>
      <c r="C14" s="241"/>
      <c r="D14" s="242"/>
      <c r="E14" s="241"/>
      <c r="F14" s="242"/>
      <c r="G14" s="241"/>
      <c r="H14" s="242"/>
      <c r="I14" s="241"/>
      <c r="J14" s="242"/>
      <c r="K14" s="241"/>
      <c r="L14" s="242"/>
      <c r="M14" s="241"/>
      <c r="N14" s="242"/>
      <c r="O14" s="241"/>
      <c r="P14" s="242"/>
      <c r="Q14" s="241"/>
      <c r="R14" s="243"/>
      <c r="S14" s="243"/>
      <c r="T14" s="242"/>
      <c r="U14" s="241"/>
      <c r="V14" s="243"/>
      <c r="W14" s="243"/>
      <c r="X14" s="242"/>
      <c r="Y14" s="244"/>
      <c r="Z14" s="241"/>
      <c r="AA14" s="36" t="s">
        <v>40</v>
      </c>
      <c r="AB14" s="43">
        <f>AB13+1</f>
        <v>2</v>
      </c>
      <c r="AC14" s="13"/>
    </row>
    <row r="15" spans="1:29" s="14" customFormat="1" ht="24" customHeight="1" x14ac:dyDescent="0.35">
      <c r="A15" s="12"/>
      <c r="B15" s="240"/>
      <c r="C15" s="241"/>
      <c r="D15" s="242"/>
      <c r="E15" s="241"/>
      <c r="F15" s="242"/>
      <c r="G15" s="241"/>
      <c r="H15" s="242"/>
      <c r="I15" s="241"/>
      <c r="J15" s="242"/>
      <c r="K15" s="241"/>
      <c r="L15" s="242"/>
      <c r="M15" s="241"/>
      <c r="N15" s="242"/>
      <c r="O15" s="241"/>
      <c r="P15" s="242"/>
      <c r="Q15" s="241"/>
      <c r="R15" s="243"/>
      <c r="S15" s="243"/>
      <c r="T15" s="242"/>
      <c r="U15" s="241"/>
      <c r="V15" s="243"/>
      <c r="W15" s="243"/>
      <c r="X15" s="242"/>
      <c r="Y15" s="244"/>
      <c r="Z15" s="241"/>
      <c r="AA15" s="28" t="s">
        <v>38</v>
      </c>
      <c r="AB15" s="43">
        <f t="shared" ref="AB15:AB32" si="0">AB14+1</f>
        <v>3</v>
      </c>
      <c r="AC15" s="13"/>
    </row>
    <row r="16" spans="1:29" s="14" customFormat="1" ht="24" customHeight="1" x14ac:dyDescent="0.35">
      <c r="A16" s="12"/>
      <c r="B16" s="240"/>
      <c r="C16" s="241"/>
      <c r="D16" s="242"/>
      <c r="E16" s="241"/>
      <c r="F16" s="242"/>
      <c r="G16" s="241"/>
      <c r="H16" s="242"/>
      <c r="I16" s="241"/>
      <c r="J16" s="242"/>
      <c r="K16" s="241"/>
      <c r="L16" s="242"/>
      <c r="M16" s="241"/>
      <c r="N16" s="242"/>
      <c r="O16" s="241"/>
      <c r="P16" s="242"/>
      <c r="Q16" s="241"/>
      <c r="R16" s="243"/>
      <c r="S16" s="243"/>
      <c r="T16" s="242"/>
      <c r="U16" s="241"/>
      <c r="V16" s="243"/>
      <c r="W16" s="243"/>
      <c r="X16" s="242"/>
      <c r="Y16" s="244"/>
      <c r="Z16" s="241"/>
      <c r="AA16" s="28" t="s">
        <v>43</v>
      </c>
      <c r="AB16" s="43">
        <f t="shared" si="0"/>
        <v>4</v>
      </c>
      <c r="AC16" s="13"/>
    </row>
    <row r="17" spans="1:29" s="14" customFormat="1" ht="24" customHeight="1" x14ac:dyDescent="0.35">
      <c r="A17" s="12"/>
      <c r="B17" s="240"/>
      <c r="C17" s="241"/>
      <c r="D17" s="242"/>
      <c r="E17" s="241"/>
      <c r="F17" s="242"/>
      <c r="G17" s="241"/>
      <c r="H17" s="242"/>
      <c r="I17" s="241"/>
      <c r="J17" s="242"/>
      <c r="K17" s="241"/>
      <c r="L17" s="242"/>
      <c r="M17" s="241"/>
      <c r="N17" s="242"/>
      <c r="O17" s="241"/>
      <c r="P17" s="242"/>
      <c r="Q17" s="241"/>
      <c r="R17" s="243"/>
      <c r="S17" s="243"/>
      <c r="T17" s="242"/>
      <c r="U17" s="241"/>
      <c r="V17" s="243"/>
      <c r="W17" s="243"/>
      <c r="X17" s="242"/>
      <c r="Y17" s="244"/>
      <c r="Z17" s="241"/>
      <c r="AA17" s="28" t="s">
        <v>41</v>
      </c>
      <c r="AB17" s="43">
        <f t="shared" si="0"/>
        <v>5</v>
      </c>
      <c r="AC17" s="13"/>
    </row>
    <row r="18" spans="1:29" s="14" customFormat="1" ht="24" customHeight="1" x14ac:dyDescent="0.35">
      <c r="A18" s="12"/>
      <c r="B18" s="240"/>
      <c r="C18" s="241"/>
      <c r="D18" s="242"/>
      <c r="E18" s="241"/>
      <c r="F18" s="242"/>
      <c r="G18" s="241"/>
      <c r="H18" s="242"/>
      <c r="I18" s="241"/>
      <c r="J18" s="242"/>
      <c r="K18" s="241"/>
      <c r="L18" s="242"/>
      <c r="M18" s="241"/>
      <c r="N18" s="242"/>
      <c r="O18" s="241"/>
      <c r="P18" s="242"/>
      <c r="Q18" s="241"/>
      <c r="R18" s="243"/>
      <c r="S18" s="243"/>
      <c r="T18" s="242"/>
      <c r="U18" s="241"/>
      <c r="V18" s="243"/>
      <c r="W18" s="243"/>
      <c r="X18" s="242"/>
      <c r="Y18" s="244"/>
      <c r="Z18" s="241"/>
      <c r="AA18" s="28" t="s">
        <v>42</v>
      </c>
      <c r="AB18" s="43">
        <f t="shared" si="0"/>
        <v>6</v>
      </c>
      <c r="AC18" s="13"/>
    </row>
    <row r="19" spans="1:29" s="14" customFormat="1" ht="24" customHeight="1" x14ac:dyDescent="0.35">
      <c r="A19" s="12"/>
      <c r="B19" s="240"/>
      <c r="C19" s="241"/>
      <c r="D19" s="242"/>
      <c r="E19" s="241"/>
      <c r="F19" s="242"/>
      <c r="G19" s="241"/>
      <c r="H19" s="242"/>
      <c r="I19" s="241"/>
      <c r="J19" s="242"/>
      <c r="K19" s="241"/>
      <c r="L19" s="242"/>
      <c r="M19" s="241"/>
      <c r="N19" s="242"/>
      <c r="O19" s="241"/>
      <c r="P19" s="242"/>
      <c r="Q19" s="241"/>
      <c r="R19" s="243"/>
      <c r="S19" s="243"/>
      <c r="T19" s="242"/>
      <c r="U19" s="241"/>
      <c r="V19" s="243"/>
      <c r="W19" s="243"/>
      <c r="X19" s="242"/>
      <c r="Y19" s="244"/>
      <c r="Z19" s="241"/>
      <c r="AA19" s="28" t="s">
        <v>45</v>
      </c>
      <c r="AB19" s="43">
        <f t="shared" si="0"/>
        <v>7</v>
      </c>
      <c r="AC19" s="13"/>
    </row>
    <row r="20" spans="1:29" s="14" customFormat="1" ht="24" customHeight="1" x14ac:dyDescent="0.35">
      <c r="A20" s="12"/>
      <c r="B20" s="245"/>
      <c r="C20" s="246"/>
      <c r="D20" s="247"/>
      <c r="E20" s="246"/>
      <c r="F20" s="247"/>
      <c r="G20" s="246"/>
      <c r="H20" s="247"/>
      <c r="I20" s="246"/>
      <c r="J20" s="247"/>
      <c r="K20" s="246"/>
      <c r="L20" s="247"/>
      <c r="M20" s="246"/>
      <c r="N20" s="247"/>
      <c r="O20" s="246"/>
      <c r="P20" s="247"/>
      <c r="Q20" s="246"/>
      <c r="R20" s="248"/>
      <c r="S20" s="248"/>
      <c r="T20" s="247"/>
      <c r="U20" s="246"/>
      <c r="V20" s="248"/>
      <c r="W20" s="248"/>
      <c r="X20" s="247"/>
      <c r="Y20" s="249"/>
      <c r="Z20" s="246"/>
      <c r="AA20" s="28" t="s">
        <v>44</v>
      </c>
      <c r="AB20" s="43">
        <f t="shared" si="0"/>
        <v>8</v>
      </c>
      <c r="AC20" s="13"/>
    </row>
    <row r="21" spans="1:29" s="14" customFormat="1" ht="24" customHeight="1" x14ac:dyDescent="0.35">
      <c r="A21" s="12"/>
      <c r="B21" s="245"/>
      <c r="C21" s="246"/>
      <c r="D21" s="247"/>
      <c r="E21" s="246"/>
      <c r="F21" s="247"/>
      <c r="G21" s="246"/>
      <c r="H21" s="247"/>
      <c r="I21" s="246"/>
      <c r="J21" s="247"/>
      <c r="K21" s="246"/>
      <c r="L21" s="247"/>
      <c r="M21" s="246"/>
      <c r="N21" s="247"/>
      <c r="O21" s="246"/>
      <c r="P21" s="247"/>
      <c r="Q21" s="246"/>
      <c r="R21" s="248"/>
      <c r="S21" s="248"/>
      <c r="T21" s="247"/>
      <c r="U21" s="246"/>
      <c r="V21" s="248"/>
      <c r="W21" s="248"/>
      <c r="X21" s="247"/>
      <c r="Y21" s="249"/>
      <c r="Z21" s="246"/>
      <c r="AA21" s="28" t="s">
        <v>75</v>
      </c>
      <c r="AB21" s="43">
        <f>AB20+1</f>
        <v>9</v>
      </c>
      <c r="AC21" s="13"/>
    </row>
    <row r="22" spans="1:29" s="14" customFormat="1" ht="24" customHeight="1" thickBot="1" x14ac:dyDescent="0.4">
      <c r="A22" s="12"/>
      <c r="B22" s="245"/>
      <c r="C22" s="246"/>
      <c r="D22" s="247"/>
      <c r="E22" s="246"/>
      <c r="F22" s="247"/>
      <c r="G22" s="246"/>
      <c r="H22" s="247"/>
      <c r="I22" s="246"/>
      <c r="J22" s="247"/>
      <c r="K22" s="246"/>
      <c r="L22" s="247"/>
      <c r="M22" s="246"/>
      <c r="N22" s="247"/>
      <c r="O22" s="246"/>
      <c r="P22" s="247"/>
      <c r="Q22" s="246"/>
      <c r="R22" s="248"/>
      <c r="S22" s="248"/>
      <c r="T22" s="247"/>
      <c r="U22" s="246"/>
      <c r="V22" s="248"/>
      <c r="W22" s="248"/>
      <c r="X22" s="247"/>
      <c r="Y22" s="249"/>
      <c r="Z22" s="246"/>
      <c r="AA22" s="77"/>
      <c r="AB22" s="43">
        <f t="shared" si="0"/>
        <v>10</v>
      </c>
      <c r="AC22" s="13"/>
    </row>
    <row r="23" spans="1:29" s="14" customFormat="1" ht="24" hidden="1" customHeight="1" thickBot="1" x14ac:dyDescent="0.4">
      <c r="A23" s="12"/>
      <c r="B23" s="240"/>
      <c r="C23" s="241"/>
      <c r="D23" s="242"/>
      <c r="E23" s="241"/>
      <c r="F23" s="242"/>
      <c r="G23" s="241"/>
      <c r="H23" s="242"/>
      <c r="I23" s="241"/>
      <c r="J23" s="242"/>
      <c r="K23" s="241"/>
      <c r="L23" s="242"/>
      <c r="M23" s="241"/>
      <c r="N23" s="242"/>
      <c r="O23" s="241"/>
      <c r="P23" s="242"/>
      <c r="Q23" s="241"/>
      <c r="R23" s="243"/>
      <c r="S23" s="243"/>
      <c r="T23" s="242"/>
      <c r="U23" s="241"/>
      <c r="V23" s="243"/>
      <c r="W23" s="243"/>
      <c r="X23" s="242"/>
      <c r="Y23" s="244"/>
      <c r="Z23" s="241"/>
      <c r="AA23" s="28"/>
      <c r="AB23" s="43">
        <f t="shared" si="0"/>
        <v>11</v>
      </c>
      <c r="AC23" s="13"/>
    </row>
    <row r="24" spans="1:29" s="14" customFormat="1" ht="30.75" hidden="1" customHeight="1" x14ac:dyDescent="0.35">
      <c r="A24" s="12"/>
      <c r="B24" s="245"/>
      <c r="C24" s="246"/>
      <c r="D24" s="247"/>
      <c r="E24" s="246"/>
      <c r="F24" s="247"/>
      <c r="G24" s="246"/>
      <c r="H24" s="247"/>
      <c r="I24" s="246"/>
      <c r="J24" s="247"/>
      <c r="K24" s="246"/>
      <c r="L24" s="247"/>
      <c r="M24" s="246"/>
      <c r="N24" s="247"/>
      <c r="O24" s="246"/>
      <c r="P24" s="247"/>
      <c r="Q24" s="246"/>
      <c r="R24" s="248"/>
      <c r="S24" s="248"/>
      <c r="T24" s="247"/>
      <c r="U24" s="246"/>
      <c r="V24" s="248"/>
      <c r="W24" s="248"/>
      <c r="X24" s="247"/>
      <c r="Y24" s="249"/>
      <c r="Z24" s="246"/>
      <c r="AA24" s="28"/>
      <c r="AB24" s="43">
        <f t="shared" si="0"/>
        <v>12</v>
      </c>
      <c r="AC24" s="13"/>
    </row>
    <row r="25" spans="1:29" s="14" customFormat="1" ht="30.75" hidden="1" customHeight="1" x14ac:dyDescent="0.35">
      <c r="A25" s="12"/>
      <c r="B25" s="245"/>
      <c r="C25" s="246"/>
      <c r="D25" s="247"/>
      <c r="E25" s="246"/>
      <c r="F25" s="247"/>
      <c r="G25" s="246"/>
      <c r="H25" s="247"/>
      <c r="I25" s="246"/>
      <c r="J25" s="247"/>
      <c r="K25" s="246"/>
      <c r="L25" s="247"/>
      <c r="M25" s="246"/>
      <c r="N25" s="247"/>
      <c r="O25" s="246"/>
      <c r="P25" s="247"/>
      <c r="Q25" s="246"/>
      <c r="R25" s="248"/>
      <c r="S25" s="248"/>
      <c r="T25" s="247"/>
      <c r="U25" s="246"/>
      <c r="V25" s="248"/>
      <c r="W25" s="248"/>
      <c r="X25" s="247"/>
      <c r="Y25" s="249"/>
      <c r="Z25" s="246"/>
      <c r="AA25" s="28"/>
      <c r="AB25" s="43">
        <f t="shared" si="0"/>
        <v>13</v>
      </c>
      <c r="AC25" s="13"/>
    </row>
    <row r="26" spans="1:29" s="14" customFormat="1" ht="30.75" hidden="1" customHeight="1" x14ac:dyDescent="0.35">
      <c r="A26" s="12"/>
      <c r="B26" s="245"/>
      <c r="C26" s="246"/>
      <c r="D26" s="247"/>
      <c r="E26" s="246"/>
      <c r="F26" s="247"/>
      <c r="G26" s="246"/>
      <c r="H26" s="247"/>
      <c r="I26" s="246"/>
      <c r="J26" s="247"/>
      <c r="K26" s="246"/>
      <c r="L26" s="247"/>
      <c r="M26" s="246"/>
      <c r="N26" s="247"/>
      <c r="O26" s="246"/>
      <c r="P26" s="247"/>
      <c r="Q26" s="246"/>
      <c r="R26" s="248"/>
      <c r="S26" s="248"/>
      <c r="T26" s="247"/>
      <c r="U26" s="246"/>
      <c r="V26" s="248"/>
      <c r="W26" s="248"/>
      <c r="X26" s="247"/>
      <c r="Y26" s="249"/>
      <c r="Z26" s="246"/>
      <c r="AA26" s="28"/>
      <c r="AB26" s="43">
        <f t="shared" si="0"/>
        <v>14</v>
      </c>
      <c r="AC26" s="13"/>
    </row>
    <row r="27" spans="1:29" s="14" customFormat="1" ht="30.75" hidden="1" customHeight="1" x14ac:dyDescent="0.35">
      <c r="A27" s="12"/>
      <c r="B27" s="245"/>
      <c r="C27" s="246"/>
      <c r="D27" s="247"/>
      <c r="E27" s="246"/>
      <c r="F27" s="247"/>
      <c r="G27" s="246"/>
      <c r="H27" s="247"/>
      <c r="I27" s="246"/>
      <c r="J27" s="247"/>
      <c r="K27" s="246"/>
      <c r="L27" s="247"/>
      <c r="M27" s="246"/>
      <c r="N27" s="247"/>
      <c r="O27" s="246"/>
      <c r="P27" s="247"/>
      <c r="Q27" s="246"/>
      <c r="R27" s="248"/>
      <c r="S27" s="248"/>
      <c r="T27" s="247"/>
      <c r="U27" s="246"/>
      <c r="V27" s="248"/>
      <c r="W27" s="248"/>
      <c r="X27" s="247"/>
      <c r="Y27" s="249"/>
      <c r="Z27" s="246"/>
      <c r="AA27" s="28"/>
      <c r="AB27" s="43">
        <f t="shared" si="0"/>
        <v>15</v>
      </c>
      <c r="AC27" s="13"/>
    </row>
    <row r="28" spans="1:29" s="14" customFormat="1" ht="30.75" hidden="1" customHeight="1" x14ac:dyDescent="0.35">
      <c r="A28" s="12"/>
      <c r="B28" s="245"/>
      <c r="C28" s="246"/>
      <c r="D28" s="247"/>
      <c r="E28" s="246"/>
      <c r="F28" s="247"/>
      <c r="G28" s="246"/>
      <c r="H28" s="247"/>
      <c r="I28" s="246"/>
      <c r="J28" s="247"/>
      <c r="K28" s="246"/>
      <c r="L28" s="247"/>
      <c r="M28" s="246"/>
      <c r="N28" s="247"/>
      <c r="O28" s="246"/>
      <c r="P28" s="247"/>
      <c r="Q28" s="246"/>
      <c r="R28" s="248"/>
      <c r="S28" s="248"/>
      <c r="T28" s="247"/>
      <c r="U28" s="246"/>
      <c r="V28" s="248"/>
      <c r="W28" s="248"/>
      <c r="X28" s="247"/>
      <c r="Y28" s="249"/>
      <c r="Z28" s="246"/>
      <c r="AA28" s="28"/>
      <c r="AB28" s="43">
        <f t="shared" si="0"/>
        <v>16</v>
      </c>
      <c r="AC28" s="13"/>
    </row>
    <row r="29" spans="1:29" s="14" customFormat="1" ht="30.75" hidden="1" customHeight="1" x14ac:dyDescent="0.35">
      <c r="A29" s="12"/>
      <c r="B29" s="245"/>
      <c r="C29" s="246"/>
      <c r="D29" s="247"/>
      <c r="E29" s="246"/>
      <c r="F29" s="247"/>
      <c r="G29" s="246"/>
      <c r="H29" s="247"/>
      <c r="I29" s="246"/>
      <c r="J29" s="247"/>
      <c r="K29" s="246"/>
      <c r="L29" s="247"/>
      <c r="M29" s="246"/>
      <c r="N29" s="247"/>
      <c r="O29" s="246"/>
      <c r="P29" s="247"/>
      <c r="Q29" s="246"/>
      <c r="R29" s="248"/>
      <c r="S29" s="248"/>
      <c r="T29" s="247"/>
      <c r="U29" s="246"/>
      <c r="V29" s="248"/>
      <c r="W29" s="248"/>
      <c r="X29" s="247"/>
      <c r="Y29" s="249"/>
      <c r="Z29" s="246"/>
      <c r="AA29" s="28"/>
      <c r="AB29" s="43">
        <f t="shared" si="0"/>
        <v>17</v>
      </c>
      <c r="AC29" s="13"/>
    </row>
    <row r="30" spans="1:29" s="14" customFormat="1" ht="30.75" hidden="1" customHeight="1" x14ac:dyDescent="0.35">
      <c r="A30" s="12"/>
      <c r="B30" s="245"/>
      <c r="C30" s="246"/>
      <c r="D30" s="247"/>
      <c r="E30" s="246"/>
      <c r="F30" s="247"/>
      <c r="G30" s="246"/>
      <c r="H30" s="247"/>
      <c r="I30" s="246"/>
      <c r="J30" s="247"/>
      <c r="K30" s="246"/>
      <c r="L30" s="247"/>
      <c r="M30" s="246"/>
      <c r="N30" s="247"/>
      <c r="O30" s="246"/>
      <c r="P30" s="247"/>
      <c r="Q30" s="246"/>
      <c r="R30" s="248"/>
      <c r="S30" s="248"/>
      <c r="T30" s="247"/>
      <c r="U30" s="246"/>
      <c r="V30" s="248"/>
      <c r="W30" s="248"/>
      <c r="X30" s="247"/>
      <c r="Y30" s="249"/>
      <c r="Z30" s="246"/>
      <c r="AA30" s="28"/>
      <c r="AB30" s="43">
        <f t="shared" si="0"/>
        <v>18</v>
      </c>
      <c r="AC30" s="13"/>
    </row>
    <row r="31" spans="1:29" s="14" customFormat="1" ht="30.75" hidden="1" customHeight="1" x14ac:dyDescent="0.35">
      <c r="A31" s="12"/>
      <c r="B31" s="245"/>
      <c r="C31" s="246"/>
      <c r="D31" s="247"/>
      <c r="E31" s="246"/>
      <c r="F31" s="247"/>
      <c r="G31" s="246"/>
      <c r="H31" s="247"/>
      <c r="I31" s="246"/>
      <c r="J31" s="247"/>
      <c r="K31" s="246"/>
      <c r="L31" s="247"/>
      <c r="M31" s="246"/>
      <c r="N31" s="247"/>
      <c r="O31" s="246"/>
      <c r="P31" s="247"/>
      <c r="Q31" s="246"/>
      <c r="R31" s="248"/>
      <c r="S31" s="248"/>
      <c r="T31" s="247"/>
      <c r="U31" s="246"/>
      <c r="V31" s="248"/>
      <c r="W31" s="248"/>
      <c r="X31" s="247"/>
      <c r="Y31" s="249"/>
      <c r="Z31" s="246"/>
      <c r="AA31" s="28"/>
      <c r="AB31" s="43">
        <f t="shared" si="0"/>
        <v>19</v>
      </c>
      <c r="AC31" s="13"/>
    </row>
    <row r="32" spans="1:29" s="14" customFormat="1" ht="30.75" hidden="1" customHeight="1" thickBot="1" x14ac:dyDescent="0.4">
      <c r="A32" s="12"/>
      <c r="B32" s="245"/>
      <c r="C32" s="246"/>
      <c r="D32" s="247"/>
      <c r="E32" s="246"/>
      <c r="F32" s="247"/>
      <c r="G32" s="246"/>
      <c r="H32" s="247"/>
      <c r="I32" s="246"/>
      <c r="J32" s="247"/>
      <c r="K32" s="246"/>
      <c r="L32" s="247"/>
      <c r="M32" s="246"/>
      <c r="N32" s="247"/>
      <c r="O32" s="246"/>
      <c r="P32" s="247"/>
      <c r="Q32" s="246"/>
      <c r="R32" s="248"/>
      <c r="S32" s="248"/>
      <c r="T32" s="247"/>
      <c r="U32" s="246"/>
      <c r="V32" s="248"/>
      <c r="W32" s="248"/>
      <c r="X32" s="247"/>
      <c r="Y32" s="249"/>
      <c r="Z32" s="246"/>
      <c r="AA32" s="28"/>
      <c r="AB32" s="43">
        <f t="shared" si="0"/>
        <v>20</v>
      </c>
      <c r="AC32" s="13"/>
    </row>
    <row r="33" spans="1:29" ht="27" customHeight="1" x14ac:dyDescent="0.6">
      <c r="A33" s="15"/>
      <c r="B33" s="250">
        <f t="shared" ref="B33:Z33" si="1">SUM(B13:B32)</f>
        <v>0</v>
      </c>
      <c r="C33" s="251">
        <f t="shared" si="1"/>
        <v>0</v>
      </c>
      <c r="D33" s="252">
        <f t="shared" si="1"/>
        <v>0</v>
      </c>
      <c r="E33" s="251">
        <f t="shared" si="1"/>
        <v>0</v>
      </c>
      <c r="F33" s="252">
        <f t="shared" si="1"/>
        <v>0</v>
      </c>
      <c r="G33" s="251">
        <f t="shared" si="1"/>
        <v>0</v>
      </c>
      <c r="H33" s="252">
        <f t="shared" si="1"/>
        <v>0</v>
      </c>
      <c r="I33" s="251">
        <f t="shared" si="1"/>
        <v>0</v>
      </c>
      <c r="J33" s="252">
        <f t="shared" si="1"/>
        <v>0</v>
      </c>
      <c r="K33" s="251">
        <f t="shared" si="1"/>
        <v>0</v>
      </c>
      <c r="L33" s="252">
        <f t="shared" si="1"/>
        <v>0</v>
      </c>
      <c r="M33" s="251">
        <f t="shared" si="1"/>
        <v>0</v>
      </c>
      <c r="N33" s="252">
        <f t="shared" si="1"/>
        <v>0</v>
      </c>
      <c r="O33" s="251">
        <f t="shared" si="1"/>
        <v>0</v>
      </c>
      <c r="P33" s="252">
        <f t="shared" si="1"/>
        <v>0</v>
      </c>
      <c r="Q33" s="251">
        <f t="shared" si="1"/>
        <v>0</v>
      </c>
      <c r="R33" s="253">
        <f t="shared" si="1"/>
        <v>0</v>
      </c>
      <c r="S33" s="253">
        <f t="shared" si="1"/>
        <v>0</v>
      </c>
      <c r="T33" s="252">
        <f t="shared" si="1"/>
        <v>0</v>
      </c>
      <c r="U33" s="251">
        <f t="shared" si="1"/>
        <v>0</v>
      </c>
      <c r="V33" s="253">
        <f t="shared" si="1"/>
        <v>0</v>
      </c>
      <c r="W33" s="253">
        <f t="shared" si="1"/>
        <v>0</v>
      </c>
      <c r="X33" s="252">
        <f t="shared" si="1"/>
        <v>0</v>
      </c>
      <c r="Y33" s="254">
        <f t="shared" si="1"/>
        <v>0</v>
      </c>
      <c r="Z33" s="251">
        <f t="shared" si="1"/>
        <v>0</v>
      </c>
      <c r="AA33" s="130" t="s">
        <v>48</v>
      </c>
      <c r="AB33" s="131"/>
      <c r="AC33" s="3"/>
    </row>
    <row r="34" spans="1:29" ht="27" customHeight="1" x14ac:dyDescent="0.4">
      <c r="A34" s="2"/>
      <c r="B34" s="240"/>
      <c r="C34" s="241"/>
      <c r="D34" s="242"/>
      <c r="E34" s="241"/>
      <c r="F34" s="242"/>
      <c r="G34" s="241"/>
      <c r="H34" s="242"/>
      <c r="I34" s="241"/>
      <c r="J34" s="242"/>
      <c r="K34" s="241"/>
      <c r="L34" s="242"/>
      <c r="M34" s="241"/>
      <c r="N34" s="242"/>
      <c r="O34" s="241"/>
      <c r="P34" s="242"/>
      <c r="Q34" s="241"/>
      <c r="R34" s="243"/>
      <c r="S34" s="243"/>
      <c r="T34" s="242"/>
      <c r="U34" s="241"/>
      <c r="V34" s="243"/>
      <c r="W34" s="243"/>
      <c r="X34" s="242"/>
      <c r="Y34" s="244"/>
      <c r="Z34" s="241"/>
      <c r="AA34" s="132" t="s">
        <v>49</v>
      </c>
      <c r="AB34" s="133"/>
      <c r="AC34" s="3"/>
    </row>
    <row r="35" spans="1:29" ht="27" customHeight="1" thickBot="1" x14ac:dyDescent="0.45">
      <c r="A35" s="2"/>
      <c r="B35" s="255">
        <f t="shared" ref="B35:Y35" si="2">IF(SUM(B33:B34)=0,0,IF(B34=0,1*100.0001,IF(B33=0,1*-100.0001,(B33/B34*100-100))))</f>
        <v>0</v>
      </c>
      <c r="C35" s="256">
        <f t="shared" si="2"/>
        <v>0</v>
      </c>
      <c r="D35" s="257">
        <f t="shared" si="2"/>
        <v>0</v>
      </c>
      <c r="E35" s="256">
        <f t="shared" si="2"/>
        <v>0</v>
      </c>
      <c r="F35" s="257">
        <f t="shared" si="2"/>
        <v>0</v>
      </c>
      <c r="G35" s="256">
        <f t="shared" si="2"/>
        <v>0</v>
      </c>
      <c r="H35" s="257">
        <f t="shared" si="2"/>
        <v>0</v>
      </c>
      <c r="I35" s="256">
        <f t="shared" si="2"/>
        <v>0</v>
      </c>
      <c r="J35" s="257">
        <f t="shared" si="2"/>
        <v>0</v>
      </c>
      <c r="K35" s="256">
        <f t="shared" si="2"/>
        <v>0</v>
      </c>
      <c r="L35" s="257">
        <f t="shared" si="2"/>
        <v>0</v>
      </c>
      <c r="M35" s="256">
        <f t="shared" si="2"/>
        <v>0</v>
      </c>
      <c r="N35" s="257">
        <f t="shared" si="2"/>
        <v>0</v>
      </c>
      <c r="O35" s="256">
        <f t="shared" si="2"/>
        <v>0</v>
      </c>
      <c r="P35" s="257">
        <f t="shared" si="2"/>
        <v>0</v>
      </c>
      <c r="Q35" s="256">
        <f t="shared" si="2"/>
        <v>0</v>
      </c>
      <c r="R35" s="258">
        <f t="shared" si="2"/>
        <v>0</v>
      </c>
      <c r="S35" s="258">
        <f t="shared" si="2"/>
        <v>0</v>
      </c>
      <c r="T35" s="257">
        <f t="shared" si="2"/>
        <v>0</v>
      </c>
      <c r="U35" s="256">
        <f t="shared" si="2"/>
        <v>0</v>
      </c>
      <c r="V35" s="258">
        <f t="shared" si="2"/>
        <v>0</v>
      </c>
      <c r="W35" s="258">
        <f t="shared" si="2"/>
        <v>0</v>
      </c>
      <c r="X35" s="257">
        <f t="shared" si="2"/>
        <v>0</v>
      </c>
      <c r="Y35" s="259">
        <f t="shared" si="2"/>
        <v>0</v>
      </c>
      <c r="Z35" s="256">
        <f>IF(SUM(Z33:Z34)=0,0,IF(Z34=0,1*100.0001,IF(Z33=0,1*-100.0001,(Z33/Z34*100-100))))</f>
        <v>0</v>
      </c>
      <c r="AA35" s="134" t="s">
        <v>50</v>
      </c>
      <c r="AB35" s="135"/>
      <c r="AC35" s="3"/>
    </row>
    <row r="36" spans="1:29" s="5" customFormat="1" ht="6.75" customHeight="1" thickBot="1" x14ac:dyDescent="0.65">
      <c r="A36" s="17"/>
      <c r="B36" s="126"/>
      <c r="C36" s="126"/>
      <c r="D36" s="126"/>
      <c r="E36" s="126"/>
      <c r="F36" s="126"/>
      <c r="G36" s="126"/>
      <c r="H36" s="126"/>
      <c r="I36" s="127"/>
      <c r="J36" s="127"/>
      <c r="K36" s="127"/>
      <c r="L36" s="128"/>
      <c r="M36" s="128"/>
      <c r="N36" s="128"/>
      <c r="O36" s="128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8"/>
    </row>
    <row r="37" spans="1:29" ht="18" thickTop="1" x14ac:dyDescent="0.4"/>
  </sheetData>
  <sheetProtection algorithmName="SHA-512" hashValue="9C6vOTHZjoB12lMUtS8JTbcGymj2bIfqgCFGDl2XX7QeUZvTsUeUODp+HiThT9N5h3DtQv3j4AOKgOl5iijgew==" saltValue="pHxvW5bH/Xn+fudlYNlKpg==" spinCount="100000" sheet="1" formatCells="0" formatColumns="0" formatRows="0" insertColumns="0" insertRows="0" insertHyperlinks="0" deleteColumns="0" deleteRows="0" sort="0" autoFilter="0" pivotTables="0"/>
  <mergeCells count="54">
    <mergeCell ref="X9:AB9"/>
    <mergeCell ref="X10:Z10"/>
    <mergeCell ref="AA10:AA12"/>
    <mergeCell ref="AB10:AB12"/>
    <mergeCell ref="Z5:AB6"/>
    <mergeCell ref="A1:AC1"/>
    <mergeCell ref="B2:F2"/>
    <mergeCell ref="I2:W3"/>
    <mergeCell ref="Z2:AB2"/>
    <mergeCell ref="B3:F3"/>
    <mergeCell ref="Z3:AB3"/>
    <mergeCell ref="B5:F6"/>
    <mergeCell ref="I5:K5"/>
    <mergeCell ref="L5:N5"/>
    <mergeCell ref="R5:T5"/>
    <mergeCell ref="U5:W5"/>
    <mergeCell ref="B7:F7"/>
    <mergeCell ref="H7:X7"/>
    <mergeCell ref="Z7:AB7"/>
    <mergeCell ref="B9:C9"/>
    <mergeCell ref="D9:E9"/>
    <mergeCell ref="F9:G9"/>
    <mergeCell ref="H9:I9"/>
    <mergeCell ref="J9:K9"/>
    <mergeCell ref="L9:M9"/>
    <mergeCell ref="N9:O9"/>
    <mergeCell ref="P9:Q9"/>
    <mergeCell ref="T9:U9"/>
    <mergeCell ref="X11:X12"/>
    <mergeCell ref="B10:C10"/>
    <mergeCell ref="D10:W10"/>
    <mergeCell ref="B11:B12"/>
    <mergeCell ref="C11:C12"/>
    <mergeCell ref="D11:E11"/>
    <mergeCell ref="W11:W12"/>
    <mergeCell ref="F11:G11"/>
    <mergeCell ref="H11:I11"/>
    <mergeCell ref="J11:K11"/>
    <mergeCell ref="L11:M11"/>
    <mergeCell ref="N11:O11"/>
    <mergeCell ref="P11:Q11"/>
    <mergeCell ref="B36:H36"/>
    <mergeCell ref="I36:K36"/>
    <mergeCell ref="L36:O36"/>
    <mergeCell ref="P36:AB36"/>
    <mergeCell ref="Y11:Y12"/>
    <mergeCell ref="Z11:Z12"/>
    <mergeCell ref="AA33:AB33"/>
    <mergeCell ref="AA34:AB34"/>
    <mergeCell ref="AA35:AB35"/>
    <mergeCell ref="R11:R12"/>
    <mergeCell ref="S11:S12"/>
    <mergeCell ref="T11:U11"/>
    <mergeCell ref="V11:V12"/>
  </mergeCells>
  <conditionalFormatting sqref="B33:Z33">
    <cfRule type="cellIs" dxfId="9" priority="1" operator="equal">
      <formula>0</formula>
    </cfRule>
    <cfRule type="cellIs" dxfId="8" priority="2" stopIfTrue="1" operator="equal">
      <formula>0</formula>
    </cfRule>
  </conditionalFormatting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C37"/>
  <sheetViews>
    <sheetView showGridLines="0" zoomScaleNormal="100" zoomScaleSheetLayoutView="100" workbookViewId="0">
      <selection activeCell="P13" sqref="P13"/>
    </sheetView>
  </sheetViews>
  <sheetFormatPr defaultColWidth="9.28515625" defaultRowHeight="17.25" x14ac:dyDescent="0.4"/>
  <cols>
    <col min="1" max="1" width="1.28515625" style="1" customWidth="1"/>
    <col min="2" max="26" width="5" style="1" customWidth="1"/>
    <col min="27" max="27" width="17" style="1" customWidth="1"/>
    <col min="28" max="28" width="3.7109375" style="1" customWidth="1"/>
    <col min="29" max="29" width="0.85546875" style="1" customWidth="1"/>
    <col min="30" max="16384" width="9.28515625" style="1"/>
  </cols>
  <sheetData>
    <row r="1" spans="1:29" ht="7.9" customHeight="1" thickTop="1" thickBot="1" x14ac:dyDescent="0.4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</row>
    <row r="2" spans="1:29" ht="29.1" customHeight="1" thickBot="1" x14ac:dyDescent="0.45">
      <c r="A2" s="2"/>
      <c r="B2" s="181" t="s">
        <v>93</v>
      </c>
      <c r="C2" s="182"/>
      <c r="D2" s="182"/>
      <c r="E2" s="182"/>
      <c r="F2" s="183"/>
      <c r="G2" s="29"/>
      <c r="H2" s="29"/>
      <c r="I2" s="84" t="s">
        <v>95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29"/>
      <c r="Y2" s="22"/>
      <c r="Z2" s="188" t="s">
        <v>63</v>
      </c>
      <c r="AA2" s="189"/>
      <c r="AB2" s="190"/>
      <c r="AC2" s="3"/>
    </row>
    <row r="3" spans="1:29" ht="27" customHeight="1" thickBot="1" x14ac:dyDescent="0.45">
      <c r="A3" s="2"/>
      <c r="B3" s="172"/>
      <c r="C3" s="173"/>
      <c r="D3" s="173"/>
      <c r="E3" s="173"/>
      <c r="F3" s="174"/>
      <c r="G3" s="29"/>
      <c r="H3" s="29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29"/>
      <c r="Y3" s="22"/>
      <c r="Z3" s="191"/>
      <c r="AA3" s="192"/>
      <c r="AB3" s="193"/>
      <c r="AC3" s="3"/>
    </row>
    <row r="4" spans="1:29" ht="6" customHeight="1" thickBot="1" x14ac:dyDescent="0.45">
      <c r="A4" s="2"/>
      <c r="B4" s="19"/>
      <c r="C4" s="19"/>
      <c r="D4" s="2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7"/>
      <c r="AA4" s="37"/>
      <c r="AB4" s="37"/>
      <c r="AC4" s="3"/>
    </row>
    <row r="5" spans="1:29" ht="24.95" customHeight="1" thickBot="1" x14ac:dyDescent="0.45">
      <c r="A5" s="2"/>
      <c r="B5" s="81" t="s">
        <v>94</v>
      </c>
      <c r="C5" s="82"/>
      <c r="D5" s="82"/>
      <c r="E5" s="82"/>
      <c r="F5" s="83"/>
      <c r="G5" s="32"/>
      <c r="H5" s="32"/>
      <c r="I5" s="187"/>
      <c r="J5" s="187"/>
      <c r="K5" s="187"/>
      <c r="L5" s="108" t="s">
        <v>14</v>
      </c>
      <c r="M5" s="108"/>
      <c r="N5" s="108"/>
      <c r="O5" s="29"/>
      <c r="P5" s="29"/>
      <c r="Q5" s="33"/>
      <c r="R5" s="187"/>
      <c r="S5" s="187"/>
      <c r="T5" s="187"/>
      <c r="U5" s="109" t="s">
        <v>51</v>
      </c>
      <c r="V5" s="109"/>
      <c r="W5" s="109"/>
      <c r="X5" s="21"/>
      <c r="Y5" s="6"/>
      <c r="Z5" s="194" t="s">
        <v>92</v>
      </c>
      <c r="AA5" s="195"/>
      <c r="AB5" s="196"/>
      <c r="AC5" s="3"/>
    </row>
    <row r="6" spans="1:29" ht="3.75" customHeight="1" thickBot="1" x14ac:dyDescent="0.45">
      <c r="A6" s="2"/>
      <c r="B6" s="184"/>
      <c r="C6" s="185"/>
      <c r="D6" s="185"/>
      <c r="E6" s="185"/>
      <c r="F6" s="18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32"/>
      <c r="X6" s="32"/>
      <c r="Y6" s="8"/>
      <c r="Z6" s="194"/>
      <c r="AA6" s="195"/>
      <c r="AB6" s="196"/>
      <c r="AC6" s="3"/>
    </row>
    <row r="7" spans="1:29" ht="27" customHeight="1" thickBot="1" x14ac:dyDescent="0.45">
      <c r="A7" s="2"/>
      <c r="B7" s="172"/>
      <c r="C7" s="173"/>
      <c r="D7" s="173"/>
      <c r="E7" s="173"/>
      <c r="F7" s="174"/>
      <c r="G7" s="32"/>
      <c r="H7" s="175" t="s">
        <v>2</v>
      </c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7"/>
      <c r="Y7" s="33"/>
      <c r="Z7" s="178"/>
      <c r="AA7" s="179"/>
      <c r="AB7" s="180"/>
      <c r="AC7" s="3"/>
    </row>
    <row r="8" spans="1:29" ht="4.9000000000000004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</row>
    <row r="9" spans="1:29" ht="18" customHeight="1" x14ac:dyDescent="0.4">
      <c r="A9" s="9"/>
      <c r="B9" s="100">
        <v>13</v>
      </c>
      <c r="C9" s="101"/>
      <c r="D9" s="102">
        <v>12</v>
      </c>
      <c r="E9" s="102"/>
      <c r="F9" s="103">
        <v>11</v>
      </c>
      <c r="G9" s="104"/>
      <c r="H9" s="103">
        <v>10</v>
      </c>
      <c r="I9" s="104"/>
      <c r="J9" s="103">
        <v>9</v>
      </c>
      <c r="K9" s="104"/>
      <c r="L9" s="103">
        <v>8</v>
      </c>
      <c r="M9" s="104"/>
      <c r="N9" s="103">
        <v>7</v>
      </c>
      <c r="O9" s="104"/>
      <c r="P9" s="103">
        <v>6</v>
      </c>
      <c r="Q9" s="104"/>
      <c r="R9" s="76">
        <v>5</v>
      </c>
      <c r="S9" s="76">
        <v>4</v>
      </c>
      <c r="T9" s="110">
        <v>3</v>
      </c>
      <c r="U9" s="110"/>
      <c r="V9" s="75">
        <v>2</v>
      </c>
      <c r="W9" s="75">
        <v>1</v>
      </c>
      <c r="X9" s="200"/>
      <c r="Y9" s="201"/>
      <c r="Z9" s="201"/>
      <c r="AA9" s="201"/>
      <c r="AB9" s="202"/>
      <c r="AC9" s="11"/>
    </row>
    <row r="10" spans="1:29" s="14" customFormat="1" ht="22.5" customHeight="1" x14ac:dyDescent="0.35">
      <c r="A10" s="12"/>
      <c r="B10" s="137" t="s">
        <v>10</v>
      </c>
      <c r="C10" s="111"/>
      <c r="D10" s="138" t="s">
        <v>62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214" t="s">
        <v>8</v>
      </c>
      <c r="Y10" s="215"/>
      <c r="Z10" s="216"/>
      <c r="AA10" s="112" t="s">
        <v>64</v>
      </c>
      <c r="AB10" s="205" t="s">
        <v>0</v>
      </c>
      <c r="AC10" s="13"/>
    </row>
    <row r="11" spans="1:29" s="14" customFormat="1" ht="36.75" customHeight="1" x14ac:dyDescent="0.35">
      <c r="A11" s="12"/>
      <c r="B11" s="139" t="s">
        <v>22</v>
      </c>
      <c r="C11" s="141" t="s">
        <v>1</v>
      </c>
      <c r="D11" s="143" t="s">
        <v>9</v>
      </c>
      <c r="E11" s="119"/>
      <c r="F11" s="144" t="s">
        <v>30</v>
      </c>
      <c r="G11" s="144"/>
      <c r="H11" s="114" t="s">
        <v>61</v>
      </c>
      <c r="I11" s="115"/>
      <c r="J11" s="144" t="s">
        <v>27</v>
      </c>
      <c r="K11" s="144"/>
      <c r="L11" s="114" t="s">
        <v>25</v>
      </c>
      <c r="M11" s="115"/>
      <c r="N11" s="144" t="s">
        <v>23</v>
      </c>
      <c r="O11" s="144"/>
      <c r="P11" s="114" t="s">
        <v>19</v>
      </c>
      <c r="Q11" s="115"/>
      <c r="R11" s="116" t="s">
        <v>6</v>
      </c>
      <c r="S11" s="208" t="s">
        <v>59</v>
      </c>
      <c r="T11" s="118" t="s">
        <v>57</v>
      </c>
      <c r="U11" s="119"/>
      <c r="V11" s="116" t="s">
        <v>4</v>
      </c>
      <c r="W11" s="116" t="s">
        <v>3</v>
      </c>
      <c r="X11" s="120" t="s">
        <v>13</v>
      </c>
      <c r="Y11" s="122" t="s">
        <v>12</v>
      </c>
      <c r="Z11" s="124" t="s">
        <v>11</v>
      </c>
      <c r="AA11" s="112"/>
      <c r="AB11" s="206"/>
      <c r="AC11" s="13"/>
    </row>
    <row r="12" spans="1:29" s="14" customFormat="1" ht="73.5" customHeight="1" thickBot="1" x14ac:dyDescent="0.4">
      <c r="A12" s="12"/>
      <c r="B12" s="140"/>
      <c r="C12" s="142"/>
      <c r="D12" s="34" t="s">
        <v>5</v>
      </c>
      <c r="E12" s="35" t="s">
        <v>7</v>
      </c>
      <c r="F12" s="66" t="s">
        <v>60</v>
      </c>
      <c r="G12" s="64" t="s">
        <v>30</v>
      </c>
      <c r="H12" s="63" t="s">
        <v>28</v>
      </c>
      <c r="I12" s="65" t="s">
        <v>29</v>
      </c>
      <c r="J12" s="66" t="s">
        <v>60</v>
      </c>
      <c r="K12" s="64" t="s">
        <v>27</v>
      </c>
      <c r="L12" s="63" t="s">
        <v>20</v>
      </c>
      <c r="M12" s="68" t="s">
        <v>26</v>
      </c>
      <c r="N12" s="66" t="s">
        <v>60</v>
      </c>
      <c r="O12" s="67" t="s">
        <v>24</v>
      </c>
      <c r="P12" s="66" t="s">
        <v>20</v>
      </c>
      <c r="Q12" s="68" t="s">
        <v>21</v>
      </c>
      <c r="R12" s="117"/>
      <c r="S12" s="209"/>
      <c r="T12" s="30" t="s">
        <v>58</v>
      </c>
      <c r="U12" s="31" t="s">
        <v>53</v>
      </c>
      <c r="V12" s="117"/>
      <c r="W12" s="117"/>
      <c r="X12" s="121"/>
      <c r="Y12" s="123"/>
      <c r="Z12" s="125"/>
      <c r="AA12" s="113"/>
      <c r="AB12" s="207"/>
      <c r="AC12" s="13"/>
    </row>
    <row r="13" spans="1:29" s="14" customFormat="1" ht="24.95" customHeight="1" x14ac:dyDescent="0.35">
      <c r="A13" s="12"/>
      <c r="B13" s="232"/>
      <c r="C13" s="233"/>
      <c r="D13" s="234"/>
      <c r="E13" s="235"/>
      <c r="F13" s="234"/>
      <c r="G13" s="235"/>
      <c r="H13" s="234"/>
      <c r="I13" s="235"/>
      <c r="J13" s="234"/>
      <c r="K13" s="235"/>
      <c r="L13" s="234"/>
      <c r="M13" s="235"/>
      <c r="N13" s="234"/>
      <c r="O13" s="235"/>
      <c r="P13" s="234"/>
      <c r="Q13" s="235"/>
      <c r="R13" s="236"/>
      <c r="S13" s="236"/>
      <c r="T13" s="237"/>
      <c r="U13" s="235"/>
      <c r="V13" s="236"/>
      <c r="W13" s="238"/>
      <c r="X13" s="237"/>
      <c r="Y13" s="239"/>
      <c r="Z13" s="233"/>
      <c r="AA13" s="27" t="s">
        <v>76</v>
      </c>
      <c r="AB13" s="42">
        <v>1</v>
      </c>
      <c r="AC13" s="13"/>
    </row>
    <row r="14" spans="1:29" s="14" customFormat="1" ht="24.95" customHeight="1" x14ac:dyDescent="0.35">
      <c r="A14" s="12"/>
      <c r="B14" s="240"/>
      <c r="C14" s="241"/>
      <c r="D14" s="242"/>
      <c r="E14" s="241"/>
      <c r="F14" s="242"/>
      <c r="G14" s="241"/>
      <c r="H14" s="242"/>
      <c r="I14" s="241"/>
      <c r="J14" s="242"/>
      <c r="K14" s="241"/>
      <c r="L14" s="242"/>
      <c r="M14" s="241"/>
      <c r="N14" s="242"/>
      <c r="O14" s="241"/>
      <c r="P14" s="242"/>
      <c r="Q14" s="241"/>
      <c r="R14" s="243"/>
      <c r="S14" s="243"/>
      <c r="T14" s="242"/>
      <c r="U14" s="241"/>
      <c r="V14" s="243"/>
      <c r="W14" s="243"/>
      <c r="X14" s="242"/>
      <c r="Y14" s="244"/>
      <c r="Z14" s="241"/>
      <c r="AA14" s="36" t="s">
        <v>77</v>
      </c>
      <c r="AB14" s="43">
        <f>AB13+1</f>
        <v>2</v>
      </c>
      <c r="AC14" s="13"/>
    </row>
    <row r="15" spans="1:29" s="14" customFormat="1" ht="24.95" customHeight="1" x14ac:dyDescent="0.35">
      <c r="A15" s="12"/>
      <c r="B15" s="240"/>
      <c r="C15" s="241"/>
      <c r="D15" s="242"/>
      <c r="E15" s="241"/>
      <c r="F15" s="242"/>
      <c r="G15" s="241"/>
      <c r="H15" s="242"/>
      <c r="I15" s="241"/>
      <c r="J15" s="242"/>
      <c r="K15" s="241"/>
      <c r="L15" s="242"/>
      <c r="M15" s="241"/>
      <c r="N15" s="242"/>
      <c r="O15" s="241"/>
      <c r="P15" s="242"/>
      <c r="Q15" s="241"/>
      <c r="R15" s="243"/>
      <c r="S15" s="243"/>
      <c r="T15" s="242"/>
      <c r="U15" s="241"/>
      <c r="V15" s="243"/>
      <c r="W15" s="243"/>
      <c r="X15" s="242"/>
      <c r="Y15" s="244"/>
      <c r="Z15" s="241"/>
      <c r="AA15" s="28" t="s">
        <v>78</v>
      </c>
      <c r="AB15" s="43">
        <f t="shared" ref="AB15:AB32" si="0">AB14+1</f>
        <v>3</v>
      </c>
      <c r="AC15" s="13"/>
    </row>
    <row r="16" spans="1:29" s="14" customFormat="1" ht="24.95" customHeight="1" x14ac:dyDescent="0.35">
      <c r="A16" s="12"/>
      <c r="B16" s="240"/>
      <c r="C16" s="241"/>
      <c r="D16" s="242"/>
      <c r="E16" s="241"/>
      <c r="F16" s="242"/>
      <c r="G16" s="241"/>
      <c r="H16" s="242"/>
      <c r="I16" s="241"/>
      <c r="J16" s="242"/>
      <c r="K16" s="241"/>
      <c r="L16" s="242"/>
      <c r="M16" s="241"/>
      <c r="N16" s="242"/>
      <c r="O16" s="241"/>
      <c r="P16" s="242"/>
      <c r="Q16" s="241"/>
      <c r="R16" s="243"/>
      <c r="S16" s="243"/>
      <c r="T16" s="242"/>
      <c r="U16" s="241"/>
      <c r="V16" s="243"/>
      <c r="W16" s="243"/>
      <c r="X16" s="242"/>
      <c r="Y16" s="244"/>
      <c r="Z16" s="241"/>
      <c r="AA16" s="28" t="s">
        <v>79</v>
      </c>
      <c r="AB16" s="43">
        <f t="shared" si="0"/>
        <v>4</v>
      </c>
      <c r="AC16" s="13"/>
    </row>
    <row r="17" spans="1:29" s="14" customFormat="1" ht="24.95" customHeight="1" x14ac:dyDescent="0.35">
      <c r="A17" s="12"/>
      <c r="B17" s="240"/>
      <c r="C17" s="241"/>
      <c r="D17" s="242"/>
      <c r="E17" s="241"/>
      <c r="F17" s="242"/>
      <c r="G17" s="241"/>
      <c r="H17" s="242"/>
      <c r="I17" s="241"/>
      <c r="J17" s="242"/>
      <c r="K17" s="241"/>
      <c r="L17" s="242"/>
      <c r="M17" s="241"/>
      <c r="N17" s="242"/>
      <c r="O17" s="241"/>
      <c r="P17" s="242"/>
      <c r="Q17" s="241"/>
      <c r="R17" s="243"/>
      <c r="S17" s="243"/>
      <c r="T17" s="242"/>
      <c r="U17" s="241"/>
      <c r="V17" s="243"/>
      <c r="W17" s="243"/>
      <c r="X17" s="242"/>
      <c r="Y17" s="244"/>
      <c r="Z17" s="241"/>
      <c r="AA17" s="28" t="s">
        <v>80</v>
      </c>
      <c r="AB17" s="43">
        <f t="shared" si="0"/>
        <v>5</v>
      </c>
      <c r="AC17" s="13"/>
    </row>
    <row r="18" spans="1:29" s="14" customFormat="1" ht="24.95" customHeight="1" thickBot="1" x14ac:dyDescent="0.4">
      <c r="A18" s="12"/>
      <c r="B18" s="240"/>
      <c r="C18" s="241"/>
      <c r="D18" s="242"/>
      <c r="E18" s="241"/>
      <c r="F18" s="242"/>
      <c r="G18" s="241"/>
      <c r="H18" s="242"/>
      <c r="I18" s="241"/>
      <c r="J18" s="242"/>
      <c r="K18" s="241"/>
      <c r="L18" s="242"/>
      <c r="M18" s="241"/>
      <c r="N18" s="242"/>
      <c r="O18" s="241"/>
      <c r="P18" s="242"/>
      <c r="Q18" s="241"/>
      <c r="R18" s="243"/>
      <c r="S18" s="243"/>
      <c r="T18" s="242"/>
      <c r="U18" s="241"/>
      <c r="V18" s="243"/>
      <c r="W18" s="243"/>
      <c r="X18" s="242"/>
      <c r="Y18" s="244"/>
      <c r="Z18" s="241"/>
      <c r="AA18" s="28"/>
      <c r="AB18" s="43">
        <f t="shared" si="0"/>
        <v>6</v>
      </c>
      <c r="AC18" s="13"/>
    </row>
    <row r="19" spans="1:29" s="14" customFormat="1" ht="24.95" hidden="1" customHeight="1" x14ac:dyDescent="0.35">
      <c r="A19" s="12"/>
      <c r="B19" s="240"/>
      <c r="C19" s="241"/>
      <c r="D19" s="242"/>
      <c r="E19" s="241"/>
      <c r="F19" s="242"/>
      <c r="G19" s="241"/>
      <c r="H19" s="242"/>
      <c r="I19" s="241"/>
      <c r="J19" s="242"/>
      <c r="K19" s="241"/>
      <c r="L19" s="242"/>
      <c r="M19" s="241"/>
      <c r="N19" s="242"/>
      <c r="O19" s="241"/>
      <c r="P19" s="242"/>
      <c r="Q19" s="241"/>
      <c r="R19" s="243"/>
      <c r="S19" s="243"/>
      <c r="T19" s="242"/>
      <c r="U19" s="241"/>
      <c r="V19" s="243"/>
      <c r="W19" s="243"/>
      <c r="X19" s="242"/>
      <c r="Y19" s="244"/>
      <c r="Z19" s="241"/>
      <c r="AA19" s="28"/>
      <c r="AB19" s="43">
        <f t="shared" si="0"/>
        <v>7</v>
      </c>
      <c r="AC19" s="13"/>
    </row>
    <row r="20" spans="1:29" s="14" customFormat="1" ht="24.95" hidden="1" customHeight="1" thickBot="1" x14ac:dyDescent="0.4">
      <c r="A20" s="12"/>
      <c r="B20" s="245"/>
      <c r="C20" s="246"/>
      <c r="D20" s="247"/>
      <c r="E20" s="246"/>
      <c r="F20" s="247"/>
      <c r="G20" s="246"/>
      <c r="H20" s="247"/>
      <c r="I20" s="246"/>
      <c r="J20" s="247"/>
      <c r="K20" s="246"/>
      <c r="L20" s="247"/>
      <c r="M20" s="246"/>
      <c r="N20" s="247"/>
      <c r="O20" s="246"/>
      <c r="P20" s="247"/>
      <c r="Q20" s="246"/>
      <c r="R20" s="248"/>
      <c r="S20" s="248"/>
      <c r="T20" s="247"/>
      <c r="U20" s="246"/>
      <c r="V20" s="248"/>
      <c r="W20" s="248"/>
      <c r="X20" s="247"/>
      <c r="Y20" s="249"/>
      <c r="Z20" s="246"/>
      <c r="AA20" s="28"/>
      <c r="AB20" s="43">
        <f t="shared" si="0"/>
        <v>8</v>
      </c>
      <c r="AC20" s="13"/>
    </row>
    <row r="21" spans="1:29" s="14" customFormat="1" ht="21.75" hidden="1" x14ac:dyDescent="0.35">
      <c r="A21" s="12"/>
      <c r="B21" s="245"/>
      <c r="C21" s="246"/>
      <c r="D21" s="247"/>
      <c r="E21" s="246"/>
      <c r="F21" s="247"/>
      <c r="G21" s="246"/>
      <c r="H21" s="247"/>
      <c r="I21" s="246"/>
      <c r="J21" s="247"/>
      <c r="K21" s="246"/>
      <c r="L21" s="247"/>
      <c r="M21" s="246"/>
      <c r="N21" s="247"/>
      <c r="O21" s="246"/>
      <c r="P21" s="247"/>
      <c r="Q21" s="246"/>
      <c r="R21" s="248"/>
      <c r="S21" s="248"/>
      <c r="T21" s="247"/>
      <c r="U21" s="246"/>
      <c r="V21" s="248"/>
      <c r="W21" s="248"/>
      <c r="X21" s="247"/>
      <c r="Y21" s="249"/>
      <c r="Z21" s="246"/>
      <c r="AA21" s="28"/>
      <c r="AB21" s="43">
        <f>AB20+1</f>
        <v>9</v>
      </c>
      <c r="AC21" s="13"/>
    </row>
    <row r="22" spans="1:29" s="14" customFormat="1" ht="21.75" hidden="1" x14ac:dyDescent="0.35">
      <c r="A22" s="12"/>
      <c r="B22" s="245"/>
      <c r="C22" s="246"/>
      <c r="D22" s="247"/>
      <c r="E22" s="246"/>
      <c r="F22" s="247"/>
      <c r="G22" s="246"/>
      <c r="H22" s="247"/>
      <c r="I22" s="246"/>
      <c r="J22" s="247"/>
      <c r="K22" s="246"/>
      <c r="L22" s="247"/>
      <c r="M22" s="246"/>
      <c r="N22" s="247"/>
      <c r="O22" s="246"/>
      <c r="P22" s="247"/>
      <c r="Q22" s="246"/>
      <c r="R22" s="248"/>
      <c r="S22" s="248"/>
      <c r="T22" s="247"/>
      <c r="U22" s="246"/>
      <c r="V22" s="248"/>
      <c r="W22" s="248"/>
      <c r="X22" s="247"/>
      <c r="Y22" s="249"/>
      <c r="Z22" s="246"/>
      <c r="AA22" s="28"/>
      <c r="AB22" s="43">
        <f t="shared" si="0"/>
        <v>10</v>
      </c>
      <c r="AC22" s="13"/>
    </row>
    <row r="23" spans="1:29" s="14" customFormat="1" ht="21.75" hidden="1" x14ac:dyDescent="0.35">
      <c r="A23" s="12"/>
      <c r="B23" s="240"/>
      <c r="C23" s="241"/>
      <c r="D23" s="242"/>
      <c r="E23" s="241"/>
      <c r="F23" s="242"/>
      <c r="G23" s="241"/>
      <c r="H23" s="242"/>
      <c r="I23" s="241"/>
      <c r="J23" s="242"/>
      <c r="K23" s="241"/>
      <c r="L23" s="242"/>
      <c r="M23" s="241"/>
      <c r="N23" s="242"/>
      <c r="O23" s="241"/>
      <c r="P23" s="242"/>
      <c r="Q23" s="241"/>
      <c r="R23" s="243"/>
      <c r="S23" s="243"/>
      <c r="T23" s="242"/>
      <c r="U23" s="241"/>
      <c r="V23" s="243"/>
      <c r="W23" s="243"/>
      <c r="X23" s="242"/>
      <c r="Y23" s="244"/>
      <c r="Z23" s="241"/>
      <c r="AA23" s="28"/>
      <c r="AB23" s="43">
        <f t="shared" si="0"/>
        <v>11</v>
      </c>
      <c r="AC23" s="13"/>
    </row>
    <row r="24" spans="1:29" s="14" customFormat="1" ht="21.75" hidden="1" x14ac:dyDescent="0.35">
      <c r="A24" s="12"/>
      <c r="B24" s="245"/>
      <c r="C24" s="246"/>
      <c r="D24" s="247"/>
      <c r="E24" s="246"/>
      <c r="F24" s="247"/>
      <c r="G24" s="246"/>
      <c r="H24" s="247"/>
      <c r="I24" s="246"/>
      <c r="J24" s="247"/>
      <c r="K24" s="246"/>
      <c r="L24" s="247"/>
      <c r="M24" s="246"/>
      <c r="N24" s="247"/>
      <c r="O24" s="246"/>
      <c r="P24" s="247"/>
      <c r="Q24" s="246"/>
      <c r="R24" s="248"/>
      <c r="S24" s="248"/>
      <c r="T24" s="247"/>
      <c r="U24" s="246"/>
      <c r="V24" s="248"/>
      <c r="W24" s="248"/>
      <c r="X24" s="247"/>
      <c r="Y24" s="249"/>
      <c r="Z24" s="246"/>
      <c r="AA24" s="28"/>
      <c r="AB24" s="43">
        <f t="shared" si="0"/>
        <v>12</v>
      </c>
      <c r="AC24" s="13"/>
    </row>
    <row r="25" spans="1:29" s="14" customFormat="1" ht="21.75" hidden="1" x14ac:dyDescent="0.35">
      <c r="A25" s="12"/>
      <c r="B25" s="245"/>
      <c r="C25" s="246"/>
      <c r="D25" s="247"/>
      <c r="E25" s="246"/>
      <c r="F25" s="247"/>
      <c r="G25" s="246"/>
      <c r="H25" s="247"/>
      <c r="I25" s="246"/>
      <c r="J25" s="247"/>
      <c r="K25" s="246"/>
      <c r="L25" s="247"/>
      <c r="M25" s="246"/>
      <c r="N25" s="247"/>
      <c r="O25" s="246"/>
      <c r="P25" s="247"/>
      <c r="Q25" s="246"/>
      <c r="R25" s="248"/>
      <c r="S25" s="248"/>
      <c r="T25" s="247"/>
      <c r="U25" s="246"/>
      <c r="V25" s="248"/>
      <c r="W25" s="248"/>
      <c r="X25" s="247"/>
      <c r="Y25" s="249"/>
      <c r="Z25" s="246"/>
      <c r="AA25" s="28"/>
      <c r="AB25" s="43">
        <f t="shared" si="0"/>
        <v>13</v>
      </c>
      <c r="AC25" s="13"/>
    </row>
    <row r="26" spans="1:29" s="14" customFormat="1" ht="21.75" hidden="1" x14ac:dyDescent="0.35">
      <c r="A26" s="12"/>
      <c r="B26" s="245"/>
      <c r="C26" s="246"/>
      <c r="D26" s="247"/>
      <c r="E26" s="246"/>
      <c r="F26" s="247"/>
      <c r="G26" s="246"/>
      <c r="H26" s="247"/>
      <c r="I26" s="246"/>
      <c r="J26" s="247"/>
      <c r="K26" s="246"/>
      <c r="L26" s="247"/>
      <c r="M26" s="246"/>
      <c r="N26" s="247"/>
      <c r="O26" s="246"/>
      <c r="P26" s="247"/>
      <c r="Q26" s="246"/>
      <c r="R26" s="248"/>
      <c r="S26" s="248"/>
      <c r="T26" s="247"/>
      <c r="U26" s="246"/>
      <c r="V26" s="248"/>
      <c r="W26" s="248"/>
      <c r="X26" s="247"/>
      <c r="Y26" s="249"/>
      <c r="Z26" s="246"/>
      <c r="AA26" s="28"/>
      <c r="AB26" s="43">
        <f t="shared" si="0"/>
        <v>14</v>
      </c>
      <c r="AC26" s="13"/>
    </row>
    <row r="27" spans="1:29" s="14" customFormat="1" ht="21.75" hidden="1" x14ac:dyDescent="0.35">
      <c r="A27" s="12"/>
      <c r="B27" s="245"/>
      <c r="C27" s="246"/>
      <c r="D27" s="247"/>
      <c r="E27" s="246"/>
      <c r="F27" s="247"/>
      <c r="G27" s="246"/>
      <c r="H27" s="247"/>
      <c r="I27" s="246"/>
      <c r="J27" s="247"/>
      <c r="K27" s="246"/>
      <c r="L27" s="247"/>
      <c r="M27" s="246"/>
      <c r="N27" s="247"/>
      <c r="O27" s="246"/>
      <c r="P27" s="247"/>
      <c r="Q27" s="246"/>
      <c r="R27" s="248"/>
      <c r="S27" s="248"/>
      <c r="T27" s="247"/>
      <c r="U27" s="246"/>
      <c r="V27" s="248"/>
      <c r="W27" s="248"/>
      <c r="X27" s="247"/>
      <c r="Y27" s="249"/>
      <c r="Z27" s="246"/>
      <c r="AA27" s="28"/>
      <c r="AB27" s="43">
        <f t="shared" si="0"/>
        <v>15</v>
      </c>
      <c r="AC27" s="13"/>
    </row>
    <row r="28" spans="1:29" s="14" customFormat="1" ht="21.75" hidden="1" x14ac:dyDescent="0.35">
      <c r="A28" s="12"/>
      <c r="B28" s="245"/>
      <c r="C28" s="246"/>
      <c r="D28" s="247"/>
      <c r="E28" s="246"/>
      <c r="F28" s="247"/>
      <c r="G28" s="246"/>
      <c r="H28" s="247"/>
      <c r="I28" s="246"/>
      <c r="J28" s="247"/>
      <c r="K28" s="246"/>
      <c r="L28" s="247"/>
      <c r="M28" s="246"/>
      <c r="N28" s="247"/>
      <c r="O28" s="246"/>
      <c r="P28" s="247"/>
      <c r="Q28" s="246"/>
      <c r="R28" s="248"/>
      <c r="S28" s="248"/>
      <c r="T28" s="247"/>
      <c r="U28" s="246"/>
      <c r="V28" s="248"/>
      <c r="W28" s="248"/>
      <c r="X28" s="247"/>
      <c r="Y28" s="249"/>
      <c r="Z28" s="246"/>
      <c r="AA28" s="28"/>
      <c r="AB28" s="43">
        <f t="shared" si="0"/>
        <v>16</v>
      </c>
      <c r="AC28" s="13"/>
    </row>
    <row r="29" spans="1:29" s="14" customFormat="1" ht="21.75" hidden="1" x14ac:dyDescent="0.35">
      <c r="A29" s="12"/>
      <c r="B29" s="245"/>
      <c r="C29" s="246"/>
      <c r="D29" s="247"/>
      <c r="E29" s="246"/>
      <c r="F29" s="247"/>
      <c r="G29" s="246"/>
      <c r="H29" s="247"/>
      <c r="I29" s="246"/>
      <c r="J29" s="247"/>
      <c r="K29" s="246"/>
      <c r="L29" s="247"/>
      <c r="M29" s="246"/>
      <c r="N29" s="247"/>
      <c r="O29" s="246"/>
      <c r="P29" s="247"/>
      <c r="Q29" s="246"/>
      <c r="R29" s="248"/>
      <c r="S29" s="248"/>
      <c r="T29" s="247"/>
      <c r="U29" s="246"/>
      <c r="V29" s="248"/>
      <c r="W29" s="248"/>
      <c r="X29" s="247"/>
      <c r="Y29" s="249"/>
      <c r="Z29" s="246"/>
      <c r="AA29" s="28"/>
      <c r="AB29" s="43">
        <f t="shared" si="0"/>
        <v>17</v>
      </c>
      <c r="AC29" s="13"/>
    </row>
    <row r="30" spans="1:29" s="14" customFormat="1" ht="21.75" hidden="1" x14ac:dyDescent="0.35">
      <c r="A30" s="12"/>
      <c r="B30" s="245"/>
      <c r="C30" s="246"/>
      <c r="D30" s="247"/>
      <c r="E30" s="246"/>
      <c r="F30" s="247"/>
      <c r="G30" s="246"/>
      <c r="H30" s="247"/>
      <c r="I30" s="246"/>
      <c r="J30" s="247"/>
      <c r="K30" s="246"/>
      <c r="L30" s="247"/>
      <c r="M30" s="246"/>
      <c r="N30" s="247"/>
      <c r="O30" s="246"/>
      <c r="P30" s="247"/>
      <c r="Q30" s="246"/>
      <c r="R30" s="248"/>
      <c r="S30" s="248"/>
      <c r="T30" s="247"/>
      <c r="U30" s="246"/>
      <c r="V30" s="248"/>
      <c r="W30" s="248"/>
      <c r="X30" s="247"/>
      <c r="Y30" s="249"/>
      <c r="Z30" s="246"/>
      <c r="AA30" s="28"/>
      <c r="AB30" s="43">
        <f t="shared" si="0"/>
        <v>18</v>
      </c>
      <c r="AC30" s="13"/>
    </row>
    <row r="31" spans="1:29" s="14" customFormat="1" ht="21.75" hidden="1" x14ac:dyDescent="0.35">
      <c r="A31" s="12"/>
      <c r="B31" s="245"/>
      <c r="C31" s="246"/>
      <c r="D31" s="247"/>
      <c r="E31" s="246"/>
      <c r="F31" s="247"/>
      <c r="G31" s="246"/>
      <c r="H31" s="247"/>
      <c r="I31" s="246"/>
      <c r="J31" s="247"/>
      <c r="K31" s="246"/>
      <c r="L31" s="247"/>
      <c r="M31" s="246"/>
      <c r="N31" s="247"/>
      <c r="O31" s="246"/>
      <c r="P31" s="247"/>
      <c r="Q31" s="246"/>
      <c r="R31" s="248"/>
      <c r="S31" s="248"/>
      <c r="T31" s="247"/>
      <c r="U31" s="246"/>
      <c r="V31" s="248"/>
      <c r="W31" s="248"/>
      <c r="X31" s="247"/>
      <c r="Y31" s="249"/>
      <c r="Z31" s="246"/>
      <c r="AA31" s="28"/>
      <c r="AB31" s="43">
        <f t="shared" si="0"/>
        <v>19</v>
      </c>
      <c r="AC31" s="13"/>
    </row>
    <row r="32" spans="1:29" s="14" customFormat="1" ht="22.5" hidden="1" thickBot="1" x14ac:dyDescent="0.4">
      <c r="A32" s="12"/>
      <c r="B32" s="245"/>
      <c r="C32" s="246"/>
      <c r="D32" s="247"/>
      <c r="E32" s="246"/>
      <c r="F32" s="247"/>
      <c r="G32" s="246"/>
      <c r="H32" s="247"/>
      <c r="I32" s="246"/>
      <c r="J32" s="247"/>
      <c r="K32" s="246"/>
      <c r="L32" s="247"/>
      <c r="M32" s="246"/>
      <c r="N32" s="247"/>
      <c r="O32" s="246"/>
      <c r="P32" s="247"/>
      <c r="Q32" s="246"/>
      <c r="R32" s="248"/>
      <c r="S32" s="248"/>
      <c r="T32" s="247"/>
      <c r="U32" s="246"/>
      <c r="V32" s="248"/>
      <c r="W32" s="248"/>
      <c r="X32" s="247"/>
      <c r="Y32" s="249"/>
      <c r="Z32" s="246"/>
      <c r="AA32" s="28"/>
      <c r="AB32" s="43">
        <f t="shared" si="0"/>
        <v>20</v>
      </c>
      <c r="AC32" s="13"/>
    </row>
    <row r="33" spans="1:29" ht="26.25" x14ac:dyDescent="0.6">
      <c r="A33" s="15"/>
      <c r="B33" s="250">
        <f t="shared" ref="B33:Z33" si="1">SUM(B13:B32)</f>
        <v>0</v>
      </c>
      <c r="C33" s="251">
        <f t="shared" si="1"/>
        <v>0</v>
      </c>
      <c r="D33" s="252">
        <f t="shared" si="1"/>
        <v>0</v>
      </c>
      <c r="E33" s="251">
        <f t="shared" si="1"/>
        <v>0</v>
      </c>
      <c r="F33" s="252">
        <f t="shared" si="1"/>
        <v>0</v>
      </c>
      <c r="G33" s="251">
        <f t="shared" si="1"/>
        <v>0</v>
      </c>
      <c r="H33" s="252">
        <f t="shared" si="1"/>
        <v>0</v>
      </c>
      <c r="I33" s="251">
        <f t="shared" si="1"/>
        <v>0</v>
      </c>
      <c r="J33" s="252">
        <f t="shared" si="1"/>
        <v>0</v>
      </c>
      <c r="K33" s="251">
        <f t="shared" si="1"/>
        <v>0</v>
      </c>
      <c r="L33" s="252">
        <f t="shared" si="1"/>
        <v>0</v>
      </c>
      <c r="M33" s="251">
        <f t="shared" si="1"/>
        <v>0</v>
      </c>
      <c r="N33" s="252">
        <f t="shared" si="1"/>
        <v>0</v>
      </c>
      <c r="O33" s="251">
        <f t="shared" si="1"/>
        <v>0</v>
      </c>
      <c r="P33" s="252">
        <f t="shared" si="1"/>
        <v>0</v>
      </c>
      <c r="Q33" s="251">
        <f t="shared" si="1"/>
        <v>0</v>
      </c>
      <c r="R33" s="253">
        <f t="shared" si="1"/>
        <v>0</v>
      </c>
      <c r="S33" s="253">
        <f t="shared" si="1"/>
        <v>0</v>
      </c>
      <c r="T33" s="252">
        <f t="shared" si="1"/>
        <v>0</v>
      </c>
      <c r="U33" s="251">
        <f t="shared" si="1"/>
        <v>0</v>
      </c>
      <c r="V33" s="253">
        <f t="shared" si="1"/>
        <v>0</v>
      </c>
      <c r="W33" s="253">
        <f t="shared" si="1"/>
        <v>0</v>
      </c>
      <c r="X33" s="252">
        <f t="shared" si="1"/>
        <v>0</v>
      </c>
      <c r="Y33" s="254">
        <f t="shared" si="1"/>
        <v>0</v>
      </c>
      <c r="Z33" s="251">
        <f t="shared" si="1"/>
        <v>0</v>
      </c>
      <c r="AA33" s="130" t="s">
        <v>48</v>
      </c>
      <c r="AB33" s="131"/>
      <c r="AC33" s="3"/>
    </row>
    <row r="34" spans="1:29" ht="31.5" customHeight="1" x14ac:dyDescent="0.4">
      <c r="A34" s="2"/>
      <c r="B34" s="240"/>
      <c r="C34" s="241"/>
      <c r="D34" s="242"/>
      <c r="E34" s="241"/>
      <c r="F34" s="242"/>
      <c r="G34" s="241"/>
      <c r="H34" s="242"/>
      <c r="I34" s="241"/>
      <c r="J34" s="242"/>
      <c r="K34" s="241"/>
      <c r="L34" s="242"/>
      <c r="M34" s="241"/>
      <c r="N34" s="242"/>
      <c r="O34" s="241"/>
      <c r="P34" s="242"/>
      <c r="Q34" s="241"/>
      <c r="R34" s="243"/>
      <c r="S34" s="243"/>
      <c r="T34" s="242"/>
      <c r="U34" s="241"/>
      <c r="V34" s="243"/>
      <c r="W34" s="243"/>
      <c r="X34" s="242"/>
      <c r="Y34" s="244"/>
      <c r="Z34" s="241"/>
      <c r="AA34" s="132" t="s">
        <v>49</v>
      </c>
      <c r="AB34" s="133"/>
      <c r="AC34" s="3"/>
    </row>
    <row r="35" spans="1:29" ht="31.5" customHeight="1" thickBot="1" x14ac:dyDescent="0.45">
      <c r="A35" s="2"/>
      <c r="B35" s="255">
        <f t="shared" ref="B35:Y35" si="2">IF(SUM(B33:B34)=0,0,IF(B34=0,1*100.0001,IF(B33=0,1*-100.0001,(B33/B34*100-100))))</f>
        <v>0</v>
      </c>
      <c r="C35" s="256">
        <f t="shared" si="2"/>
        <v>0</v>
      </c>
      <c r="D35" s="257">
        <f t="shared" si="2"/>
        <v>0</v>
      </c>
      <c r="E35" s="256">
        <f t="shared" si="2"/>
        <v>0</v>
      </c>
      <c r="F35" s="257">
        <f t="shared" si="2"/>
        <v>0</v>
      </c>
      <c r="G35" s="256">
        <f t="shared" si="2"/>
        <v>0</v>
      </c>
      <c r="H35" s="257">
        <f t="shared" si="2"/>
        <v>0</v>
      </c>
      <c r="I35" s="256">
        <f t="shared" si="2"/>
        <v>0</v>
      </c>
      <c r="J35" s="257">
        <f t="shared" si="2"/>
        <v>0</v>
      </c>
      <c r="K35" s="256">
        <f t="shared" si="2"/>
        <v>0</v>
      </c>
      <c r="L35" s="257">
        <f t="shared" si="2"/>
        <v>0</v>
      </c>
      <c r="M35" s="256">
        <f t="shared" si="2"/>
        <v>0</v>
      </c>
      <c r="N35" s="257">
        <f t="shared" si="2"/>
        <v>0</v>
      </c>
      <c r="O35" s="256">
        <f t="shared" si="2"/>
        <v>0</v>
      </c>
      <c r="P35" s="257">
        <f t="shared" si="2"/>
        <v>0</v>
      </c>
      <c r="Q35" s="256">
        <f t="shared" si="2"/>
        <v>0</v>
      </c>
      <c r="R35" s="258">
        <f t="shared" si="2"/>
        <v>0</v>
      </c>
      <c r="S35" s="258">
        <f t="shared" si="2"/>
        <v>0</v>
      </c>
      <c r="T35" s="257">
        <f t="shared" si="2"/>
        <v>0</v>
      </c>
      <c r="U35" s="256">
        <f t="shared" si="2"/>
        <v>0</v>
      </c>
      <c r="V35" s="258">
        <f t="shared" si="2"/>
        <v>0</v>
      </c>
      <c r="W35" s="258">
        <f t="shared" si="2"/>
        <v>0</v>
      </c>
      <c r="X35" s="257">
        <f t="shared" si="2"/>
        <v>0</v>
      </c>
      <c r="Y35" s="259">
        <f t="shared" si="2"/>
        <v>0</v>
      </c>
      <c r="Z35" s="256">
        <f>IF(SUM(Z33:Z34)=0,0,IF(Z34=0,1*100.0001,IF(Z33=0,1*-100.0001,(Z33/Z34*100-100))))</f>
        <v>0</v>
      </c>
      <c r="AA35" s="134" t="s">
        <v>50</v>
      </c>
      <c r="AB35" s="135"/>
      <c r="AC35" s="3"/>
    </row>
    <row r="36" spans="1:29" s="5" customFormat="1" ht="6.75" customHeight="1" thickBot="1" x14ac:dyDescent="0.65">
      <c r="A36" s="17"/>
      <c r="B36" s="126"/>
      <c r="C36" s="126"/>
      <c r="D36" s="126"/>
      <c r="E36" s="126"/>
      <c r="F36" s="126"/>
      <c r="G36" s="126"/>
      <c r="H36" s="126"/>
      <c r="I36" s="127"/>
      <c r="J36" s="127"/>
      <c r="K36" s="127"/>
      <c r="L36" s="128"/>
      <c r="M36" s="128"/>
      <c r="N36" s="128"/>
      <c r="O36" s="128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8"/>
    </row>
    <row r="37" spans="1:29" ht="18" thickTop="1" x14ac:dyDescent="0.4"/>
  </sheetData>
  <sheetProtection algorithmName="SHA-512" hashValue="YfpPafROLFLFUWnnHAb2NgfxYr8OQYj/NepmoHcGG4DNs1FtmefaHab2dAcdy4mF+7gUFNZVfXjIG+fUoSCSbA==" saltValue="4k2ahSPFXcr38woXpU1OKw==" spinCount="100000" sheet="1" formatCells="0" formatColumns="0" formatRows="0" insertColumns="0" insertRows="0" insertHyperlinks="0" deleteColumns="0" deleteRows="0" sort="0" autoFilter="0" pivotTables="0"/>
  <mergeCells count="54">
    <mergeCell ref="X9:AB9"/>
    <mergeCell ref="X10:Z10"/>
    <mergeCell ref="AA10:AA12"/>
    <mergeCell ref="AB10:AB12"/>
    <mergeCell ref="Z5:AB6"/>
    <mergeCell ref="A1:AC1"/>
    <mergeCell ref="B2:F2"/>
    <mergeCell ref="I2:W3"/>
    <mergeCell ref="Z2:AB2"/>
    <mergeCell ref="B3:F3"/>
    <mergeCell ref="Z3:AB3"/>
    <mergeCell ref="B5:F6"/>
    <mergeCell ref="I5:K5"/>
    <mergeCell ref="L5:N5"/>
    <mergeCell ref="R5:T5"/>
    <mergeCell ref="U5:W5"/>
    <mergeCell ref="B7:F7"/>
    <mergeCell ref="H7:X7"/>
    <mergeCell ref="Z7:AB7"/>
    <mergeCell ref="B9:C9"/>
    <mergeCell ref="D9:E9"/>
    <mergeCell ref="F9:G9"/>
    <mergeCell ref="H9:I9"/>
    <mergeCell ref="J9:K9"/>
    <mergeCell ref="L9:M9"/>
    <mergeCell ref="N9:O9"/>
    <mergeCell ref="P9:Q9"/>
    <mergeCell ref="T9:U9"/>
    <mergeCell ref="X11:X12"/>
    <mergeCell ref="B10:C10"/>
    <mergeCell ref="D10:W10"/>
    <mergeCell ref="B11:B12"/>
    <mergeCell ref="C11:C12"/>
    <mergeCell ref="D11:E11"/>
    <mergeCell ref="W11:W12"/>
    <mergeCell ref="F11:G11"/>
    <mergeCell ref="H11:I11"/>
    <mergeCell ref="J11:K11"/>
    <mergeCell ref="L11:M11"/>
    <mergeCell ref="N11:O11"/>
    <mergeCell ref="P11:Q11"/>
    <mergeCell ref="B36:H36"/>
    <mergeCell ref="I36:K36"/>
    <mergeCell ref="L36:O36"/>
    <mergeCell ref="P36:AB36"/>
    <mergeCell ref="Y11:Y12"/>
    <mergeCell ref="Z11:Z12"/>
    <mergeCell ref="AA33:AB33"/>
    <mergeCell ref="AA34:AB34"/>
    <mergeCell ref="AA35:AB35"/>
    <mergeCell ref="R11:R12"/>
    <mergeCell ref="S11:S12"/>
    <mergeCell ref="T11:U11"/>
    <mergeCell ref="V11:V12"/>
  </mergeCells>
  <conditionalFormatting sqref="B33:Z33">
    <cfRule type="cellIs" dxfId="7" priority="1" operator="equal">
      <formula>0</formula>
    </cfRule>
    <cfRule type="cellIs" dxfId="6" priority="2" stopIfTrue="1" operator="equal">
      <formula>0</formula>
    </cfRule>
  </conditionalFormatting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C37"/>
  <sheetViews>
    <sheetView showGridLines="0" zoomScaleNormal="100" zoomScaleSheetLayoutView="100" workbookViewId="0">
      <selection activeCell="S16" sqref="S16"/>
    </sheetView>
  </sheetViews>
  <sheetFormatPr defaultColWidth="9.28515625" defaultRowHeight="17.25" x14ac:dyDescent="0.4"/>
  <cols>
    <col min="1" max="1" width="1.28515625" style="1" customWidth="1"/>
    <col min="2" max="26" width="5" style="1" customWidth="1"/>
    <col min="27" max="27" width="17" style="1" customWidth="1"/>
    <col min="28" max="28" width="3.7109375" style="1" customWidth="1"/>
    <col min="29" max="29" width="0.85546875" style="1" customWidth="1"/>
    <col min="30" max="16384" width="9.28515625" style="1"/>
  </cols>
  <sheetData>
    <row r="1" spans="1:29" ht="7.9" customHeight="1" thickTop="1" thickBot="1" x14ac:dyDescent="0.4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</row>
    <row r="2" spans="1:29" ht="29.1" customHeight="1" thickBot="1" x14ac:dyDescent="0.45">
      <c r="A2" s="2"/>
      <c r="B2" s="181" t="s">
        <v>93</v>
      </c>
      <c r="C2" s="182"/>
      <c r="D2" s="182"/>
      <c r="E2" s="182"/>
      <c r="F2" s="183"/>
      <c r="G2" s="29"/>
      <c r="H2" s="29"/>
      <c r="I2" s="84" t="s">
        <v>95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29"/>
      <c r="Y2" s="22"/>
      <c r="Z2" s="188" t="s">
        <v>63</v>
      </c>
      <c r="AA2" s="189"/>
      <c r="AB2" s="190"/>
      <c r="AC2" s="3"/>
    </row>
    <row r="3" spans="1:29" ht="27" customHeight="1" thickBot="1" x14ac:dyDescent="0.45">
      <c r="A3" s="2"/>
      <c r="B3" s="172"/>
      <c r="C3" s="173"/>
      <c r="D3" s="173"/>
      <c r="E3" s="173"/>
      <c r="F3" s="174"/>
      <c r="G3" s="29"/>
      <c r="H3" s="29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29"/>
      <c r="Y3" s="22"/>
      <c r="Z3" s="191"/>
      <c r="AA3" s="192"/>
      <c r="AB3" s="193"/>
      <c r="AC3" s="3"/>
    </row>
    <row r="4" spans="1:29" ht="6" customHeight="1" thickBot="1" x14ac:dyDescent="0.45">
      <c r="A4" s="2"/>
      <c r="B4" s="19"/>
      <c r="C4" s="19"/>
      <c r="D4" s="2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7"/>
      <c r="AA4" s="37"/>
      <c r="AB4" s="37"/>
      <c r="AC4" s="3"/>
    </row>
    <row r="5" spans="1:29" ht="24.95" customHeight="1" thickBot="1" x14ac:dyDescent="0.45">
      <c r="A5" s="2"/>
      <c r="B5" s="81" t="s">
        <v>94</v>
      </c>
      <c r="C5" s="82"/>
      <c r="D5" s="82"/>
      <c r="E5" s="82"/>
      <c r="F5" s="83"/>
      <c r="G5" s="32"/>
      <c r="H5" s="32"/>
      <c r="I5" s="187"/>
      <c r="J5" s="187"/>
      <c r="K5" s="187"/>
      <c r="L5" s="108" t="s">
        <v>14</v>
      </c>
      <c r="M5" s="108"/>
      <c r="N5" s="108"/>
      <c r="O5" s="29"/>
      <c r="P5" s="29"/>
      <c r="Q5" s="33"/>
      <c r="R5" s="187"/>
      <c r="S5" s="187"/>
      <c r="T5" s="187"/>
      <c r="U5" s="109" t="s">
        <v>51</v>
      </c>
      <c r="V5" s="109"/>
      <c r="W5" s="109"/>
      <c r="X5" s="21"/>
      <c r="Y5" s="6"/>
      <c r="Z5" s="194" t="s">
        <v>92</v>
      </c>
      <c r="AA5" s="195"/>
      <c r="AB5" s="196"/>
      <c r="AC5" s="3"/>
    </row>
    <row r="6" spans="1:29" ht="3.75" customHeight="1" thickBot="1" x14ac:dyDescent="0.45">
      <c r="A6" s="2"/>
      <c r="B6" s="184"/>
      <c r="C6" s="185"/>
      <c r="D6" s="185"/>
      <c r="E6" s="185"/>
      <c r="F6" s="18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32"/>
      <c r="X6" s="32"/>
      <c r="Y6" s="8"/>
      <c r="Z6" s="194"/>
      <c r="AA6" s="195"/>
      <c r="AB6" s="196"/>
      <c r="AC6" s="3"/>
    </row>
    <row r="7" spans="1:29" ht="27" customHeight="1" thickBot="1" x14ac:dyDescent="0.45">
      <c r="A7" s="2"/>
      <c r="B7" s="172"/>
      <c r="C7" s="173"/>
      <c r="D7" s="173"/>
      <c r="E7" s="173"/>
      <c r="F7" s="174"/>
      <c r="G7" s="32"/>
      <c r="H7" s="175" t="s">
        <v>2</v>
      </c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7"/>
      <c r="Y7" s="33"/>
      <c r="Z7" s="178"/>
      <c r="AA7" s="179"/>
      <c r="AB7" s="180"/>
      <c r="AC7" s="3"/>
    </row>
    <row r="8" spans="1:29" ht="4.9000000000000004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</row>
    <row r="9" spans="1:29" ht="18" customHeight="1" x14ac:dyDescent="0.4">
      <c r="A9" s="9"/>
      <c r="B9" s="100">
        <v>13</v>
      </c>
      <c r="C9" s="101"/>
      <c r="D9" s="102">
        <v>12</v>
      </c>
      <c r="E9" s="102"/>
      <c r="F9" s="103">
        <v>11</v>
      </c>
      <c r="G9" s="104"/>
      <c r="H9" s="103">
        <v>10</v>
      </c>
      <c r="I9" s="104"/>
      <c r="J9" s="103">
        <v>9</v>
      </c>
      <c r="K9" s="104"/>
      <c r="L9" s="103">
        <v>8</v>
      </c>
      <c r="M9" s="104"/>
      <c r="N9" s="103">
        <v>7</v>
      </c>
      <c r="O9" s="104"/>
      <c r="P9" s="103">
        <v>6</v>
      </c>
      <c r="Q9" s="104"/>
      <c r="R9" s="76">
        <v>5</v>
      </c>
      <c r="S9" s="76">
        <v>4</v>
      </c>
      <c r="T9" s="110">
        <v>3</v>
      </c>
      <c r="U9" s="110"/>
      <c r="V9" s="75">
        <v>2</v>
      </c>
      <c r="W9" s="75">
        <v>1</v>
      </c>
      <c r="X9" s="200"/>
      <c r="Y9" s="201"/>
      <c r="Z9" s="201"/>
      <c r="AA9" s="201"/>
      <c r="AB9" s="202"/>
      <c r="AC9" s="11"/>
    </row>
    <row r="10" spans="1:29" s="14" customFormat="1" ht="22.5" customHeight="1" x14ac:dyDescent="0.35">
      <c r="A10" s="12"/>
      <c r="B10" s="137" t="s">
        <v>10</v>
      </c>
      <c r="C10" s="111"/>
      <c r="D10" s="138" t="s">
        <v>62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214" t="s">
        <v>8</v>
      </c>
      <c r="Y10" s="215"/>
      <c r="Z10" s="216"/>
      <c r="AA10" s="112" t="s">
        <v>64</v>
      </c>
      <c r="AB10" s="205" t="s">
        <v>0</v>
      </c>
      <c r="AC10" s="13"/>
    </row>
    <row r="11" spans="1:29" s="14" customFormat="1" ht="36.75" customHeight="1" x14ac:dyDescent="0.35">
      <c r="A11" s="12"/>
      <c r="B11" s="139" t="s">
        <v>22</v>
      </c>
      <c r="C11" s="141" t="s">
        <v>1</v>
      </c>
      <c r="D11" s="143" t="s">
        <v>9</v>
      </c>
      <c r="E11" s="119"/>
      <c r="F11" s="144" t="s">
        <v>30</v>
      </c>
      <c r="G11" s="144"/>
      <c r="H11" s="114" t="s">
        <v>61</v>
      </c>
      <c r="I11" s="115"/>
      <c r="J11" s="144" t="s">
        <v>27</v>
      </c>
      <c r="K11" s="144"/>
      <c r="L11" s="114" t="s">
        <v>25</v>
      </c>
      <c r="M11" s="115"/>
      <c r="N11" s="144" t="s">
        <v>23</v>
      </c>
      <c r="O11" s="144"/>
      <c r="P11" s="114" t="s">
        <v>19</v>
      </c>
      <c r="Q11" s="115"/>
      <c r="R11" s="116" t="s">
        <v>6</v>
      </c>
      <c r="S11" s="208" t="s">
        <v>59</v>
      </c>
      <c r="T11" s="118" t="s">
        <v>57</v>
      </c>
      <c r="U11" s="119"/>
      <c r="V11" s="116" t="s">
        <v>4</v>
      </c>
      <c r="W11" s="116" t="s">
        <v>3</v>
      </c>
      <c r="X11" s="120" t="s">
        <v>13</v>
      </c>
      <c r="Y11" s="122" t="s">
        <v>12</v>
      </c>
      <c r="Z11" s="124" t="s">
        <v>11</v>
      </c>
      <c r="AA11" s="112"/>
      <c r="AB11" s="206"/>
      <c r="AC11" s="13"/>
    </row>
    <row r="12" spans="1:29" s="14" customFormat="1" ht="66" customHeight="1" thickBot="1" x14ac:dyDescent="0.4">
      <c r="A12" s="12"/>
      <c r="B12" s="140"/>
      <c r="C12" s="142"/>
      <c r="D12" s="34" t="s">
        <v>5</v>
      </c>
      <c r="E12" s="35" t="s">
        <v>7</v>
      </c>
      <c r="F12" s="66" t="s">
        <v>60</v>
      </c>
      <c r="G12" s="64" t="s">
        <v>30</v>
      </c>
      <c r="H12" s="63" t="s">
        <v>28</v>
      </c>
      <c r="I12" s="65" t="s">
        <v>29</v>
      </c>
      <c r="J12" s="66" t="s">
        <v>60</v>
      </c>
      <c r="K12" s="64" t="s">
        <v>27</v>
      </c>
      <c r="L12" s="63" t="s">
        <v>20</v>
      </c>
      <c r="M12" s="68" t="s">
        <v>26</v>
      </c>
      <c r="N12" s="66" t="s">
        <v>60</v>
      </c>
      <c r="O12" s="67" t="s">
        <v>24</v>
      </c>
      <c r="P12" s="66" t="s">
        <v>20</v>
      </c>
      <c r="Q12" s="68" t="s">
        <v>21</v>
      </c>
      <c r="R12" s="117"/>
      <c r="S12" s="209"/>
      <c r="T12" s="30" t="s">
        <v>58</v>
      </c>
      <c r="U12" s="31" t="s">
        <v>53</v>
      </c>
      <c r="V12" s="117"/>
      <c r="W12" s="117"/>
      <c r="X12" s="121"/>
      <c r="Y12" s="123"/>
      <c r="Z12" s="125"/>
      <c r="AA12" s="113"/>
      <c r="AB12" s="207"/>
      <c r="AC12" s="13"/>
    </row>
    <row r="13" spans="1:29" s="14" customFormat="1" ht="23.25" customHeight="1" x14ac:dyDescent="0.35">
      <c r="A13" s="12"/>
      <c r="B13" s="232"/>
      <c r="C13" s="233"/>
      <c r="D13" s="234"/>
      <c r="E13" s="235"/>
      <c r="F13" s="234"/>
      <c r="G13" s="235"/>
      <c r="H13" s="234"/>
      <c r="I13" s="235"/>
      <c r="J13" s="234"/>
      <c r="K13" s="235"/>
      <c r="L13" s="234"/>
      <c r="M13" s="235"/>
      <c r="N13" s="234"/>
      <c r="O13" s="235"/>
      <c r="P13" s="234"/>
      <c r="Q13" s="235"/>
      <c r="R13" s="236"/>
      <c r="S13" s="236"/>
      <c r="T13" s="237"/>
      <c r="U13" s="235"/>
      <c r="V13" s="236"/>
      <c r="W13" s="238"/>
      <c r="X13" s="237"/>
      <c r="Y13" s="239"/>
      <c r="Z13" s="233"/>
      <c r="AA13" s="27" t="s">
        <v>81</v>
      </c>
      <c r="AB13" s="42">
        <v>1</v>
      </c>
      <c r="AC13" s="13"/>
    </row>
    <row r="14" spans="1:29" s="14" customFormat="1" ht="23.25" customHeight="1" x14ac:dyDescent="0.35">
      <c r="A14" s="12"/>
      <c r="B14" s="240"/>
      <c r="C14" s="241"/>
      <c r="D14" s="242"/>
      <c r="E14" s="241"/>
      <c r="F14" s="242"/>
      <c r="G14" s="241"/>
      <c r="H14" s="242"/>
      <c r="I14" s="241"/>
      <c r="J14" s="242"/>
      <c r="K14" s="241"/>
      <c r="L14" s="242"/>
      <c r="M14" s="241"/>
      <c r="N14" s="242"/>
      <c r="O14" s="241"/>
      <c r="P14" s="242"/>
      <c r="Q14" s="241"/>
      <c r="R14" s="243"/>
      <c r="S14" s="243"/>
      <c r="T14" s="242"/>
      <c r="U14" s="241"/>
      <c r="V14" s="243"/>
      <c r="W14" s="243"/>
      <c r="X14" s="242"/>
      <c r="Y14" s="244"/>
      <c r="Z14" s="241"/>
      <c r="AA14" s="36" t="s">
        <v>82</v>
      </c>
      <c r="AB14" s="43">
        <f>AB13+1</f>
        <v>2</v>
      </c>
      <c r="AC14" s="13"/>
    </row>
    <row r="15" spans="1:29" s="14" customFormat="1" ht="23.25" customHeight="1" x14ac:dyDescent="0.35">
      <c r="A15" s="12"/>
      <c r="B15" s="240"/>
      <c r="C15" s="241"/>
      <c r="D15" s="242"/>
      <c r="E15" s="241"/>
      <c r="F15" s="242"/>
      <c r="G15" s="241"/>
      <c r="H15" s="242"/>
      <c r="I15" s="241"/>
      <c r="J15" s="242"/>
      <c r="K15" s="241"/>
      <c r="L15" s="242"/>
      <c r="M15" s="241"/>
      <c r="N15" s="242"/>
      <c r="O15" s="241"/>
      <c r="P15" s="242"/>
      <c r="Q15" s="241"/>
      <c r="R15" s="243"/>
      <c r="S15" s="243"/>
      <c r="T15" s="242"/>
      <c r="U15" s="241"/>
      <c r="V15" s="243"/>
      <c r="W15" s="243"/>
      <c r="X15" s="242"/>
      <c r="Y15" s="244"/>
      <c r="Z15" s="241"/>
      <c r="AA15" s="28" t="s">
        <v>46</v>
      </c>
      <c r="AB15" s="43">
        <f t="shared" ref="AB15:AB32" si="0">AB14+1</f>
        <v>3</v>
      </c>
      <c r="AC15" s="13"/>
    </row>
    <row r="16" spans="1:29" s="14" customFormat="1" ht="23.25" customHeight="1" x14ac:dyDescent="0.35">
      <c r="A16" s="12"/>
      <c r="B16" s="240"/>
      <c r="C16" s="241"/>
      <c r="D16" s="242"/>
      <c r="E16" s="241"/>
      <c r="F16" s="242"/>
      <c r="G16" s="241"/>
      <c r="H16" s="242"/>
      <c r="I16" s="241"/>
      <c r="J16" s="242"/>
      <c r="K16" s="241"/>
      <c r="L16" s="242"/>
      <c r="M16" s="241"/>
      <c r="N16" s="242"/>
      <c r="O16" s="241"/>
      <c r="P16" s="242"/>
      <c r="Q16" s="241"/>
      <c r="R16" s="243"/>
      <c r="S16" s="243"/>
      <c r="T16" s="242"/>
      <c r="U16" s="241"/>
      <c r="V16" s="243"/>
      <c r="W16" s="243"/>
      <c r="X16" s="242"/>
      <c r="Y16" s="244"/>
      <c r="Z16" s="241"/>
      <c r="AA16" s="28" t="s">
        <v>83</v>
      </c>
      <c r="AB16" s="43">
        <f t="shared" si="0"/>
        <v>4</v>
      </c>
      <c r="AC16" s="13"/>
    </row>
    <row r="17" spans="1:29" s="14" customFormat="1" ht="23.25" customHeight="1" x14ac:dyDescent="0.35">
      <c r="A17" s="12"/>
      <c r="B17" s="240"/>
      <c r="C17" s="241"/>
      <c r="D17" s="242"/>
      <c r="E17" s="241"/>
      <c r="F17" s="242"/>
      <c r="G17" s="241"/>
      <c r="H17" s="242"/>
      <c r="I17" s="241"/>
      <c r="J17" s="242"/>
      <c r="K17" s="241"/>
      <c r="L17" s="242"/>
      <c r="M17" s="241"/>
      <c r="N17" s="242"/>
      <c r="O17" s="241"/>
      <c r="P17" s="242"/>
      <c r="Q17" s="241"/>
      <c r="R17" s="243"/>
      <c r="S17" s="243"/>
      <c r="T17" s="242"/>
      <c r="U17" s="241"/>
      <c r="V17" s="243"/>
      <c r="W17" s="243"/>
      <c r="X17" s="242"/>
      <c r="Y17" s="244"/>
      <c r="Z17" s="241"/>
      <c r="AA17" s="28" t="s">
        <v>84</v>
      </c>
      <c r="AB17" s="43">
        <f t="shared" si="0"/>
        <v>5</v>
      </c>
      <c r="AC17" s="13"/>
    </row>
    <row r="18" spans="1:29" s="14" customFormat="1" ht="23.25" customHeight="1" x14ac:dyDescent="0.35">
      <c r="A18" s="12"/>
      <c r="B18" s="240"/>
      <c r="C18" s="241"/>
      <c r="D18" s="242"/>
      <c r="E18" s="241"/>
      <c r="F18" s="242"/>
      <c r="G18" s="241"/>
      <c r="H18" s="242"/>
      <c r="I18" s="241"/>
      <c r="J18" s="242"/>
      <c r="K18" s="241"/>
      <c r="L18" s="242"/>
      <c r="M18" s="241"/>
      <c r="N18" s="242"/>
      <c r="O18" s="241"/>
      <c r="P18" s="242"/>
      <c r="Q18" s="241"/>
      <c r="R18" s="243"/>
      <c r="S18" s="243"/>
      <c r="T18" s="242"/>
      <c r="U18" s="241"/>
      <c r="V18" s="243"/>
      <c r="W18" s="243"/>
      <c r="X18" s="242"/>
      <c r="Y18" s="244"/>
      <c r="Z18" s="241"/>
      <c r="AA18" s="28" t="s">
        <v>47</v>
      </c>
      <c r="AB18" s="43">
        <f t="shared" si="0"/>
        <v>6</v>
      </c>
      <c r="AC18" s="13"/>
    </row>
    <row r="19" spans="1:29" s="14" customFormat="1" ht="31.5" customHeight="1" thickBot="1" x14ac:dyDescent="0.4">
      <c r="A19" s="12"/>
      <c r="B19" s="240"/>
      <c r="C19" s="241"/>
      <c r="D19" s="242"/>
      <c r="E19" s="241"/>
      <c r="F19" s="242"/>
      <c r="G19" s="241"/>
      <c r="H19" s="242"/>
      <c r="I19" s="241"/>
      <c r="J19" s="242"/>
      <c r="K19" s="241"/>
      <c r="L19" s="242"/>
      <c r="M19" s="241"/>
      <c r="N19" s="242"/>
      <c r="O19" s="241"/>
      <c r="P19" s="242"/>
      <c r="Q19" s="241"/>
      <c r="R19" s="243"/>
      <c r="S19" s="243"/>
      <c r="T19" s="242"/>
      <c r="U19" s="241"/>
      <c r="V19" s="243"/>
      <c r="W19" s="243"/>
      <c r="X19" s="242"/>
      <c r="Y19" s="244"/>
      <c r="Z19" s="241"/>
      <c r="AA19" s="28" t="s">
        <v>85</v>
      </c>
      <c r="AB19" s="43">
        <f t="shared" si="0"/>
        <v>7</v>
      </c>
      <c r="AC19" s="13"/>
    </row>
    <row r="20" spans="1:29" s="14" customFormat="1" ht="31.5" hidden="1" customHeight="1" x14ac:dyDescent="0.35">
      <c r="A20" s="12"/>
      <c r="B20" s="245"/>
      <c r="C20" s="246"/>
      <c r="D20" s="247"/>
      <c r="E20" s="246"/>
      <c r="F20" s="247"/>
      <c r="G20" s="246"/>
      <c r="H20" s="247"/>
      <c r="I20" s="246"/>
      <c r="J20" s="247"/>
      <c r="K20" s="246"/>
      <c r="L20" s="247"/>
      <c r="M20" s="246"/>
      <c r="N20" s="247"/>
      <c r="O20" s="246"/>
      <c r="P20" s="247"/>
      <c r="Q20" s="246"/>
      <c r="R20" s="248"/>
      <c r="S20" s="248"/>
      <c r="T20" s="247"/>
      <c r="U20" s="246"/>
      <c r="V20" s="248"/>
      <c r="W20" s="248"/>
      <c r="X20" s="247"/>
      <c r="Y20" s="249"/>
      <c r="Z20" s="246"/>
      <c r="AA20" s="28"/>
      <c r="AB20" s="43">
        <f t="shared" si="0"/>
        <v>8</v>
      </c>
      <c r="AC20" s="13"/>
    </row>
    <row r="21" spans="1:29" s="14" customFormat="1" ht="31.5" hidden="1" customHeight="1" x14ac:dyDescent="0.35">
      <c r="A21" s="12"/>
      <c r="B21" s="245"/>
      <c r="C21" s="246"/>
      <c r="D21" s="247"/>
      <c r="E21" s="246"/>
      <c r="F21" s="247"/>
      <c r="G21" s="246"/>
      <c r="H21" s="247"/>
      <c r="I21" s="246"/>
      <c r="J21" s="247"/>
      <c r="K21" s="246"/>
      <c r="L21" s="247"/>
      <c r="M21" s="246"/>
      <c r="N21" s="247"/>
      <c r="O21" s="246"/>
      <c r="P21" s="247"/>
      <c r="Q21" s="246"/>
      <c r="R21" s="248"/>
      <c r="S21" s="248"/>
      <c r="T21" s="247"/>
      <c r="U21" s="246"/>
      <c r="V21" s="248"/>
      <c r="W21" s="248"/>
      <c r="X21" s="247"/>
      <c r="Y21" s="249"/>
      <c r="Z21" s="246"/>
      <c r="AA21" s="28"/>
      <c r="AB21" s="43">
        <f>AB20+1</f>
        <v>9</v>
      </c>
      <c r="AC21" s="13"/>
    </row>
    <row r="22" spans="1:29" s="14" customFormat="1" ht="31.5" hidden="1" customHeight="1" x14ac:dyDescent="0.35">
      <c r="A22" s="12"/>
      <c r="B22" s="245"/>
      <c r="C22" s="246"/>
      <c r="D22" s="247"/>
      <c r="E22" s="246"/>
      <c r="F22" s="247"/>
      <c r="G22" s="246"/>
      <c r="H22" s="247"/>
      <c r="I22" s="246"/>
      <c r="J22" s="247"/>
      <c r="K22" s="246"/>
      <c r="L22" s="247"/>
      <c r="M22" s="246"/>
      <c r="N22" s="247"/>
      <c r="O22" s="246"/>
      <c r="P22" s="247"/>
      <c r="Q22" s="246"/>
      <c r="R22" s="248"/>
      <c r="S22" s="248"/>
      <c r="T22" s="247"/>
      <c r="U22" s="246"/>
      <c r="V22" s="248"/>
      <c r="W22" s="248"/>
      <c r="X22" s="247"/>
      <c r="Y22" s="249"/>
      <c r="Z22" s="246"/>
      <c r="AA22" s="28"/>
      <c r="AB22" s="43">
        <f t="shared" si="0"/>
        <v>10</v>
      </c>
      <c r="AC22" s="13"/>
    </row>
    <row r="23" spans="1:29" s="14" customFormat="1" ht="31.5" hidden="1" customHeight="1" x14ac:dyDescent="0.35">
      <c r="A23" s="12"/>
      <c r="B23" s="240"/>
      <c r="C23" s="241"/>
      <c r="D23" s="242"/>
      <c r="E23" s="241"/>
      <c r="F23" s="242"/>
      <c r="G23" s="241"/>
      <c r="H23" s="242"/>
      <c r="I23" s="241"/>
      <c r="J23" s="242"/>
      <c r="K23" s="241"/>
      <c r="L23" s="242"/>
      <c r="M23" s="241"/>
      <c r="N23" s="242"/>
      <c r="O23" s="241"/>
      <c r="P23" s="242"/>
      <c r="Q23" s="241"/>
      <c r="R23" s="243"/>
      <c r="S23" s="243"/>
      <c r="T23" s="242"/>
      <c r="U23" s="241"/>
      <c r="V23" s="243"/>
      <c r="W23" s="243"/>
      <c r="X23" s="242"/>
      <c r="Y23" s="244"/>
      <c r="Z23" s="241"/>
      <c r="AA23" s="28"/>
      <c r="AB23" s="43">
        <f t="shared" si="0"/>
        <v>11</v>
      </c>
      <c r="AC23" s="13"/>
    </row>
    <row r="24" spans="1:29" s="14" customFormat="1" ht="31.5" hidden="1" customHeight="1" x14ac:dyDescent="0.35">
      <c r="A24" s="12"/>
      <c r="B24" s="245"/>
      <c r="C24" s="246"/>
      <c r="D24" s="247"/>
      <c r="E24" s="246"/>
      <c r="F24" s="247"/>
      <c r="G24" s="246"/>
      <c r="H24" s="247"/>
      <c r="I24" s="246"/>
      <c r="J24" s="247"/>
      <c r="K24" s="246"/>
      <c r="L24" s="247"/>
      <c r="M24" s="246"/>
      <c r="N24" s="247"/>
      <c r="O24" s="246"/>
      <c r="P24" s="247"/>
      <c r="Q24" s="246"/>
      <c r="R24" s="248"/>
      <c r="S24" s="248"/>
      <c r="T24" s="247"/>
      <c r="U24" s="246"/>
      <c r="V24" s="248"/>
      <c r="W24" s="248"/>
      <c r="X24" s="247"/>
      <c r="Y24" s="249"/>
      <c r="Z24" s="246"/>
      <c r="AA24" s="28"/>
      <c r="AB24" s="43">
        <f t="shared" si="0"/>
        <v>12</v>
      </c>
      <c r="AC24" s="13"/>
    </row>
    <row r="25" spans="1:29" s="14" customFormat="1" ht="31.5" hidden="1" customHeight="1" x14ac:dyDescent="0.35">
      <c r="A25" s="12"/>
      <c r="B25" s="245"/>
      <c r="C25" s="246"/>
      <c r="D25" s="247"/>
      <c r="E25" s="246"/>
      <c r="F25" s="247"/>
      <c r="G25" s="246"/>
      <c r="H25" s="247"/>
      <c r="I25" s="246"/>
      <c r="J25" s="247"/>
      <c r="K25" s="246"/>
      <c r="L25" s="247"/>
      <c r="M25" s="246"/>
      <c r="N25" s="247"/>
      <c r="O25" s="246"/>
      <c r="P25" s="247"/>
      <c r="Q25" s="246"/>
      <c r="R25" s="248"/>
      <c r="S25" s="248"/>
      <c r="T25" s="247"/>
      <c r="U25" s="246"/>
      <c r="V25" s="248"/>
      <c r="W25" s="248"/>
      <c r="X25" s="247"/>
      <c r="Y25" s="249"/>
      <c r="Z25" s="246"/>
      <c r="AA25" s="28"/>
      <c r="AB25" s="43">
        <f t="shared" si="0"/>
        <v>13</v>
      </c>
      <c r="AC25" s="13"/>
    </row>
    <row r="26" spans="1:29" s="14" customFormat="1" ht="31.5" hidden="1" customHeight="1" x14ac:dyDescent="0.35">
      <c r="A26" s="12"/>
      <c r="B26" s="245"/>
      <c r="C26" s="246"/>
      <c r="D26" s="247"/>
      <c r="E26" s="246"/>
      <c r="F26" s="247"/>
      <c r="G26" s="246"/>
      <c r="H26" s="247"/>
      <c r="I26" s="246"/>
      <c r="J26" s="247"/>
      <c r="K26" s="246"/>
      <c r="L26" s="247"/>
      <c r="M26" s="246"/>
      <c r="N26" s="247"/>
      <c r="O26" s="246"/>
      <c r="P26" s="247"/>
      <c r="Q26" s="246"/>
      <c r="R26" s="248"/>
      <c r="S26" s="248"/>
      <c r="T26" s="247"/>
      <c r="U26" s="246"/>
      <c r="V26" s="248"/>
      <c r="W26" s="248"/>
      <c r="X26" s="247"/>
      <c r="Y26" s="249"/>
      <c r="Z26" s="246"/>
      <c r="AA26" s="28"/>
      <c r="AB26" s="43">
        <f t="shared" si="0"/>
        <v>14</v>
      </c>
      <c r="AC26" s="13"/>
    </row>
    <row r="27" spans="1:29" s="14" customFormat="1" ht="31.5" hidden="1" customHeight="1" x14ac:dyDescent="0.35">
      <c r="A27" s="12"/>
      <c r="B27" s="245"/>
      <c r="C27" s="246"/>
      <c r="D27" s="247"/>
      <c r="E27" s="246"/>
      <c r="F27" s="247"/>
      <c r="G27" s="246"/>
      <c r="H27" s="247"/>
      <c r="I27" s="246"/>
      <c r="J27" s="247"/>
      <c r="K27" s="246"/>
      <c r="L27" s="247"/>
      <c r="M27" s="246"/>
      <c r="N27" s="247"/>
      <c r="O27" s="246"/>
      <c r="P27" s="247"/>
      <c r="Q27" s="246"/>
      <c r="R27" s="248"/>
      <c r="S27" s="248"/>
      <c r="T27" s="247"/>
      <c r="U27" s="246"/>
      <c r="V27" s="248"/>
      <c r="W27" s="248"/>
      <c r="X27" s="247"/>
      <c r="Y27" s="249"/>
      <c r="Z27" s="246"/>
      <c r="AA27" s="28"/>
      <c r="AB27" s="43">
        <f t="shared" si="0"/>
        <v>15</v>
      </c>
      <c r="AC27" s="13"/>
    </row>
    <row r="28" spans="1:29" s="14" customFormat="1" ht="31.5" hidden="1" customHeight="1" x14ac:dyDescent="0.35">
      <c r="A28" s="12"/>
      <c r="B28" s="245"/>
      <c r="C28" s="246"/>
      <c r="D28" s="247"/>
      <c r="E28" s="246"/>
      <c r="F28" s="247"/>
      <c r="G28" s="246"/>
      <c r="H28" s="247"/>
      <c r="I28" s="246"/>
      <c r="J28" s="247"/>
      <c r="K28" s="246"/>
      <c r="L28" s="247"/>
      <c r="M28" s="246"/>
      <c r="N28" s="247"/>
      <c r="O28" s="246"/>
      <c r="P28" s="247"/>
      <c r="Q28" s="246"/>
      <c r="R28" s="248"/>
      <c r="S28" s="248"/>
      <c r="T28" s="247"/>
      <c r="U28" s="246"/>
      <c r="V28" s="248"/>
      <c r="W28" s="248"/>
      <c r="X28" s="247"/>
      <c r="Y28" s="249"/>
      <c r="Z28" s="246"/>
      <c r="AA28" s="28"/>
      <c r="AB28" s="43">
        <f t="shared" si="0"/>
        <v>16</v>
      </c>
      <c r="AC28" s="13"/>
    </row>
    <row r="29" spans="1:29" s="14" customFormat="1" ht="31.5" hidden="1" customHeight="1" x14ac:dyDescent="0.35">
      <c r="A29" s="12"/>
      <c r="B29" s="245"/>
      <c r="C29" s="246"/>
      <c r="D29" s="247"/>
      <c r="E29" s="246"/>
      <c r="F29" s="247"/>
      <c r="G29" s="246"/>
      <c r="H29" s="247"/>
      <c r="I29" s="246"/>
      <c r="J29" s="247"/>
      <c r="K29" s="246"/>
      <c r="L29" s="247"/>
      <c r="M29" s="246"/>
      <c r="N29" s="247"/>
      <c r="O29" s="246"/>
      <c r="P29" s="247"/>
      <c r="Q29" s="246"/>
      <c r="R29" s="248"/>
      <c r="S29" s="248"/>
      <c r="T29" s="247"/>
      <c r="U29" s="246"/>
      <c r="V29" s="248"/>
      <c r="W29" s="248"/>
      <c r="X29" s="247"/>
      <c r="Y29" s="249"/>
      <c r="Z29" s="246"/>
      <c r="AA29" s="28"/>
      <c r="AB29" s="43">
        <f t="shared" si="0"/>
        <v>17</v>
      </c>
      <c r="AC29" s="13"/>
    </row>
    <row r="30" spans="1:29" s="14" customFormat="1" ht="31.5" hidden="1" customHeight="1" x14ac:dyDescent="0.35">
      <c r="A30" s="12"/>
      <c r="B30" s="245"/>
      <c r="C30" s="246"/>
      <c r="D30" s="247"/>
      <c r="E30" s="246"/>
      <c r="F30" s="247"/>
      <c r="G30" s="246"/>
      <c r="H30" s="247"/>
      <c r="I30" s="246"/>
      <c r="J30" s="247"/>
      <c r="K30" s="246"/>
      <c r="L30" s="247"/>
      <c r="M30" s="246"/>
      <c r="N30" s="247"/>
      <c r="O30" s="246"/>
      <c r="P30" s="247"/>
      <c r="Q30" s="246"/>
      <c r="R30" s="248"/>
      <c r="S30" s="248"/>
      <c r="T30" s="247"/>
      <c r="U30" s="246"/>
      <c r="V30" s="248"/>
      <c r="W30" s="248"/>
      <c r="X30" s="247"/>
      <c r="Y30" s="249"/>
      <c r="Z30" s="246"/>
      <c r="AA30" s="28"/>
      <c r="AB30" s="43">
        <f t="shared" si="0"/>
        <v>18</v>
      </c>
      <c r="AC30" s="13"/>
    </row>
    <row r="31" spans="1:29" s="14" customFormat="1" ht="31.5" hidden="1" customHeight="1" x14ac:dyDescent="0.35">
      <c r="A31" s="12"/>
      <c r="B31" s="245"/>
      <c r="C31" s="246"/>
      <c r="D31" s="247"/>
      <c r="E31" s="246"/>
      <c r="F31" s="247"/>
      <c r="G31" s="246"/>
      <c r="H31" s="247"/>
      <c r="I31" s="246"/>
      <c r="J31" s="247"/>
      <c r="K31" s="246"/>
      <c r="L31" s="247"/>
      <c r="M31" s="246"/>
      <c r="N31" s="247"/>
      <c r="O31" s="246"/>
      <c r="P31" s="247"/>
      <c r="Q31" s="246"/>
      <c r="R31" s="248"/>
      <c r="S31" s="248"/>
      <c r="T31" s="247"/>
      <c r="U31" s="246"/>
      <c r="V31" s="248"/>
      <c r="W31" s="248"/>
      <c r="X31" s="247"/>
      <c r="Y31" s="249"/>
      <c r="Z31" s="246"/>
      <c r="AA31" s="28"/>
      <c r="AB31" s="43">
        <f t="shared" si="0"/>
        <v>19</v>
      </c>
      <c r="AC31" s="13"/>
    </row>
    <row r="32" spans="1:29" s="14" customFormat="1" ht="31.5" hidden="1" customHeight="1" thickBot="1" x14ac:dyDescent="0.4">
      <c r="A32" s="12"/>
      <c r="B32" s="245"/>
      <c r="C32" s="246"/>
      <c r="D32" s="247"/>
      <c r="E32" s="246"/>
      <c r="F32" s="247"/>
      <c r="G32" s="246"/>
      <c r="H32" s="247"/>
      <c r="I32" s="246"/>
      <c r="J32" s="247"/>
      <c r="K32" s="246"/>
      <c r="L32" s="247"/>
      <c r="M32" s="246"/>
      <c r="N32" s="247"/>
      <c r="O32" s="246"/>
      <c r="P32" s="247"/>
      <c r="Q32" s="246"/>
      <c r="R32" s="248"/>
      <c r="S32" s="248"/>
      <c r="T32" s="247"/>
      <c r="U32" s="246"/>
      <c r="V32" s="248"/>
      <c r="W32" s="248"/>
      <c r="X32" s="247"/>
      <c r="Y32" s="249"/>
      <c r="Z32" s="246"/>
      <c r="AA32" s="28"/>
      <c r="AB32" s="43">
        <f t="shared" si="0"/>
        <v>20</v>
      </c>
      <c r="AC32" s="13"/>
    </row>
    <row r="33" spans="1:29" ht="31.5" customHeight="1" x14ac:dyDescent="0.6">
      <c r="A33" s="15"/>
      <c r="B33" s="250">
        <f t="shared" ref="B33:Z33" si="1">SUM(B13:B32)</f>
        <v>0</v>
      </c>
      <c r="C33" s="251">
        <f t="shared" si="1"/>
        <v>0</v>
      </c>
      <c r="D33" s="252">
        <f t="shared" si="1"/>
        <v>0</v>
      </c>
      <c r="E33" s="251">
        <f t="shared" si="1"/>
        <v>0</v>
      </c>
      <c r="F33" s="252">
        <f t="shared" si="1"/>
        <v>0</v>
      </c>
      <c r="G33" s="251">
        <f t="shared" si="1"/>
        <v>0</v>
      </c>
      <c r="H33" s="252">
        <f t="shared" si="1"/>
        <v>0</v>
      </c>
      <c r="I33" s="251">
        <f t="shared" si="1"/>
        <v>0</v>
      </c>
      <c r="J33" s="252">
        <f t="shared" si="1"/>
        <v>0</v>
      </c>
      <c r="K33" s="251">
        <f t="shared" si="1"/>
        <v>0</v>
      </c>
      <c r="L33" s="252">
        <f t="shared" si="1"/>
        <v>0</v>
      </c>
      <c r="M33" s="251">
        <f t="shared" si="1"/>
        <v>0</v>
      </c>
      <c r="N33" s="252">
        <f t="shared" si="1"/>
        <v>0</v>
      </c>
      <c r="O33" s="251">
        <f t="shared" si="1"/>
        <v>0</v>
      </c>
      <c r="P33" s="252">
        <f t="shared" si="1"/>
        <v>0</v>
      </c>
      <c r="Q33" s="251">
        <f t="shared" si="1"/>
        <v>0</v>
      </c>
      <c r="R33" s="253">
        <f t="shared" si="1"/>
        <v>0</v>
      </c>
      <c r="S33" s="253">
        <f t="shared" si="1"/>
        <v>0</v>
      </c>
      <c r="T33" s="252">
        <f t="shared" si="1"/>
        <v>0</v>
      </c>
      <c r="U33" s="251">
        <f t="shared" si="1"/>
        <v>0</v>
      </c>
      <c r="V33" s="253">
        <f t="shared" si="1"/>
        <v>0</v>
      </c>
      <c r="W33" s="253">
        <f t="shared" si="1"/>
        <v>0</v>
      </c>
      <c r="X33" s="252">
        <f t="shared" si="1"/>
        <v>0</v>
      </c>
      <c r="Y33" s="254">
        <f t="shared" si="1"/>
        <v>0</v>
      </c>
      <c r="Z33" s="251">
        <f t="shared" si="1"/>
        <v>0</v>
      </c>
      <c r="AA33" s="130" t="s">
        <v>48</v>
      </c>
      <c r="AB33" s="131"/>
      <c r="AC33" s="3"/>
    </row>
    <row r="34" spans="1:29" ht="31.5" customHeight="1" x14ac:dyDescent="0.4">
      <c r="A34" s="2"/>
      <c r="B34" s="240"/>
      <c r="C34" s="241"/>
      <c r="D34" s="242"/>
      <c r="E34" s="241"/>
      <c r="F34" s="242"/>
      <c r="G34" s="241"/>
      <c r="H34" s="242"/>
      <c r="I34" s="241"/>
      <c r="J34" s="242"/>
      <c r="K34" s="241"/>
      <c r="L34" s="242"/>
      <c r="M34" s="241"/>
      <c r="N34" s="242"/>
      <c r="O34" s="241"/>
      <c r="P34" s="242"/>
      <c r="Q34" s="241"/>
      <c r="R34" s="243"/>
      <c r="S34" s="243"/>
      <c r="T34" s="242"/>
      <c r="U34" s="241"/>
      <c r="V34" s="243"/>
      <c r="W34" s="243"/>
      <c r="X34" s="242"/>
      <c r="Y34" s="244"/>
      <c r="Z34" s="241"/>
      <c r="AA34" s="132" t="s">
        <v>49</v>
      </c>
      <c r="AB34" s="133"/>
      <c r="AC34" s="3"/>
    </row>
    <row r="35" spans="1:29" ht="31.5" customHeight="1" thickBot="1" x14ac:dyDescent="0.45">
      <c r="A35" s="2"/>
      <c r="B35" s="255">
        <f t="shared" ref="B35:Y35" si="2">IF(SUM(B33:B34)=0,0,IF(B34=0,1*100.0001,IF(B33=0,1*-100.0001,(B33/B34*100-100))))</f>
        <v>0</v>
      </c>
      <c r="C35" s="256">
        <f t="shared" si="2"/>
        <v>0</v>
      </c>
      <c r="D35" s="257">
        <f t="shared" si="2"/>
        <v>0</v>
      </c>
      <c r="E35" s="256">
        <f t="shared" si="2"/>
        <v>0</v>
      </c>
      <c r="F35" s="257">
        <f t="shared" si="2"/>
        <v>0</v>
      </c>
      <c r="G35" s="256">
        <f t="shared" si="2"/>
        <v>0</v>
      </c>
      <c r="H35" s="257">
        <f t="shared" si="2"/>
        <v>0</v>
      </c>
      <c r="I35" s="256">
        <f t="shared" si="2"/>
        <v>0</v>
      </c>
      <c r="J35" s="257">
        <f t="shared" si="2"/>
        <v>0</v>
      </c>
      <c r="K35" s="256">
        <f t="shared" si="2"/>
        <v>0</v>
      </c>
      <c r="L35" s="257">
        <f t="shared" si="2"/>
        <v>0</v>
      </c>
      <c r="M35" s="256">
        <f t="shared" si="2"/>
        <v>0</v>
      </c>
      <c r="N35" s="257">
        <f t="shared" si="2"/>
        <v>0</v>
      </c>
      <c r="O35" s="256">
        <f t="shared" si="2"/>
        <v>0</v>
      </c>
      <c r="P35" s="257">
        <f t="shared" si="2"/>
        <v>0</v>
      </c>
      <c r="Q35" s="256">
        <f t="shared" si="2"/>
        <v>0</v>
      </c>
      <c r="R35" s="258">
        <f t="shared" si="2"/>
        <v>0</v>
      </c>
      <c r="S35" s="258">
        <f t="shared" si="2"/>
        <v>0</v>
      </c>
      <c r="T35" s="257">
        <f t="shared" si="2"/>
        <v>0</v>
      </c>
      <c r="U35" s="256">
        <f t="shared" si="2"/>
        <v>0</v>
      </c>
      <c r="V35" s="258">
        <f t="shared" si="2"/>
        <v>0</v>
      </c>
      <c r="W35" s="258">
        <f t="shared" si="2"/>
        <v>0</v>
      </c>
      <c r="X35" s="257">
        <f t="shared" si="2"/>
        <v>0</v>
      </c>
      <c r="Y35" s="259">
        <f t="shared" si="2"/>
        <v>0</v>
      </c>
      <c r="Z35" s="256">
        <f>IF(SUM(Z33:Z34)=0,0,IF(Z34=0,1*100.0001,IF(Z33=0,1*-100.0001,(Z33/Z34*100-100))))</f>
        <v>0</v>
      </c>
      <c r="AA35" s="134" t="s">
        <v>50</v>
      </c>
      <c r="AB35" s="135"/>
      <c r="AC35" s="3"/>
    </row>
    <row r="36" spans="1:29" s="5" customFormat="1" ht="6.75" customHeight="1" thickBot="1" x14ac:dyDescent="0.65">
      <c r="A36" s="17"/>
      <c r="B36" s="126"/>
      <c r="C36" s="126"/>
      <c r="D36" s="126"/>
      <c r="E36" s="126"/>
      <c r="F36" s="126"/>
      <c r="G36" s="126"/>
      <c r="H36" s="126"/>
      <c r="I36" s="127"/>
      <c r="J36" s="127"/>
      <c r="K36" s="127"/>
      <c r="L36" s="128"/>
      <c r="M36" s="128"/>
      <c r="N36" s="128"/>
      <c r="O36" s="128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8"/>
    </row>
    <row r="37" spans="1:29" ht="18" thickTop="1" x14ac:dyDescent="0.4"/>
  </sheetData>
  <sheetProtection algorithmName="SHA-512" hashValue="DF4wB8EjQJ3WbJGh6MFYZxEGEu4OuA0wH/MN8AvPMMmLDiRTYepyXL4+R/BYKLu3m0ya5Iw+Jc1e+Cbx8CgI8Q==" saltValue="aqgV3w/KAdHV4LoYY1Z04w==" spinCount="100000" sheet="1" formatCells="0" formatColumns="0" formatRows="0" insertColumns="0" insertRows="0" insertHyperlinks="0" deleteColumns="0" deleteRows="0" sort="0" autoFilter="0" pivotTables="0"/>
  <mergeCells count="54">
    <mergeCell ref="X9:AB9"/>
    <mergeCell ref="X10:Z10"/>
    <mergeCell ref="AA10:AA12"/>
    <mergeCell ref="AB10:AB12"/>
    <mergeCell ref="Z5:AB6"/>
    <mergeCell ref="A1:AC1"/>
    <mergeCell ref="B2:F2"/>
    <mergeCell ref="I2:W3"/>
    <mergeCell ref="Z2:AB2"/>
    <mergeCell ref="B3:F3"/>
    <mergeCell ref="Z3:AB3"/>
    <mergeCell ref="B5:F6"/>
    <mergeCell ref="I5:K5"/>
    <mergeCell ref="L5:N5"/>
    <mergeCell ref="R5:T5"/>
    <mergeCell ref="U5:W5"/>
    <mergeCell ref="B7:F7"/>
    <mergeCell ref="H7:X7"/>
    <mergeCell ref="Z7:AB7"/>
    <mergeCell ref="B9:C9"/>
    <mergeCell ref="D9:E9"/>
    <mergeCell ref="F9:G9"/>
    <mergeCell ref="H9:I9"/>
    <mergeCell ref="J9:K9"/>
    <mergeCell ref="L9:M9"/>
    <mergeCell ref="N9:O9"/>
    <mergeCell ref="P9:Q9"/>
    <mergeCell ref="T9:U9"/>
    <mergeCell ref="X11:X12"/>
    <mergeCell ref="B10:C10"/>
    <mergeCell ref="D10:W10"/>
    <mergeCell ref="B11:B12"/>
    <mergeCell ref="C11:C12"/>
    <mergeCell ref="D11:E11"/>
    <mergeCell ref="W11:W12"/>
    <mergeCell ref="F11:G11"/>
    <mergeCell ref="H11:I11"/>
    <mergeCell ref="J11:K11"/>
    <mergeCell ref="L11:M11"/>
    <mergeCell ref="N11:O11"/>
    <mergeCell ref="P11:Q11"/>
    <mergeCell ref="B36:H36"/>
    <mergeCell ref="I36:K36"/>
    <mergeCell ref="L36:O36"/>
    <mergeCell ref="P36:AB36"/>
    <mergeCell ref="Y11:Y12"/>
    <mergeCell ref="Z11:Z12"/>
    <mergeCell ref="AA33:AB33"/>
    <mergeCell ref="AA34:AB34"/>
    <mergeCell ref="AA35:AB35"/>
    <mergeCell ref="R11:R12"/>
    <mergeCell ref="S11:S12"/>
    <mergeCell ref="T11:U11"/>
    <mergeCell ref="V11:V12"/>
  </mergeCells>
  <conditionalFormatting sqref="B33:Z33">
    <cfRule type="cellIs" dxfId="5" priority="1" operator="equal">
      <formula>0</formula>
    </cfRule>
    <cfRule type="cellIs" dxfId="4" priority="2" stopIfTrue="1" operator="equal">
      <formula>0</formula>
    </cfRule>
  </conditionalFormatting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C37"/>
  <sheetViews>
    <sheetView showGridLines="0" zoomScaleNormal="100" zoomScaleSheetLayoutView="100" workbookViewId="0">
      <selection activeCell="U15" sqref="U15"/>
    </sheetView>
  </sheetViews>
  <sheetFormatPr defaultColWidth="9.28515625" defaultRowHeight="17.25" x14ac:dyDescent="0.4"/>
  <cols>
    <col min="1" max="1" width="1.28515625" style="1" customWidth="1"/>
    <col min="2" max="26" width="5" style="1" customWidth="1"/>
    <col min="27" max="27" width="17" style="1" customWidth="1"/>
    <col min="28" max="28" width="3.7109375" style="1" customWidth="1"/>
    <col min="29" max="29" width="0.85546875" style="1" customWidth="1"/>
    <col min="30" max="16384" width="9.28515625" style="1"/>
  </cols>
  <sheetData>
    <row r="1" spans="1:29" ht="7.9" customHeight="1" thickTop="1" thickBot="1" x14ac:dyDescent="0.4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</row>
    <row r="2" spans="1:29" ht="29.1" customHeight="1" thickBot="1" x14ac:dyDescent="0.45">
      <c r="A2" s="2"/>
      <c r="B2" s="181" t="s">
        <v>93</v>
      </c>
      <c r="C2" s="182"/>
      <c r="D2" s="182"/>
      <c r="E2" s="182"/>
      <c r="F2" s="183"/>
      <c r="G2" s="29"/>
      <c r="H2" s="29"/>
      <c r="I2" s="84" t="s">
        <v>95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29"/>
      <c r="Y2" s="22"/>
      <c r="Z2" s="188" t="s">
        <v>63</v>
      </c>
      <c r="AA2" s="189"/>
      <c r="AB2" s="190"/>
      <c r="AC2" s="3"/>
    </row>
    <row r="3" spans="1:29" ht="27" customHeight="1" thickBot="1" x14ac:dyDescent="0.45">
      <c r="A3" s="2"/>
      <c r="B3" s="172"/>
      <c r="C3" s="173"/>
      <c r="D3" s="173"/>
      <c r="E3" s="173"/>
      <c r="F3" s="174"/>
      <c r="G3" s="29"/>
      <c r="H3" s="29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29"/>
      <c r="Y3" s="22"/>
      <c r="Z3" s="191"/>
      <c r="AA3" s="192"/>
      <c r="AB3" s="193"/>
      <c r="AC3" s="3"/>
    </row>
    <row r="4" spans="1:29" ht="6" customHeight="1" thickBot="1" x14ac:dyDescent="0.45">
      <c r="A4" s="2"/>
      <c r="B4" s="19"/>
      <c r="C4" s="19"/>
      <c r="D4" s="2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7"/>
      <c r="AA4" s="37"/>
      <c r="AB4" s="37"/>
      <c r="AC4" s="3"/>
    </row>
    <row r="5" spans="1:29" ht="24.95" customHeight="1" thickBot="1" x14ac:dyDescent="0.45">
      <c r="A5" s="2"/>
      <c r="B5" s="81" t="s">
        <v>94</v>
      </c>
      <c r="C5" s="82"/>
      <c r="D5" s="82"/>
      <c r="E5" s="82"/>
      <c r="F5" s="83"/>
      <c r="G5" s="32"/>
      <c r="H5" s="32"/>
      <c r="I5" s="187"/>
      <c r="J5" s="187"/>
      <c r="K5" s="187"/>
      <c r="L5" s="108" t="s">
        <v>14</v>
      </c>
      <c r="M5" s="108"/>
      <c r="N5" s="108"/>
      <c r="O5" s="29"/>
      <c r="P5" s="29"/>
      <c r="Q5" s="33"/>
      <c r="R5" s="187"/>
      <c r="S5" s="187"/>
      <c r="T5" s="187"/>
      <c r="U5" s="109" t="s">
        <v>51</v>
      </c>
      <c r="V5" s="109"/>
      <c r="W5" s="109"/>
      <c r="X5" s="21"/>
      <c r="Y5" s="6"/>
      <c r="Z5" s="194" t="s">
        <v>92</v>
      </c>
      <c r="AA5" s="195"/>
      <c r="AB5" s="196"/>
      <c r="AC5" s="3"/>
    </row>
    <row r="6" spans="1:29" ht="3.75" customHeight="1" thickBot="1" x14ac:dyDescent="0.45">
      <c r="A6" s="2"/>
      <c r="B6" s="184"/>
      <c r="C6" s="185"/>
      <c r="D6" s="185"/>
      <c r="E6" s="185"/>
      <c r="F6" s="18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32"/>
      <c r="X6" s="32"/>
      <c r="Y6" s="8"/>
      <c r="Z6" s="194"/>
      <c r="AA6" s="195"/>
      <c r="AB6" s="196"/>
      <c r="AC6" s="3"/>
    </row>
    <row r="7" spans="1:29" ht="27" customHeight="1" thickBot="1" x14ac:dyDescent="0.45">
      <c r="A7" s="2"/>
      <c r="B7" s="172"/>
      <c r="C7" s="173"/>
      <c r="D7" s="173"/>
      <c r="E7" s="173"/>
      <c r="F7" s="174"/>
      <c r="G7" s="32"/>
      <c r="H7" s="175" t="s">
        <v>2</v>
      </c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7"/>
      <c r="Y7" s="33"/>
      <c r="Z7" s="178"/>
      <c r="AA7" s="179"/>
      <c r="AB7" s="180"/>
      <c r="AC7" s="3"/>
    </row>
    <row r="8" spans="1:29" ht="4.9000000000000004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</row>
    <row r="9" spans="1:29" ht="18" customHeight="1" x14ac:dyDescent="0.4">
      <c r="A9" s="9"/>
      <c r="B9" s="100">
        <v>13</v>
      </c>
      <c r="C9" s="101"/>
      <c r="D9" s="102">
        <v>12</v>
      </c>
      <c r="E9" s="102"/>
      <c r="F9" s="103">
        <v>11</v>
      </c>
      <c r="G9" s="104"/>
      <c r="H9" s="103">
        <v>10</v>
      </c>
      <c r="I9" s="104"/>
      <c r="J9" s="103">
        <v>9</v>
      </c>
      <c r="K9" s="104"/>
      <c r="L9" s="103">
        <v>8</v>
      </c>
      <c r="M9" s="104"/>
      <c r="N9" s="103">
        <v>7</v>
      </c>
      <c r="O9" s="104"/>
      <c r="P9" s="103">
        <v>6</v>
      </c>
      <c r="Q9" s="104"/>
      <c r="R9" s="76">
        <v>5</v>
      </c>
      <c r="S9" s="76">
        <v>4</v>
      </c>
      <c r="T9" s="110">
        <v>3</v>
      </c>
      <c r="U9" s="110"/>
      <c r="V9" s="75">
        <v>2</v>
      </c>
      <c r="W9" s="75">
        <v>1</v>
      </c>
      <c r="X9" s="200"/>
      <c r="Y9" s="201"/>
      <c r="Z9" s="201"/>
      <c r="AA9" s="201"/>
      <c r="AB9" s="202"/>
      <c r="AC9" s="11"/>
    </row>
    <row r="10" spans="1:29" s="14" customFormat="1" ht="22.5" customHeight="1" x14ac:dyDescent="0.35">
      <c r="A10" s="12"/>
      <c r="B10" s="137" t="s">
        <v>10</v>
      </c>
      <c r="C10" s="111"/>
      <c r="D10" s="138" t="s">
        <v>62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214" t="s">
        <v>8</v>
      </c>
      <c r="Y10" s="215"/>
      <c r="Z10" s="216"/>
      <c r="AA10" s="112" t="s">
        <v>64</v>
      </c>
      <c r="AB10" s="205" t="s">
        <v>0</v>
      </c>
      <c r="AC10" s="13"/>
    </row>
    <row r="11" spans="1:29" s="14" customFormat="1" ht="36.75" customHeight="1" x14ac:dyDescent="0.35">
      <c r="A11" s="12"/>
      <c r="B11" s="139" t="s">
        <v>22</v>
      </c>
      <c r="C11" s="141" t="s">
        <v>1</v>
      </c>
      <c r="D11" s="143" t="s">
        <v>9</v>
      </c>
      <c r="E11" s="119"/>
      <c r="F11" s="144" t="s">
        <v>30</v>
      </c>
      <c r="G11" s="144"/>
      <c r="H11" s="114" t="s">
        <v>61</v>
      </c>
      <c r="I11" s="115"/>
      <c r="J11" s="144" t="s">
        <v>27</v>
      </c>
      <c r="K11" s="144"/>
      <c r="L11" s="114" t="s">
        <v>25</v>
      </c>
      <c r="M11" s="115"/>
      <c r="N11" s="144" t="s">
        <v>23</v>
      </c>
      <c r="O11" s="144"/>
      <c r="P11" s="114" t="s">
        <v>19</v>
      </c>
      <c r="Q11" s="115"/>
      <c r="R11" s="116" t="s">
        <v>6</v>
      </c>
      <c r="S11" s="208" t="s">
        <v>59</v>
      </c>
      <c r="T11" s="118" t="s">
        <v>57</v>
      </c>
      <c r="U11" s="119"/>
      <c r="V11" s="116" t="s">
        <v>4</v>
      </c>
      <c r="W11" s="116" t="s">
        <v>3</v>
      </c>
      <c r="X11" s="120" t="s">
        <v>13</v>
      </c>
      <c r="Y11" s="122" t="s">
        <v>12</v>
      </c>
      <c r="Z11" s="124" t="s">
        <v>11</v>
      </c>
      <c r="AA11" s="112"/>
      <c r="AB11" s="206"/>
      <c r="AC11" s="13"/>
    </row>
    <row r="12" spans="1:29" s="14" customFormat="1" ht="68.25" customHeight="1" thickBot="1" x14ac:dyDescent="0.4">
      <c r="A12" s="12"/>
      <c r="B12" s="140"/>
      <c r="C12" s="142"/>
      <c r="D12" s="34" t="s">
        <v>5</v>
      </c>
      <c r="E12" s="35" t="s">
        <v>7</v>
      </c>
      <c r="F12" s="66" t="s">
        <v>60</v>
      </c>
      <c r="G12" s="64" t="s">
        <v>30</v>
      </c>
      <c r="H12" s="63" t="s">
        <v>28</v>
      </c>
      <c r="I12" s="65" t="s">
        <v>29</v>
      </c>
      <c r="J12" s="66" t="s">
        <v>60</v>
      </c>
      <c r="K12" s="64" t="s">
        <v>27</v>
      </c>
      <c r="L12" s="63" t="s">
        <v>20</v>
      </c>
      <c r="M12" s="68" t="s">
        <v>26</v>
      </c>
      <c r="N12" s="66" t="s">
        <v>60</v>
      </c>
      <c r="O12" s="67" t="s">
        <v>24</v>
      </c>
      <c r="P12" s="66" t="s">
        <v>20</v>
      </c>
      <c r="Q12" s="68" t="s">
        <v>21</v>
      </c>
      <c r="R12" s="117"/>
      <c r="S12" s="209"/>
      <c r="T12" s="30" t="s">
        <v>58</v>
      </c>
      <c r="U12" s="31" t="s">
        <v>53</v>
      </c>
      <c r="V12" s="117"/>
      <c r="W12" s="117"/>
      <c r="X12" s="121"/>
      <c r="Y12" s="123"/>
      <c r="Z12" s="125"/>
      <c r="AA12" s="113"/>
      <c r="AB12" s="207"/>
      <c r="AC12" s="13"/>
    </row>
    <row r="13" spans="1:29" s="14" customFormat="1" ht="26.25" customHeight="1" x14ac:dyDescent="0.35">
      <c r="A13" s="12"/>
      <c r="B13" s="232"/>
      <c r="C13" s="233"/>
      <c r="D13" s="234"/>
      <c r="E13" s="235"/>
      <c r="F13" s="234"/>
      <c r="G13" s="235"/>
      <c r="H13" s="234"/>
      <c r="I13" s="235"/>
      <c r="J13" s="234"/>
      <c r="K13" s="235"/>
      <c r="L13" s="234"/>
      <c r="M13" s="235"/>
      <c r="N13" s="234"/>
      <c r="O13" s="235"/>
      <c r="P13" s="234"/>
      <c r="Q13" s="235"/>
      <c r="R13" s="236"/>
      <c r="S13" s="236"/>
      <c r="T13" s="237"/>
      <c r="U13" s="235"/>
      <c r="V13" s="236"/>
      <c r="W13" s="238"/>
      <c r="X13" s="237"/>
      <c r="Y13" s="239"/>
      <c r="Z13" s="233"/>
      <c r="AA13" s="27" t="s">
        <v>86</v>
      </c>
      <c r="AB13" s="42">
        <v>1</v>
      </c>
      <c r="AC13" s="13"/>
    </row>
    <row r="14" spans="1:29" s="14" customFormat="1" ht="26.25" customHeight="1" x14ac:dyDescent="0.35">
      <c r="A14" s="12"/>
      <c r="B14" s="240"/>
      <c r="C14" s="241"/>
      <c r="D14" s="242"/>
      <c r="E14" s="241"/>
      <c r="F14" s="242"/>
      <c r="G14" s="241"/>
      <c r="H14" s="242"/>
      <c r="I14" s="241"/>
      <c r="J14" s="242"/>
      <c r="K14" s="241"/>
      <c r="L14" s="242"/>
      <c r="M14" s="241"/>
      <c r="N14" s="242"/>
      <c r="O14" s="241"/>
      <c r="P14" s="242"/>
      <c r="Q14" s="241"/>
      <c r="R14" s="243"/>
      <c r="S14" s="243"/>
      <c r="T14" s="242"/>
      <c r="U14" s="241"/>
      <c r="V14" s="243"/>
      <c r="W14" s="243"/>
      <c r="X14" s="242"/>
      <c r="Y14" s="244"/>
      <c r="Z14" s="241"/>
      <c r="AA14" s="36" t="s">
        <v>87</v>
      </c>
      <c r="AB14" s="43">
        <f>AB13+1</f>
        <v>2</v>
      </c>
      <c r="AC14" s="13"/>
    </row>
    <row r="15" spans="1:29" s="14" customFormat="1" ht="26.25" customHeight="1" x14ac:dyDescent="0.35">
      <c r="A15" s="12"/>
      <c r="B15" s="240"/>
      <c r="C15" s="241"/>
      <c r="D15" s="242"/>
      <c r="E15" s="241"/>
      <c r="F15" s="242"/>
      <c r="G15" s="241"/>
      <c r="H15" s="242"/>
      <c r="I15" s="241"/>
      <c r="J15" s="242"/>
      <c r="K15" s="241"/>
      <c r="L15" s="242"/>
      <c r="M15" s="241"/>
      <c r="N15" s="242"/>
      <c r="O15" s="241"/>
      <c r="P15" s="242"/>
      <c r="Q15" s="241"/>
      <c r="R15" s="243"/>
      <c r="S15" s="243"/>
      <c r="T15" s="242"/>
      <c r="U15" s="241"/>
      <c r="V15" s="243"/>
      <c r="W15" s="243"/>
      <c r="X15" s="242"/>
      <c r="Y15" s="244"/>
      <c r="Z15" s="241"/>
      <c r="AA15" s="28" t="s">
        <v>88</v>
      </c>
      <c r="AB15" s="43">
        <f t="shared" ref="AB15:AB32" si="0">AB14+1</f>
        <v>3</v>
      </c>
      <c r="AC15" s="13"/>
    </row>
    <row r="16" spans="1:29" s="14" customFormat="1" ht="26.25" customHeight="1" thickBot="1" x14ac:dyDescent="0.4">
      <c r="A16" s="12"/>
      <c r="B16" s="240"/>
      <c r="C16" s="241"/>
      <c r="D16" s="242"/>
      <c r="E16" s="241"/>
      <c r="F16" s="242"/>
      <c r="G16" s="241"/>
      <c r="H16" s="242"/>
      <c r="I16" s="241"/>
      <c r="J16" s="242"/>
      <c r="K16" s="241"/>
      <c r="L16" s="242"/>
      <c r="M16" s="241"/>
      <c r="N16" s="242"/>
      <c r="O16" s="241"/>
      <c r="P16" s="242"/>
      <c r="Q16" s="241"/>
      <c r="R16" s="243"/>
      <c r="S16" s="243"/>
      <c r="T16" s="242"/>
      <c r="U16" s="241"/>
      <c r="V16" s="243"/>
      <c r="W16" s="243"/>
      <c r="X16" s="242"/>
      <c r="Y16" s="244"/>
      <c r="Z16" s="241"/>
      <c r="AA16" s="28"/>
      <c r="AB16" s="43">
        <f t="shared" si="0"/>
        <v>4</v>
      </c>
      <c r="AC16" s="13"/>
    </row>
    <row r="17" spans="1:29" s="14" customFormat="1" ht="31.5" hidden="1" customHeight="1" x14ac:dyDescent="0.35">
      <c r="A17" s="12"/>
      <c r="B17" s="240"/>
      <c r="C17" s="241"/>
      <c r="D17" s="242"/>
      <c r="E17" s="241"/>
      <c r="F17" s="242"/>
      <c r="G17" s="241"/>
      <c r="H17" s="242"/>
      <c r="I17" s="241"/>
      <c r="J17" s="242"/>
      <c r="K17" s="241"/>
      <c r="L17" s="242"/>
      <c r="M17" s="241"/>
      <c r="N17" s="242"/>
      <c r="O17" s="241"/>
      <c r="P17" s="242"/>
      <c r="Q17" s="241"/>
      <c r="R17" s="243"/>
      <c r="S17" s="243"/>
      <c r="T17" s="242"/>
      <c r="U17" s="241"/>
      <c r="V17" s="243"/>
      <c r="W17" s="243"/>
      <c r="X17" s="242"/>
      <c r="Y17" s="244"/>
      <c r="Z17" s="241"/>
      <c r="AA17" s="28"/>
      <c r="AB17" s="43">
        <f t="shared" si="0"/>
        <v>5</v>
      </c>
      <c r="AC17" s="13"/>
    </row>
    <row r="18" spans="1:29" s="14" customFormat="1" ht="31.5" hidden="1" customHeight="1" thickBot="1" x14ac:dyDescent="0.4">
      <c r="A18" s="12"/>
      <c r="B18" s="240"/>
      <c r="C18" s="241"/>
      <c r="D18" s="242"/>
      <c r="E18" s="241"/>
      <c r="F18" s="242"/>
      <c r="G18" s="241"/>
      <c r="H18" s="242"/>
      <c r="I18" s="241"/>
      <c r="J18" s="242"/>
      <c r="K18" s="241"/>
      <c r="L18" s="242"/>
      <c r="M18" s="241"/>
      <c r="N18" s="242"/>
      <c r="O18" s="241"/>
      <c r="P18" s="242"/>
      <c r="Q18" s="241"/>
      <c r="R18" s="243"/>
      <c r="S18" s="243"/>
      <c r="T18" s="242"/>
      <c r="U18" s="241"/>
      <c r="V18" s="243"/>
      <c r="W18" s="243"/>
      <c r="X18" s="242"/>
      <c r="Y18" s="244"/>
      <c r="Z18" s="241"/>
      <c r="AA18" s="28"/>
      <c r="AB18" s="43">
        <f t="shared" si="0"/>
        <v>6</v>
      </c>
      <c r="AC18" s="13"/>
    </row>
    <row r="19" spans="1:29" s="14" customFormat="1" ht="31.5" hidden="1" customHeight="1" x14ac:dyDescent="0.35">
      <c r="A19" s="12"/>
      <c r="B19" s="240"/>
      <c r="C19" s="241"/>
      <c r="D19" s="242"/>
      <c r="E19" s="241"/>
      <c r="F19" s="242"/>
      <c r="G19" s="241"/>
      <c r="H19" s="242"/>
      <c r="I19" s="241"/>
      <c r="J19" s="242"/>
      <c r="K19" s="241"/>
      <c r="L19" s="242"/>
      <c r="M19" s="241"/>
      <c r="N19" s="242"/>
      <c r="O19" s="241"/>
      <c r="P19" s="242"/>
      <c r="Q19" s="241"/>
      <c r="R19" s="243"/>
      <c r="S19" s="243"/>
      <c r="T19" s="242"/>
      <c r="U19" s="241"/>
      <c r="V19" s="243"/>
      <c r="W19" s="243"/>
      <c r="X19" s="242"/>
      <c r="Y19" s="244"/>
      <c r="Z19" s="241"/>
      <c r="AA19" s="28"/>
      <c r="AB19" s="43">
        <f t="shared" si="0"/>
        <v>7</v>
      </c>
      <c r="AC19" s="13"/>
    </row>
    <row r="20" spans="1:29" s="14" customFormat="1" ht="31.5" hidden="1" customHeight="1" x14ac:dyDescent="0.35">
      <c r="A20" s="12"/>
      <c r="B20" s="245"/>
      <c r="C20" s="246"/>
      <c r="D20" s="247"/>
      <c r="E20" s="246"/>
      <c r="F20" s="247"/>
      <c r="G20" s="246"/>
      <c r="H20" s="247"/>
      <c r="I20" s="246"/>
      <c r="J20" s="247"/>
      <c r="K20" s="246"/>
      <c r="L20" s="247"/>
      <c r="M20" s="246"/>
      <c r="N20" s="247"/>
      <c r="O20" s="246"/>
      <c r="P20" s="247"/>
      <c r="Q20" s="246"/>
      <c r="R20" s="248"/>
      <c r="S20" s="248"/>
      <c r="T20" s="247"/>
      <c r="U20" s="246"/>
      <c r="V20" s="248"/>
      <c r="W20" s="248"/>
      <c r="X20" s="247"/>
      <c r="Y20" s="249"/>
      <c r="Z20" s="246"/>
      <c r="AA20" s="28"/>
      <c r="AB20" s="43">
        <f t="shared" si="0"/>
        <v>8</v>
      </c>
      <c r="AC20" s="13"/>
    </row>
    <row r="21" spans="1:29" s="14" customFormat="1" ht="31.5" hidden="1" customHeight="1" x14ac:dyDescent="0.35">
      <c r="A21" s="12"/>
      <c r="B21" s="245"/>
      <c r="C21" s="246"/>
      <c r="D21" s="247"/>
      <c r="E21" s="246"/>
      <c r="F21" s="247"/>
      <c r="G21" s="246"/>
      <c r="H21" s="247"/>
      <c r="I21" s="246"/>
      <c r="J21" s="247"/>
      <c r="K21" s="246"/>
      <c r="L21" s="247"/>
      <c r="M21" s="246"/>
      <c r="N21" s="247"/>
      <c r="O21" s="246"/>
      <c r="P21" s="247"/>
      <c r="Q21" s="246"/>
      <c r="R21" s="248"/>
      <c r="S21" s="248"/>
      <c r="T21" s="247"/>
      <c r="U21" s="246"/>
      <c r="V21" s="248"/>
      <c r="W21" s="248"/>
      <c r="X21" s="247"/>
      <c r="Y21" s="249"/>
      <c r="Z21" s="246"/>
      <c r="AA21" s="28"/>
      <c r="AB21" s="43">
        <f>AB20+1</f>
        <v>9</v>
      </c>
      <c r="AC21" s="13"/>
    </row>
    <row r="22" spans="1:29" s="14" customFormat="1" ht="31.5" hidden="1" customHeight="1" x14ac:dyDescent="0.35">
      <c r="A22" s="12"/>
      <c r="B22" s="245"/>
      <c r="C22" s="246"/>
      <c r="D22" s="247"/>
      <c r="E22" s="246"/>
      <c r="F22" s="247"/>
      <c r="G22" s="246"/>
      <c r="H22" s="247"/>
      <c r="I22" s="246"/>
      <c r="J22" s="247"/>
      <c r="K22" s="246"/>
      <c r="L22" s="247"/>
      <c r="M22" s="246"/>
      <c r="N22" s="247"/>
      <c r="O22" s="246"/>
      <c r="P22" s="247"/>
      <c r="Q22" s="246"/>
      <c r="R22" s="248"/>
      <c r="S22" s="248"/>
      <c r="T22" s="247"/>
      <c r="U22" s="246"/>
      <c r="V22" s="248"/>
      <c r="W22" s="248"/>
      <c r="X22" s="247"/>
      <c r="Y22" s="249"/>
      <c r="Z22" s="246"/>
      <c r="AA22" s="28"/>
      <c r="AB22" s="43">
        <f t="shared" si="0"/>
        <v>10</v>
      </c>
      <c r="AC22" s="13"/>
    </row>
    <row r="23" spans="1:29" s="14" customFormat="1" ht="31.5" hidden="1" customHeight="1" x14ac:dyDescent="0.35">
      <c r="A23" s="12"/>
      <c r="B23" s="240"/>
      <c r="C23" s="241"/>
      <c r="D23" s="242"/>
      <c r="E23" s="241"/>
      <c r="F23" s="242"/>
      <c r="G23" s="241"/>
      <c r="H23" s="242"/>
      <c r="I23" s="241"/>
      <c r="J23" s="242"/>
      <c r="K23" s="241"/>
      <c r="L23" s="242"/>
      <c r="M23" s="241"/>
      <c r="N23" s="242"/>
      <c r="O23" s="241"/>
      <c r="P23" s="242"/>
      <c r="Q23" s="241"/>
      <c r="R23" s="243"/>
      <c r="S23" s="243"/>
      <c r="T23" s="242"/>
      <c r="U23" s="241"/>
      <c r="V23" s="243"/>
      <c r="W23" s="243"/>
      <c r="X23" s="242"/>
      <c r="Y23" s="244"/>
      <c r="Z23" s="241"/>
      <c r="AA23" s="28"/>
      <c r="AB23" s="43">
        <f t="shared" si="0"/>
        <v>11</v>
      </c>
      <c r="AC23" s="13"/>
    </row>
    <row r="24" spans="1:29" s="14" customFormat="1" ht="31.5" hidden="1" customHeight="1" x14ac:dyDescent="0.35">
      <c r="A24" s="12"/>
      <c r="B24" s="245"/>
      <c r="C24" s="246"/>
      <c r="D24" s="247"/>
      <c r="E24" s="246"/>
      <c r="F24" s="247"/>
      <c r="G24" s="246"/>
      <c r="H24" s="247"/>
      <c r="I24" s="246"/>
      <c r="J24" s="247"/>
      <c r="K24" s="246"/>
      <c r="L24" s="247"/>
      <c r="M24" s="246"/>
      <c r="N24" s="247"/>
      <c r="O24" s="246"/>
      <c r="P24" s="247"/>
      <c r="Q24" s="246"/>
      <c r="R24" s="248"/>
      <c r="S24" s="248"/>
      <c r="T24" s="247"/>
      <c r="U24" s="246"/>
      <c r="V24" s="248"/>
      <c r="W24" s="248"/>
      <c r="X24" s="247"/>
      <c r="Y24" s="249"/>
      <c r="Z24" s="246"/>
      <c r="AA24" s="28"/>
      <c r="AB24" s="43">
        <f t="shared" si="0"/>
        <v>12</v>
      </c>
      <c r="AC24" s="13"/>
    </row>
    <row r="25" spans="1:29" s="14" customFormat="1" ht="31.5" hidden="1" customHeight="1" x14ac:dyDescent="0.35">
      <c r="A25" s="12"/>
      <c r="B25" s="245"/>
      <c r="C25" s="246"/>
      <c r="D25" s="247"/>
      <c r="E25" s="246"/>
      <c r="F25" s="247"/>
      <c r="G25" s="246"/>
      <c r="H25" s="247"/>
      <c r="I25" s="246"/>
      <c r="J25" s="247"/>
      <c r="K25" s="246"/>
      <c r="L25" s="247"/>
      <c r="M25" s="246"/>
      <c r="N25" s="247"/>
      <c r="O25" s="246"/>
      <c r="P25" s="247"/>
      <c r="Q25" s="246"/>
      <c r="R25" s="248"/>
      <c r="S25" s="248"/>
      <c r="T25" s="247"/>
      <c r="U25" s="246"/>
      <c r="V25" s="248"/>
      <c r="W25" s="248"/>
      <c r="X25" s="247"/>
      <c r="Y25" s="249"/>
      <c r="Z25" s="246"/>
      <c r="AA25" s="28"/>
      <c r="AB25" s="43">
        <f t="shared" si="0"/>
        <v>13</v>
      </c>
      <c r="AC25" s="13"/>
    </row>
    <row r="26" spans="1:29" s="14" customFormat="1" ht="31.5" hidden="1" customHeight="1" x14ac:dyDescent="0.35">
      <c r="A26" s="12"/>
      <c r="B26" s="245"/>
      <c r="C26" s="246"/>
      <c r="D26" s="247"/>
      <c r="E26" s="246"/>
      <c r="F26" s="247"/>
      <c r="G26" s="246"/>
      <c r="H26" s="247"/>
      <c r="I26" s="246"/>
      <c r="J26" s="247"/>
      <c r="K26" s="246"/>
      <c r="L26" s="247"/>
      <c r="M26" s="246"/>
      <c r="N26" s="247"/>
      <c r="O26" s="246"/>
      <c r="P26" s="247"/>
      <c r="Q26" s="246"/>
      <c r="R26" s="248"/>
      <c r="S26" s="248"/>
      <c r="T26" s="247"/>
      <c r="U26" s="246"/>
      <c r="V26" s="248"/>
      <c r="W26" s="248"/>
      <c r="X26" s="247"/>
      <c r="Y26" s="249"/>
      <c r="Z26" s="246"/>
      <c r="AA26" s="28"/>
      <c r="AB26" s="43">
        <f t="shared" si="0"/>
        <v>14</v>
      </c>
      <c r="AC26" s="13"/>
    </row>
    <row r="27" spans="1:29" s="14" customFormat="1" ht="31.5" hidden="1" customHeight="1" x14ac:dyDescent="0.35">
      <c r="A27" s="12"/>
      <c r="B27" s="245"/>
      <c r="C27" s="246"/>
      <c r="D27" s="247"/>
      <c r="E27" s="246"/>
      <c r="F27" s="247"/>
      <c r="G27" s="246"/>
      <c r="H27" s="247"/>
      <c r="I27" s="246"/>
      <c r="J27" s="247"/>
      <c r="K27" s="246"/>
      <c r="L27" s="247"/>
      <c r="M27" s="246"/>
      <c r="N27" s="247"/>
      <c r="O27" s="246"/>
      <c r="P27" s="247"/>
      <c r="Q27" s="246"/>
      <c r="R27" s="248"/>
      <c r="S27" s="248"/>
      <c r="T27" s="247"/>
      <c r="U27" s="246"/>
      <c r="V27" s="248"/>
      <c r="W27" s="248"/>
      <c r="X27" s="247"/>
      <c r="Y27" s="249"/>
      <c r="Z27" s="246"/>
      <c r="AA27" s="28"/>
      <c r="AB27" s="43">
        <f t="shared" si="0"/>
        <v>15</v>
      </c>
      <c r="AC27" s="13"/>
    </row>
    <row r="28" spans="1:29" s="14" customFormat="1" ht="31.5" hidden="1" customHeight="1" x14ac:dyDescent="0.35">
      <c r="A28" s="12"/>
      <c r="B28" s="245"/>
      <c r="C28" s="246"/>
      <c r="D28" s="247"/>
      <c r="E28" s="246"/>
      <c r="F28" s="247"/>
      <c r="G28" s="246"/>
      <c r="H28" s="247"/>
      <c r="I28" s="246"/>
      <c r="J28" s="247"/>
      <c r="K28" s="246"/>
      <c r="L28" s="247"/>
      <c r="M28" s="246"/>
      <c r="N28" s="247"/>
      <c r="O28" s="246"/>
      <c r="P28" s="247"/>
      <c r="Q28" s="246"/>
      <c r="R28" s="248"/>
      <c r="S28" s="248"/>
      <c r="T28" s="247"/>
      <c r="U28" s="246"/>
      <c r="V28" s="248"/>
      <c r="W28" s="248"/>
      <c r="X28" s="247"/>
      <c r="Y28" s="249"/>
      <c r="Z28" s="246"/>
      <c r="AA28" s="28"/>
      <c r="AB28" s="43">
        <f t="shared" si="0"/>
        <v>16</v>
      </c>
      <c r="AC28" s="13"/>
    </row>
    <row r="29" spans="1:29" s="14" customFormat="1" ht="31.5" hidden="1" customHeight="1" x14ac:dyDescent="0.35">
      <c r="A29" s="12"/>
      <c r="B29" s="245"/>
      <c r="C29" s="246"/>
      <c r="D29" s="247"/>
      <c r="E29" s="246"/>
      <c r="F29" s="247"/>
      <c r="G29" s="246"/>
      <c r="H29" s="247"/>
      <c r="I29" s="246"/>
      <c r="J29" s="247"/>
      <c r="K29" s="246"/>
      <c r="L29" s="247"/>
      <c r="M29" s="246"/>
      <c r="N29" s="247"/>
      <c r="O29" s="246"/>
      <c r="P29" s="247"/>
      <c r="Q29" s="246"/>
      <c r="R29" s="248"/>
      <c r="S29" s="248"/>
      <c r="T29" s="247"/>
      <c r="U29" s="246"/>
      <c r="V29" s="248"/>
      <c r="W29" s="248"/>
      <c r="X29" s="247"/>
      <c r="Y29" s="249"/>
      <c r="Z29" s="246"/>
      <c r="AA29" s="28"/>
      <c r="AB29" s="43">
        <f t="shared" si="0"/>
        <v>17</v>
      </c>
      <c r="AC29" s="13"/>
    </row>
    <row r="30" spans="1:29" s="14" customFormat="1" ht="31.5" hidden="1" customHeight="1" x14ac:dyDescent="0.35">
      <c r="A30" s="12"/>
      <c r="B30" s="245"/>
      <c r="C30" s="246"/>
      <c r="D30" s="247"/>
      <c r="E30" s="246"/>
      <c r="F30" s="247"/>
      <c r="G30" s="246"/>
      <c r="H30" s="247"/>
      <c r="I30" s="246"/>
      <c r="J30" s="247"/>
      <c r="K30" s="246"/>
      <c r="L30" s="247"/>
      <c r="M30" s="246"/>
      <c r="N30" s="247"/>
      <c r="O30" s="246"/>
      <c r="P30" s="247"/>
      <c r="Q30" s="246"/>
      <c r="R30" s="248"/>
      <c r="S30" s="248"/>
      <c r="T30" s="247"/>
      <c r="U30" s="246"/>
      <c r="V30" s="248"/>
      <c r="W30" s="248"/>
      <c r="X30" s="247"/>
      <c r="Y30" s="249"/>
      <c r="Z30" s="246"/>
      <c r="AA30" s="28"/>
      <c r="AB30" s="43">
        <f t="shared" si="0"/>
        <v>18</v>
      </c>
      <c r="AC30" s="13"/>
    </row>
    <row r="31" spans="1:29" s="14" customFormat="1" ht="31.5" hidden="1" customHeight="1" x14ac:dyDescent="0.35">
      <c r="A31" s="12"/>
      <c r="B31" s="245"/>
      <c r="C31" s="246"/>
      <c r="D31" s="247"/>
      <c r="E31" s="246"/>
      <c r="F31" s="247"/>
      <c r="G31" s="246"/>
      <c r="H31" s="247"/>
      <c r="I31" s="246"/>
      <c r="J31" s="247"/>
      <c r="K31" s="246"/>
      <c r="L31" s="247"/>
      <c r="M31" s="246"/>
      <c r="N31" s="247"/>
      <c r="O31" s="246"/>
      <c r="P31" s="247"/>
      <c r="Q31" s="246"/>
      <c r="R31" s="248"/>
      <c r="S31" s="248"/>
      <c r="T31" s="247"/>
      <c r="U31" s="246"/>
      <c r="V31" s="248"/>
      <c r="W31" s="248"/>
      <c r="X31" s="247"/>
      <c r="Y31" s="249"/>
      <c r="Z31" s="246"/>
      <c r="AA31" s="28"/>
      <c r="AB31" s="43">
        <f t="shared" si="0"/>
        <v>19</v>
      </c>
      <c r="AC31" s="13"/>
    </row>
    <row r="32" spans="1:29" s="14" customFormat="1" ht="31.5" hidden="1" customHeight="1" thickBot="1" x14ac:dyDescent="0.4">
      <c r="A32" s="12"/>
      <c r="B32" s="245"/>
      <c r="C32" s="246"/>
      <c r="D32" s="247"/>
      <c r="E32" s="246"/>
      <c r="F32" s="247"/>
      <c r="G32" s="246"/>
      <c r="H32" s="247"/>
      <c r="I32" s="246"/>
      <c r="J32" s="247"/>
      <c r="K32" s="246"/>
      <c r="L32" s="247"/>
      <c r="M32" s="246"/>
      <c r="N32" s="247"/>
      <c r="O32" s="246"/>
      <c r="P32" s="247"/>
      <c r="Q32" s="246"/>
      <c r="R32" s="248"/>
      <c r="S32" s="248"/>
      <c r="T32" s="247"/>
      <c r="U32" s="246"/>
      <c r="V32" s="248"/>
      <c r="W32" s="248"/>
      <c r="X32" s="247"/>
      <c r="Y32" s="249"/>
      <c r="Z32" s="246"/>
      <c r="AA32" s="28"/>
      <c r="AB32" s="43">
        <f t="shared" si="0"/>
        <v>20</v>
      </c>
      <c r="AC32" s="13"/>
    </row>
    <row r="33" spans="1:29" ht="31.5" customHeight="1" x14ac:dyDescent="0.6">
      <c r="A33" s="15"/>
      <c r="B33" s="250">
        <f t="shared" ref="B33:Z33" si="1">SUM(B13:B32)</f>
        <v>0</v>
      </c>
      <c r="C33" s="251">
        <f t="shared" si="1"/>
        <v>0</v>
      </c>
      <c r="D33" s="252">
        <f t="shared" si="1"/>
        <v>0</v>
      </c>
      <c r="E33" s="251">
        <f t="shared" si="1"/>
        <v>0</v>
      </c>
      <c r="F33" s="252">
        <f t="shared" si="1"/>
        <v>0</v>
      </c>
      <c r="G33" s="251">
        <f t="shared" si="1"/>
        <v>0</v>
      </c>
      <c r="H33" s="252">
        <f t="shared" si="1"/>
        <v>0</v>
      </c>
      <c r="I33" s="251">
        <f t="shared" si="1"/>
        <v>0</v>
      </c>
      <c r="J33" s="252">
        <f t="shared" si="1"/>
        <v>0</v>
      </c>
      <c r="K33" s="251">
        <f t="shared" si="1"/>
        <v>0</v>
      </c>
      <c r="L33" s="252">
        <f t="shared" si="1"/>
        <v>0</v>
      </c>
      <c r="M33" s="251">
        <f t="shared" si="1"/>
        <v>0</v>
      </c>
      <c r="N33" s="252">
        <f t="shared" si="1"/>
        <v>0</v>
      </c>
      <c r="O33" s="251">
        <f t="shared" si="1"/>
        <v>0</v>
      </c>
      <c r="P33" s="252">
        <f t="shared" si="1"/>
        <v>0</v>
      </c>
      <c r="Q33" s="251">
        <f t="shared" si="1"/>
        <v>0</v>
      </c>
      <c r="R33" s="253">
        <f t="shared" si="1"/>
        <v>0</v>
      </c>
      <c r="S33" s="253">
        <f t="shared" si="1"/>
        <v>0</v>
      </c>
      <c r="T33" s="252">
        <f t="shared" si="1"/>
        <v>0</v>
      </c>
      <c r="U33" s="251">
        <f t="shared" si="1"/>
        <v>0</v>
      </c>
      <c r="V33" s="253">
        <f t="shared" si="1"/>
        <v>0</v>
      </c>
      <c r="W33" s="253">
        <f t="shared" si="1"/>
        <v>0</v>
      </c>
      <c r="X33" s="252">
        <f t="shared" si="1"/>
        <v>0</v>
      </c>
      <c r="Y33" s="254">
        <f t="shared" si="1"/>
        <v>0</v>
      </c>
      <c r="Z33" s="251">
        <f t="shared" si="1"/>
        <v>0</v>
      </c>
      <c r="AA33" s="130" t="s">
        <v>48</v>
      </c>
      <c r="AB33" s="131"/>
      <c r="AC33" s="3"/>
    </row>
    <row r="34" spans="1:29" ht="31.5" customHeight="1" x14ac:dyDescent="0.4">
      <c r="A34" s="2"/>
      <c r="B34" s="240"/>
      <c r="C34" s="241"/>
      <c r="D34" s="242"/>
      <c r="E34" s="241"/>
      <c r="F34" s="242"/>
      <c r="G34" s="241"/>
      <c r="H34" s="242"/>
      <c r="I34" s="241"/>
      <c r="J34" s="242"/>
      <c r="K34" s="241"/>
      <c r="L34" s="242"/>
      <c r="M34" s="241"/>
      <c r="N34" s="242"/>
      <c r="O34" s="241"/>
      <c r="P34" s="242"/>
      <c r="Q34" s="241"/>
      <c r="R34" s="243"/>
      <c r="S34" s="243"/>
      <c r="T34" s="242"/>
      <c r="U34" s="241"/>
      <c r="V34" s="243"/>
      <c r="W34" s="243"/>
      <c r="X34" s="242"/>
      <c r="Y34" s="244"/>
      <c r="Z34" s="241"/>
      <c r="AA34" s="132" t="s">
        <v>49</v>
      </c>
      <c r="AB34" s="133"/>
      <c r="AC34" s="3"/>
    </row>
    <row r="35" spans="1:29" ht="31.5" customHeight="1" thickBot="1" x14ac:dyDescent="0.45">
      <c r="A35" s="2"/>
      <c r="B35" s="255">
        <f t="shared" ref="B35:Y35" si="2">IF(SUM(B33:B34)=0,0,IF(B34=0,1*100.0001,IF(B33=0,1*-100.0001,(B33/B34*100-100))))</f>
        <v>0</v>
      </c>
      <c r="C35" s="256">
        <f t="shared" si="2"/>
        <v>0</v>
      </c>
      <c r="D35" s="257">
        <f t="shared" si="2"/>
        <v>0</v>
      </c>
      <c r="E35" s="256">
        <f t="shared" si="2"/>
        <v>0</v>
      </c>
      <c r="F35" s="257">
        <f t="shared" si="2"/>
        <v>0</v>
      </c>
      <c r="G35" s="256">
        <f t="shared" si="2"/>
        <v>0</v>
      </c>
      <c r="H35" s="257">
        <f t="shared" si="2"/>
        <v>0</v>
      </c>
      <c r="I35" s="256">
        <f t="shared" si="2"/>
        <v>0</v>
      </c>
      <c r="J35" s="257">
        <f t="shared" si="2"/>
        <v>0</v>
      </c>
      <c r="K35" s="256">
        <f t="shared" si="2"/>
        <v>0</v>
      </c>
      <c r="L35" s="257">
        <f t="shared" si="2"/>
        <v>0</v>
      </c>
      <c r="M35" s="256">
        <f t="shared" si="2"/>
        <v>0</v>
      </c>
      <c r="N35" s="257">
        <f t="shared" si="2"/>
        <v>0</v>
      </c>
      <c r="O35" s="256">
        <f t="shared" si="2"/>
        <v>0</v>
      </c>
      <c r="P35" s="257">
        <f t="shared" si="2"/>
        <v>0</v>
      </c>
      <c r="Q35" s="256">
        <f t="shared" si="2"/>
        <v>0</v>
      </c>
      <c r="R35" s="258">
        <f t="shared" si="2"/>
        <v>0</v>
      </c>
      <c r="S35" s="258">
        <f t="shared" si="2"/>
        <v>0</v>
      </c>
      <c r="T35" s="257">
        <f t="shared" si="2"/>
        <v>0</v>
      </c>
      <c r="U35" s="256">
        <f t="shared" si="2"/>
        <v>0</v>
      </c>
      <c r="V35" s="258">
        <f t="shared" si="2"/>
        <v>0</v>
      </c>
      <c r="W35" s="258">
        <f t="shared" si="2"/>
        <v>0</v>
      </c>
      <c r="X35" s="257">
        <f t="shared" si="2"/>
        <v>0</v>
      </c>
      <c r="Y35" s="259">
        <f t="shared" si="2"/>
        <v>0</v>
      </c>
      <c r="Z35" s="256">
        <f>IF(SUM(Z33:Z34)=0,0,IF(Z34=0,1*100.0001,IF(Z33=0,1*-100.0001,(Z33/Z34*100-100))))</f>
        <v>0</v>
      </c>
      <c r="AA35" s="134" t="s">
        <v>50</v>
      </c>
      <c r="AB35" s="135"/>
      <c r="AC35" s="3"/>
    </row>
    <row r="36" spans="1:29" s="5" customFormat="1" ht="6.75" customHeight="1" thickBot="1" x14ac:dyDescent="0.65">
      <c r="A36" s="17"/>
      <c r="B36" s="126"/>
      <c r="C36" s="126"/>
      <c r="D36" s="126"/>
      <c r="E36" s="126"/>
      <c r="F36" s="126"/>
      <c r="G36" s="126"/>
      <c r="H36" s="126"/>
      <c r="I36" s="127"/>
      <c r="J36" s="127"/>
      <c r="K36" s="127"/>
      <c r="L36" s="128"/>
      <c r="M36" s="128"/>
      <c r="N36" s="128"/>
      <c r="O36" s="128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8"/>
    </row>
    <row r="37" spans="1:29" ht="18" thickTop="1" x14ac:dyDescent="0.4"/>
  </sheetData>
  <sheetProtection algorithmName="SHA-512" hashValue="tb6SgQc0ES5exV+Ie2RM9vW6/USmCqX/4UVb0EURnIgzNCbhRGMkkmCsvgy1zefV0OBhcQT24gS4MS3OyPs0aQ==" saltValue="jIguwXSNWQcGVdISrMVUnQ==" spinCount="100000" sheet="1" formatCells="0" formatColumns="0" formatRows="0" insertColumns="0" insertRows="0" insertHyperlinks="0" deleteColumns="0" deleteRows="0" sort="0" autoFilter="0" pivotTables="0"/>
  <mergeCells count="54">
    <mergeCell ref="B36:H36"/>
    <mergeCell ref="I36:K36"/>
    <mergeCell ref="L36:O36"/>
    <mergeCell ref="P36:AB36"/>
    <mergeCell ref="X11:X12"/>
    <mergeCell ref="Y11:Y12"/>
    <mergeCell ref="Z11:Z12"/>
    <mergeCell ref="AA33:AB33"/>
    <mergeCell ref="AA34:AB34"/>
    <mergeCell ref="AA35:AB35"/>
    <mergeCell ref="P11:Q11"/>
    <mergeCell ref="R11:R12"/>
    <mergeCell ref="S11:S12"/>
    <mergeCell ref="T11:U11"/>
    <mergeCell ref="V11:V12"/>
    <mergeCell ref="W11:W12"/>
    <mergeCell ref="D11:E11"/>
    <mergeCell ref="F11:G11"/>
    <mergeCell ref="H11:I11"/>
    <mergeCell ref="J11:K11"/>
    <mergeCell ref="L11:M11"/>
    <mergeCell ref="N11:O11"/>
    <mergeCell ref="P9:Q9"/>
    <mergeCell ref="T9:U9"/>
    <mergeCell ref="X9:AB9"/>
    <mergeCell ref="B10:C10"/>
    <mergeCell ref="D10:W10"/>
    <mergeCell ref="X10:Z10"/>
    <mergeCell ref="AA10:AA12"/>
    <mergeCell ref="AB10:AB12"/>
    <mergeCell ref="B11:B12"/>
    <mergeCell ref="C11:C12"/>
    <mergeCell ref="B7:F7"/>
    <mergeCell ref="H7:X7"/>
    <mergeCell ref="Z7:AB7"/>
    <mergeCell ref="B9:C9"/>
    <mergeCell ref="D9:E9"/>
    <mergeCell ref="F9:G9"/>
    <mergeCell ref="H9:I9"/>
    <mergeCell ref="J9:K9"/>
    <mergeCell ref="L9:M9"/>
    <mergeCell ref="N9:O9"/>
    <mergeCell ref="B5:F6"/>
    <mergeCell ref="I5:K5"/>
    <mergeCell ref="L5:N5"/>
    <mergeCell ref="R5:T5"/>
    <mergeCell ref="U5:W5"/>
    <mergeCell ref="Z5:AB6"/>
    <mergeCell ref="A1:AC1"/>
    <mergeCell ref="B2:F2"/>
    <mergeCell ref="I2:W3"/>
    <mergeCell ref="Z2:AB2"/>
    <mergeCell ref="B3:F3"/>
    <mergeCell ref="Z3:AB3"/>
  </mergeCells>
  <conditionalFormatting sqref="B33:Z33">
    <cfRule type="cellIs" dxfId="3" priority="1" operator="equal">
      <formula>0</formula>
    </cfRule>
    <cfRule type="cellIs" dxfId="2" priority="2" stopIfTrue="1" operator="equal">
      <formula>0</formula>
    </cfRule>
  </conditionalFormatting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 Suba</vt:lpstr>
      <vt:lpstr>Pakistan Division </vt:lpstr>
      <vt:lpstr>کراچی</vt:lpstr>
      <vt:lpstr>اندرون سندھ</vt:lpstr>
      <vt:lpstr>بلوچستان</vt:lpstr>
      <vt:lpstr>پنجاب</vt:lpstr>
      <vt:lpstr>اسلام آباد.</vt:lpstr>
      <vt:lpstr>خیبر پختونخوا</vt:lpstr>
      <vt:lpstr>گلگت بلتستان</vt:lpstr>
      <vt:lpstr>کشمیر</vt:lpstr>
      <vt:lpstr>'Pakistan Division '!Print_Area</vt:lpstr>
      <vt:lpstr>'Pakistan Suba'!Print_Area</vt:lpstr>
      <vt:lpstr>'اسلام آباد.'!Print_Area</vt:lpstr>
      <vt:lpstr>'اندرون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 Division '!Print_Titles</vt:lpstr>
      <vt:lpstr>'Pakistan Suba'!Print_Titles</vt:lpstr>
      <vt:lpstr>'اسلام آباد.'!Print_Titles</vt:lpstr>
      <vt:lpstr>'اندرون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2022-02-23T16:00:27Z</cp:lastPrinted>
  <dcterms:created xsi:type="dcterms:W3CDTF">2002-05-03T06:31:37Z</dcterms:created>
  <dcterms:modified xsi:type="dcterms:W3CDTF">2022-02-23T16:00:59Z</dcterms:modified>
</cp:coreProperties>
</file>