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0-Karkrdagi Forms\Department Categeries For KPIS\00-ٖForms Ac to KPIs\Madani Qafila\"/>
    </mc:Choice>
  </mc:AlternateContent>
  <bookViews>
    <workbookView xWindow="0" yWindow="0" windowWidth="19845" windowHeight="5145" tabRatio="812" activeTab="2"/>
  </bookViews>
  <sheets>
    <sheet name="Pakistan, Suba" sheetId="32" r:id="rId1"/>
    <sheet name="Pakistan,Division" sheetId="38" r:id="rId2"/>
    <sheet name="کراچی" sheetId="61" r:id="rId3"/>
    <sheet name="اندرونِ سندھ" sheetId="70" r:id="rId4"/>
    <sheet name="بلوچستان" sheetId="69" r:id="rId5"/>
    <sheet name="پنجاب" sheetId="71" r:id="rId6"/>
    <sheet name="اسلام آباد" sheetId="72" r:id="rId7"/>
    <sheet name="خیبر پختونخوا" sheetId="74" r:id="rId8"/>
    <sheet name="گلگت بلتستان" sheetId="73" r:id="rId9"/>
    <sheet name="کشمیر" sheetId="75" r:id="rId10"/>
  </sheets>
  <definedNames>
    <definedName name="_xlnm.Print_Area" localSheetId="0">'Pakistan, Suba'!$A$1:$Q$32</definedName>
    <definedName name="_xlnm.Print_Area" localSheetId="1">'Pakistan,Division'!$A$1:$R$59</definedName>
    <definedName name="_xlnm.Print_Area" localSheetId="6">'اسلام آباد'!$A$1:$Q$31</definedName>
    <definedName name="_xlnm.Print_Area" localSheetId="3">'اندرونِ سندھ'!$A$1:$Q$31</definedName>
    <definedName name="_xlnm.Print_Area" localSheetId="4">بلوچستان!$A$1:$Q$31</definedName>
    <definedName name="_xlnm.Print_Area" localSheetId="5">پنجاب!$A$1:$Q$31</definedName>
    <definedName name="_xlnm.Print_Area" localSheetId="7">'خیبر پختونخوا'!$A$1:$Q$31</definedName>
    <definedName name="_xlnm.Print_Area" localSheetId="2">کراچی!$A$1:$Q$31</definedName>
    <definedName name="_xlnm.Print_Area" localSheetId="9">کشمیر!$A$1:$Q$31</definedName>
    <definedName name="_xlnm.Print_Area" localSheetId="8">'گلگت بلتستان'!$A$1:$Q$31</definedName>
    <definedName name="_xlnm.Print_Titles" localSheetId="0">'Pakistan, Suba'!$9:$12</definedName>
    <definedName name="_xlnm.Print_Titles" localSheetId="1">'Pakistan,Division'!$9:$12</definedName>
    <definedName name="_xlnm.Print_Titles" localSheetId="6">'اسلام آباد'!$9:$12</definedName>
    <definedName name="_xlnm.Print_Titles" localSheetId="3">'اندرونِ سندھ'!$9:$12</definedName>
    <definedName name="_xlnm.Print_Titles" localSheetId="4">بلوچستان!$9:$12</definedName>
    <definedName name="_xlnm.Print_Titles" localSheetId="5">پنجاب!$9:$12</definedName>
    <definedName name="_xlnm.Print_Titles" localSheetId="7">'خیبر پختونخوا'!$9:$12</definedName>
    <definedName name="_xlnm.Print_Titles" localSheetId="2">کراچی!$9:$12</definedName>
    <definedName name="_xlnm.Print_Titles" localSheetId="9">کشمیر!$9:$12</definedName>
    <definedName name="_xlnm.Print_Titles" localSheetId="8">'گلگت بلتستان'!$9:$12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38" l="1"/>
  <c r="N28" i="75"/>
  <c r="N30" i="75" s="1"/>
  <c r="M28" i="75"/>
  <c r="M30" i="75" s="1"/>
  <c r="L28" i="75"/>
  <c r="L30" i="75" s="1"/>
  <c r="K28" i="75"/>
  <c r="K30" i="75" s="1"/>
  <c r="J28" i="75"/>
  <c r="J30" i="75" s="1"/>
  <c r="I28" i="75"/>
  <c r="I30" i="75" s="1"/>
  <c r="H28" i="75"/>
  <c r="H30" i="75" s="1"/>
  <c r="G28" i="75"/>
  <c r="G30" i="75" s="1"/>
  <c r="F28" i="75"/>
  <c r="F30" i="75" s="1"/>
  <c r="E28" i="75"/>
  <c r="E30" i="75" s="1"/>
  <c r="D28" i="75"/>
  <c r="D30" i="75" s="1"/>
  <c r="C28" i="75"/>
  <c r="C30" i="75" s="1"/>
  <c r="B28" i="75"/>
  <c r="B30" i="75" s="1"/>
  <c r="M30" i="73"/>
  <c r="I30" i="73"/>
  <c r="E30" i="73"/>
  <c r="N28" i="73"/>
  <c r="N30" i="73" s="1"/>
  <c r="M28" i="73"/>
  <c r="L28" i="73"/>
  <c r="L30" i="73" s="1"/>
  <c r="K28" i="73"/>
  <c r="K30" i="73" s="1"/>
  <c r="J28" i="73"/>
  <c r="J30" i="73" s="1"/>
  <c r="I28" i="73"/>
  <c r="H28" i="73"/>
  <c r="H30" i="73" s="1"/>
  <c r="G28" i="73"/>
  <c r="G30" i="73" s="1"/>
  <c r="F28" i="73"/>
  <c r="F30" i="73" s="1"/>
  <c r="E28" i="73"/>
  <c r="D28" i="73"/>
  <c r="D30" i="73" s="1"/>
  <c r="C28" i="73"/>
  <c r="C30" i="73" s="1"/>
  <c r="B28" i="73"/>
  <c r="B30" i="73" s="1"/>
  <c r="M30" i="74"/>
  <c r="K30" i="74"/>
  <c r="I30" i="74"/>
  <c r="G30" i="74"/>
  <c r="E30" i="74"/>
  <c r="C30" i="74"/>
  <c r="N28" i="74"/>
  <c r="N30" i="74" s="1"/>
  <c r="M28" i="74"/>
  <c r="L28" i="74"/>
  <c r="L30" i="74" s="1"/>
  <c r="K28" i="74"/>
  <c r="J28" i="74"/>
  <c r="J30" i="74" s="1"/>
  <c r="I28" i="74"/>
  <c r="H28" i="74"/>
  <c r="H30" i="74" s="1"/>
  <c r="G28" i="74"/>
  <c r="F28" i="74"/>
  <c r="F30" i="74" s="1"/>
  <c r="E28" i="74"/>
  <c r="D28" i="74"/>
  <c r="D30" i="74" s="1"/>
  <c r="C28" i="74"/>
  <c r="B28" i="74"/>
  <c r="B30" i="74" s="1"/>
  <c r="P18" i="74"/>
  <c r="P19" i="74"/>
  <c r="P20" i="74" s="1"/>
  <c r="N28" i="72"/>
  <c r="N30" i="72" s="1"/>
  <c r="M28" i="72"/>
  <c r="M30" i="72" s="1"/>
  <c r="L28" i="72"/>
  <c r="L30" i="72" s="1"/>
  <c r="K28" i="72"/>
  <c r="K30" i="72" s="1"/>
  <c r="J28" i="72"/>
  <c r="J30" i="72" s="1"/>
  <c r="I28" i="72"/>
  <c r="I30" i="72" s="1"/>
  <c r="H28" i="72"/>
  <c r="H30" i="72" s="1"/>
  <c r="G28" i="72"/>
  <c r="G30" i="72" s="1"/>
  <c r="F28" i="72"/>
  <c r="F30" i="72" s="1"/>
  <c r="E28" i="72"/>
  <c r="E30" i="72" s="1"/>
  <c r="D28" i="72"/>
  <c r="D30" i="72" s="1"/>
  <c r="C28" i="72"/>
  <c r="C30" i="72" s="1"/>
  <c r="B28" i="72"/>
  <c r="B30" i="72" s="1"/>
  <c r="M30" i="71"/>
  <c r="K30" i="71"/>
  <c r="I30" i="71"/>
  <c r="G30" i="71"/>
  <c r="E30" i="71"/>
  <c r="C30" i="71"/>
  <c r="N28" i="71"/>
  <c r="N30" i="71" s="1"/>
  <c r="M28" i="71"/>
  <c r="L28" i="71"/>
  <c r="L30" i="71" s="1"/>
  <c r="K28" i="71"/>
  <c r="J28" i="71"/>
  <c r="J30" i="71" s="1"/>
  <c r="I28" i="71"/>
  <c r="H28" i="71"/>
  <c r="H30" i="71" s="1"/>
  <c r="G28" i="71"/>
  <c r="F28" i="71"/>
  <c r="F30" i="71" s="1"/>
  <c r="E28" i="71"/>
  <c r="D28" i="71"/>
  <c r="D30" i="71" s="1"/>
  <c r="C28" i="71"/>
  <c r="B28" i="71"/>
  <c r="B30" i="71" s="1"/>
  <c r="M30" i="69"/>
  <c r="K30" i="69"/>
  <c r="I30" i="69"/>
  <c r="G30" i="69"/>
  <c r="E30" i="69"/>
  <c r="C30" i="69"/>
  <c r="N28" i="69"/>
  <c r="N30" i="69" s="1"/>
  <c r="M28" i="69"/>
  <c r="L28" i="69"/>
  <c r="L30" i="69" s="1"/>
  <c r="K28" i="69"/>
  <c r="J28" i="69"/>
  <c r="J30" i="69" s="1"/>
  <c r="I28" i="69"/>
  <c r="H28" i="69"/>
  <c r="H30" i="69" s="1"/>
  <c r="G28" i="69"/>
  <c r="F28" i="69"/>
  <c r="F30" i="69" s="1"/>
  <c r="E28" i="69"/>
  <c r="D28" i="69"/>
  <c r="D30" i="69" s="1"/>
  <c r="C28" i="69"/>
  <c r="B28" i="69"/>
  <c r="B30" i="69" s="1"/>
  <c r="N28" i="70"/>
  <c r="N30" i="70" s="1"/>
  <c r="M28" i="70"/>
  <c r="M30" i="70" s="1"/>
  <c r="L28" i="70"/>
  <c r="L30" i="70" s="1"/>
  <c r="K28" i="70"/>
  <c r="K30" i="70" s="1"/>
  <c r="J28" i="70"/>
  <c r="J30" i="70" s="1"/>
  <c r="I28" i="70"/>
  <c r="I30" i="70" s="1"/>
  <c r="H28" i="70"/>
  <c r="H30" i="70" s="1"/>
  <c r="G28" i="70"/>
  <c r="G30" i="70" s="1"/>
  <c r="F28" i="70"/>
  <c r="F30" i="70" s="1"/>
  <c r="E28" i="70"/>
  <c r="E30" i="70" s="1"/>
  <c r="D28" i="70"/>
  <c r="D30" i="70" s="1"/>
  <c r="C28" i="70"/>
  <c r="C30" i="70" s="1"/>
  <c r="B28" i="70"/>
  <c r="B30" i="70" s="1"/>
  <c r="B19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B18" i="32"/>
  <c r="C18" i="32"/>
  <c r="D18" i="32"/>
  <c r="E18" i="32"/>
  <c r="F18" i="32"/>
  <c r="G18" i="32"/>
  <c r="H18" i="32"/>
  <c r="I18" i="32"/>
  <c r="J18" i="32"/>
  <c r="K18" i="32"/>
  <c r="L18" i="32"/>
  <c r="M18" i="32"/>
  <c r="B14" i="32" l="1"/>
  <c r="C14" i="32"/>
  <c r="D14" i="32"/>
  <c r="E14" i="32"/>
  <c r="F14" i="32"/>
  <c r="G14" i="32"/>
  <c r="H14" i="32"/>
  <c r="I14" i="32"/>
  <c r="J14" i="32"/>
  <c r="K14" i="32"/>
  <c r="L14" i="32"/>
  <c r="M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B17" i="32"/>
  <c r="C17" i="32"/>
  <c r="D17" i="32"/>
  <c r="E17" i="32"/>
  <c r="F17" i="32"/>
  <c r="G17" i="32"/>
  <c r="H17" i="32"/>
  <c r="I17" i="32"/>
  <c r="J17" i="32"/>
  <c r="K17" i="32"/>
  <c r="L17" i="32"/>
  <c r="M17" i="32"/>
  <c r="B20" i="32"/>
  <c r="C20" i="32"/>
  <c r="D20" i="32"/>
  <c r="E20" i="32"/>
  <c r="F20" i="32"/>
  <c r="G20" i="32"/>
  <c r="H20" i="32"/>
  <c r="I20" i="32"/>
  <c r="J20" i="32"/>
  <c r="K20" i="32"/>
  <c r="L20" i="32"/>
  <c r="M20" i="32"/>
  <c r="B13" i="38"/>
  <c r="C13" i="38"/>
  <c r="D13" i="38"/>
  <c r="E13" i="38"/>
  <c r="F13" i="38"/>
  <c r="G13" i="38"/>
  <c r="H13" i="38"/>
  <c r="I13" i="38"/>
  <c r="J13" i="38"/>
  <c r="K13" i="38"/>
  <c r="L13" i="38"/>
  <c r="M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B18" i="38"/>
  <c r="C18" i="38"/>
  <c r="D18" i="38"/>
  <c r="E18" i="38"/>
  <c r="F18" i="38"/>
  <c r="G18" i="38"/>
  <c r="H18" i="38"/>
  <c r="I18" i="38"/>
  <c r="J18" i="38"/>
  <c r="K18" i="38"/>
  <c r="L18" i="38"/>
  <c r="M18" i="38"/>
  <c r="B19" i="38"/>
  <c r="C19" i="38"/>
  <c r="D19" i="38"/>
  <c r="E19" i="38"/>
  <c r="F19" i="38"/>
  <c r="G19" i="38"/>
  <c r="H19" i="38"/>
  <c r="I19" i="38"/>
  <c r="J19" i="38"/>
  <c r="K19" i="38"/>
  <c r="L19" i="38"/>
  <c r="M19" i="38"/>
  <c r="B20" i="38"/>
  <c r="C20" i="38"/>
  <c r="D20" i="38"/>
  <c r="E20" i="38"/>
  <c r="F20" i="38"/>
  <c r="G20" i="38"/>
  <c r="H20" i="38"/>
  <c r="I20" i="38"/>
  <c r="J20" i="38"/>
  <c r="K20" i="38"/>
  <c r="L20" i="38"/>
  <c r="M20" i="38"/>
  <c r="B21" i="38"/>
  <c r="C21" i="38"/>
  <c r="D21" i="38"/>
  <c r="E21" i="38"/>
  <c r="F21" i="38"/>
  <c r="G21" i="38"/>
  <c r="H21" i="38"/>
  <c r="I21" i="38"/>
  <c r="J21" i="38"/>
  <c r="K21" i="38"/>
  <c r="L21" i="38"/>
  <c r="M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B23" i="38"/>
  <c r="C23" i="38"/>
  <c r="D23" i="38"/>
  <c r="E23" i="38"/>
  <c r="F23" i="38"/>
  <c r="G23" i="38"/>
  <c r="H23" i="38"/>
  <c r="I23" i="38"/>
  <c r="J23" i="38"/>
  <c r="K23" i="38"/>
  <c r="L23" i="38"/>
  <c r="M23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B25" i="38"/>
  <c r="C25" i="38"/>
  <c r="D25" i="38"/>
  <c r="E25" i="38"/>
  <c r="F25" i="38"/>
  <c r="G25" i="38"/>
  <c r="H25" i="38"/>
  <c r="I25" i="38"/>
  <c r="J25" i="38"/>
  <c r="K25" i="38"/>
  <c r="L25" i="38"/>
  <c r="M25" i="38"/>
  <c r="B26" i="38"/>
  <c r="C26" i="38"/>
  <c r="D26" i="38"/>
  <c r="E26" i="38"/>
  <c r="F26" i="38"/>
  <c r="G26" i="38"/>
  <c r="H26" i="38"/>
  <c r="I26" i="38"/>
  <c r="J26" i="38"/>
  <c r="K26" i="38"/>
  <c r="L26" i="38"/>
  <c r="M26" i="38"/>
  <c r="B27" i="38"/>
  <c r="C27" i="38"/>
  <c r="D27" i="38"/>
  <c r="E27" i="38"/>
  <c r="F27" i="38"/>
  <c r="G27" i="38"/>
  <c r="H27" i="38"/>
  <c r="I27" i="38"/>
  <c r="J27" i="38"/>
  <c r="K27" i="38"/>
  <c r="L27" i="38"/>
  <c r="M27" i="38"/>
  <c r="B28" i="38"/>
  <c r="C28" i="38"/>
  <c r="D28" i="38"/>
  <c r="E28" i="38"/>
  <c r="F28" i="38"/>
  <c r="G28" i="38"/>
  <c r="H28" i="38"/>
  <c r="I28" i="38"/>
  <c r="J28" i="38"/>
  <c r="K28" i="38"/>
  <c r="L28" i="38"/>
  <c r="M28" i="38"/>
  <c r="B29" i="38"/>
  <c r="C29" i="38"/>
  <c r="D29" i="38"/>
  <c r="E29" i="38"/>
  <c r="F29" i="38"/>
  <c r="G29" i="38"/>
  <c r="H29" i="38"/>
  <c r="I29" i="38"/>
  <c r="J29" i="38"/>
  <c r="K29" i="38"/>
  <c r="L29" i="38"/>
  <c r="M29" i="38"/>
  <c r="B30" i="38"/>
  <c r="C30" i="38"/>
  <c r="D30" i="38"/>
  <c r="E30" i="38"/>
  <c r="F30" i="38"/>
  <c r="G30" i="38"/>
  <c r="H30" i="38"/>
  <c r="I30" i="38"/>
  <c r="J30" i="38"/>
  <c r="K30" i="38"/>
  <c r="L30" i="38"/>
  <c r="M30" i="38"/>
  <c r="B31" i="38"/>
  <c r="C31" i="38"/>
  <c r="D31" i="38"/>
  <c r="E31" i="38"/>
  <c r="F31" i="38"/>
  <c r="G31" i="38"/>
  <c r="H31" i="38"/>
  <c r="I31" i="38"/>
  <c r="J31" i="38"/>
  <c r="K31" i="38"/>
  <c r="L31" i="38"/>
  <c r="M31" i="38"/>
  <c r="B32" i="38"/>
  <c r="C32" i="38"/>
  <c r="D32" i="38"/>
  <c r="E32" i="38"/>
  <c r="F32" i="38"/>
  <c r="G32" i="38"/>
  <c r="H32" i="38"/>
  <c r="I32" i="38"/>
  <c r="J32" i="38"/>
  <c r="K32" i="38"/>
  <c r="L32" i="38"/>
  <c r="M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B41" i="38"/>
  <c r="C41" i="38"/>
  <c r="D41" i="38"/>
  <c r="E41" i="38"/>
  <c r="F41" i="38"/>
  <c r="G41" i="38"/>
  <c r="H41" i="38"/>
  <c r="I41" i="38"/>
  <c r="J41" i="38"/>
  <c r="K41" i="38"/>
  <c r="L41" i="38"/>
  <c r="M41" i="38"/>
  <c r="B42" i="38"/>
  <c r="C42" i="38"/>
  <c r="D42" i="38"/>
  <c r="E42" i="38"/>
  <c r="F42" i="38"/>
  <c r="G42" i="38"/>
  <c r="H42" i="38"/>
  <c r="I42" i="38"/>
  <c r="J42" i="38"/>
  <c r="K42" i="38"/>
  <c r="L42" i="38"/>
  <c r="M42" i="38"/>
  <c r="B43" i="38"/>
  <c r="C43" i="38"/>
  <c r="D43" i="38"/>
  <c r="E43" i="38"/>
  <c r="F43" i="38"/>
  <c r="G43" i="38"/>
  <c r="H43" i="38"/>
  <c r="I43" i="38"/>
  <c r="J43" i="38"/>
  <c r="K43" i="38"/>
  <c r="L43" i="38"/>
  <c r="M43" i="38"/>
  <c r="B44" i="38"/>
  <c r="C44" i="38"/>
  <c r="D44" i="38"/>
  <c r="E44" i="38"/>
  <c r="F44" i="38"/>
  <c r="G44" i="38"/>
  <c r="H44" i="38"/>
  <c r="I44" i="38"/>
  <c r="J44" i="38"/>
  <c r="K44" i="38"/>
  <c r="L44" i="38"/>
  <c r="M44" i="38"/>
  <c r="B45" i="38"/>
  <c r="C45" i="38"/>
  <c r="D45" i="38"/>
  <c r="E45" i="38"/>
  <c r="F45" i="38"/>
  <c r="G45" i="38"/>
  <c r="H45" i="38"/>
  <c r="I45" i="38"/>
  <c r="J45" i="38"/>
  <c r="K45" i="38"/>
  <c r="L45" i="38"/>
  <c r="M45" i="38"/>
  <c r="B46" i="38"/>
  <c r="C46" i="38"/>
  <c r="D46" i="38"/>
  <c r="E46" i="38"/>
  <c r="F46" i="38"/>
  <c r="G46" i="38"/>
  <c r="H46" i="38"/>
  <c r="I46" i="38"/>
  <c r="J46" i="38"/>
  <c r="K46" i="38"/>
  <c r="L46" i="38"/>
  <c r="M46" i="38"/>
  <c r="B47" i="38"/>
  <c r="C47" i="38"/>
  <c r="D47" i="38"/>
  <c r="E47" i="38"/>
  <c r="F47" i="38"/>
  <c r="G47" i="38"/>
  <c r="H47" i="38"/>
  <c r="I47" i="38"/>
  <c r="J47" i="38"/>
  <c r="K47" i="38"/>
  <c r="L47" i="38"/>
  <c r="M47" i="38"/>
  <c r="B48" i="38"/>
  <c r="C48" i="38"/>
  <c r="D48" i="38"/>
  <c r="E48" i="38"/>
  <c r="F48" i="38"/>
  <c r="G48" i="38"/>
  <c r="H48" i="38"/>
  <c r="I48" i="38"/>
  <c r="J48" i="38"/>
  <c r="K48" i="38"/>
  <c r="L48" i="38"/>
  <c r="M48" i="38"/>
  <c r="B49" i="38"/>
  <c r="C49" i="38"/>
  <c r="D49" i="38"/>
  <c r="E49" i="38"/>
  <c r="F49" i="38"/>
  <c r="G49" i="38"/>
  <c r="H49" i="38"/>
  <c r="I49" i="38"/>
  <c r="J49" i="38"/>
  <c r="K49" i="38"/>
  <c r="L49" i="38"/>
  <c r="M49" i="38"/>
  <c r="B50" i="38"/>
  <c r="C50" i="38"/>
  <c r="D50" i="38"/>
  <c r="E50" i="38"/>
  <c r="F50" i="38"/>
  <c r="G50" i="38"/>
  <c r="H50" i="38"/>
  <c r="I50" i="38"/>
  <c r="J50" i="38"/>
  <c r="K50" i="38"/>
  <c r="L50" i="38"/>
  <c r="M50" i="38"/>
  <c r="B51" i="38"/>
  <c r="C51" i="38"/>
  <c r="D51" i="38"/>
  <c r="E51" i="38"/>
  <c r="F51" i="38"/>
  <c r="G51" i="38"/>
  <c r="H51" i="38"/>
  <c r="I51" i="38"/>
  <c r="J51" i="38"/>
  <c r="K51" i="38"/>
  <c r="L51" i="38"/>
  <c r="M51" i="38"/>
  <c r="B52" i="38"/>
  <c r="C52" i="38"/>
  <c r="D52" i="38"/>
  <c r="E52" i="38"/>
  <c r="F52" i="38"/>
  <c r="G52" i="38"/>
  <c r="H52" i="38"/>
  <c r="I52" i="38"/>
  <c r="J52" i="38"/>
  <c r="K52" i="38"/>
  <c r="L52" i="38"/>
  <c r="M52" i="38"/>
  <c r="B53" i="38"/>
  <c r="C53" i="38"/>
  <c r="D53" i="38"/>
  <c r="E53" i="38"/>
  <c r="F53" i="38"/>
  <c r="G53" i="38"/>
  <c r="H53" i="38"/>
  <c r="I53" i="38"/>
  <c r="J53" i="38"/>
  <c r="K53" i="38"/>
  <c r="L53" i="38"/>
  <c r="M53" i="38"/>
  <c r="B54" i="38"/>
  <c r="C54" i="38"/>
  <c r="D54" i="38"/>
  <c r="E54" i="38"/>
  <c r="F54" i="38"/>
  <c r="G54" i="38"/>
  <c r="H54" i="38"/>
  <c r="I54" i="38"/>
  <c r="J54" i="38"/>
  <c r="K54" i="38"/>
  <c r="L54" i="38"/>
  <c r="M54" i="38"/>
  <c r="B55" i="38"/>
  <c r="C55" i="38"/>
  <c r="D55" i="38"/>
  <c r="E55" i="38"/>
  <c r="F55" i="38"/>
  <c r="G55" i="38"/>
  <c r="H55" i="38"/>
  <c r="I55" i="38"/>
  <c r="J55" i="38"/>
  <c r="K55" i="38"/>
  <c r="L55" i="38"/>
  <c r="M55" i="38"/>
  <c r="B56" i="38"/>
  <c r="C56" i="38"/>
  <c r="D56" i="38"/>
  <c r="E56" i="38"/>
  <c r="F56" i="38"/>
  <c r="G56" i="38"/>
  <c r="H56" i="38"/>
  <c r="I56" i="38"/>
  <c r="J56" i="38"/>
  <c r="K56" i="38"/>
  <c r="L56" i="38"/>
  <c r="M56" i="38"/>
  <c r="B57" i="38"/>
  <c r="B29" i="32" s="1"/>
  <c r="C57" i="38"/>
  <c r="C29" i="32" s="1"/>
  <c r="D57" i="38"/>
  <c r="D29" i="32" s="1"/>
  <c r="E57" i="38"/>
  <c r="E58" i="38" s="1"/>
  <c r="F57" i="38"/>
  <c r="F58" i="38" s="1"/>
  <c r="G57" i="38"/>
  <c r="G29" i="32" s="1"/>
  <c r="H57" i="38"/>
  <c r="H58" i="38" s="1"/>
  <c r="I57" i="38"/>
  <c r="I29" i="32" s="1"/>
  <c r="J57" i="38"/>
  <c r="J29" i="32" s="1"/>
  <c r="K57" i="38"/>
  <c r="K29" i="32" s="1"/>
  <c r="L57" i="38"/>
  <c r="L29" i="32" s="1"/>
  <c r="M57" i="38"/>
  <c r="M58" i="38" s="1"/>
  <c r="B58" i="38"/>
  <c r="C58" i="38"/>
  <c r="D58" i="38"/>
  <c r="G58" i="38"/>
  <c r="J58" i="38"/>
  <c r="N57" i="38"/>
  <c r="N3" i="75"/>
  <c r="N3" i="73"/>
  <c r="N3" i="74"/>
  <c r="N3" i="72"/>
  <c r="I5" i="75"/>
  <c r="E5" i="75"/>
  <c r="B3" i="75"/>
  <c r="I5" i="73"/>
  <c r="E5" i="73"/>
  <c r="B3" i="73"/>
  <c r="I5" i="74"/>
  <c r="E5" i="74"/>
  <c r="B3" i="74"/>
  <c r="I5" i="72"/>
  <c r="E5" i="72"/>
  <c r="B3" i="72"/>
  <c r="N3" i="71"/>
  <c r="I5" i="71"/>
  <c r="E5" i="71"/>
  <c r="B3" i="71"/>
  <c r="N3" i="69"/>
  <c r="I5" i="69"/>
  <c r="E5" i="69"/>
  <c r="B3" i="69"/>
  <c r="N3" i="70"/>
  <c r="I5" i="70"/>
  <c r="E5" i="70"/>
  <c r="B3" i="70"/>
  <c r="N51" i="38"/>
  <c r="N52" i="38"/>
  <c r="N50" i="38"/>
  <c r="O51" i="38"/>
  <c r="O52" i="38"/>
  <c r="O50" i="38"/>
  <c r="Q40" i="38"/>
  <c r="Q41" i="38" s="1"/>
  <c r="Q42" i="38" s="1"/>
  <c r="Q43" i="38" s="1"/>
  <c r="Q44" i="38" s="1"/>
  <c r="Q45" i="38" s="1"/>
  <c r="Q46" i="38" s="1"/>
  <c r="Q47" i="38" s="1"/>
  <c r="Q48" i="38" s="1"/>
  <c r="Q49" i="38" s="1"/>
  <c r="Q50" i="38" s="1"/>
  <c r="Q51" i="38" s="1"/>
  <c r="Q52" i="38" s="1"/>
  <c r="Q53" i="38" s="1"/>
  <c r="Q54" i="38" s="1"/>
  <c r="N3" i="61"/>
  <c r="E5" i="38"/>
  <c r="I5" i="38"/>
  <c r="B3" i="38"/>
  <c r="N5" i="38"/>
  <c r="E5" i="61"/>
  <c r="I5" i="61"/>
  <c r="B28" i="61"/>
  <c r="B30" i="61" s="1"/>
  <c r="C28" i="61"/>
  <c r="C13" i="32" s="1"/>
  <c r="D28" i="61"/>
  <c r="D13" i="32" s="1"/>
  <c r="E28" i="61"/>
  <c r="E13" i="32" s="1"/>
  <c r="F28" i="61"/>
  <c r="F13" i="32" s="1"/>
  <c r="G28" i="61"/>
  <c r="G13" i="32" s="1"/>
  <c r="H28" i="61"/>
  <c r="H30" i="61" s="1"/>
  <c r="I28" i="61"/>
  <c r="I13" i="32" s="1"/>
  <c r="J28" i="61"/>
  <c r="J13" i="32" s="1"/>
  <c r="K28" i="61"/>
  <c r="K13" i="32" s="1"/>
  <c r="L28" i="61"/>
  <c r="L13" i="32" s="1"/>
  <c r="M28" i="61"/>
  <c r="M13" i="32" s="1"/>
  <c r="J28" i="32" l="1"/>
  <c r="F28" i="32"/>
  <c r="D28" i="32"/>
  <c r="D30" i="32" s="1"/>
  <c r="L28" i="32"/>
  <c r="N18" i="32"/>
  <c r="M28" i="32"/>
  <c r="K28" i="32"/>
  <c r="K30" i="32" s="1"/>
  <c r="I28" i="32"/>
  <c r="I30" i="32" s="1"/>
  <c r="G28" i="32"/>
  <c r="E28" i="32"/>
  <c r="C28" i="32"/>
  <c r="C30" i="32" s="1"/>
  <c r="L30" i="32"/>
  <c r="J30" i="32"/>
  <c r="E29" i="32"/>
  <c r="G30" i="32"/>
  <c r="M29" i="32"/>
  <c r="H29" i="32"/>
  <c r="F29" i="32"/>
  <c r="K58" i="38"/>
  <c r="D30" i="61"/>
  <c r="H13" i="32"/>
  <c r="H28" i="32" s="1"/>
  <c r="K30" i="61"/>
  <c r="G30" i="61"/>
  <c r="C30" i="61"/>
  <c r="F30" i="61"/>
  <c r="B13" i="32"/>
  <c r="B28" i="32" s="1"/>
  <c r="B30" i="32" s="1"/>
  <c r="L30" i="61"/>
  <c r="J30" i="61"/>
  <c r="M30" i="61"/>
  <c r="I30" i="61"/>
  <c r="E30" i="61"/>
  <c r="I58" i="38"/>
  <c r="L58" i="38"/>
  <c r="N13" i="38"/>
  <c r="B3" i="61"/>
  <c r="F30" i="32" l="1"/>
  <c r="M30" i="32"/>
  <c r="E30" i="32"/>
  <c r="H30" i="32"/>
  <c r="N28" i="61"/>
  <c r="N30" i="61" s="1"/>
  <c r="N21" i="38" l="1"/>
  <c r="N22" i="38"/>
  <c r="N23" i="38"/>
  <c r="N24" i="38"/>
  <c r="N25" i="38"/>
  <c r="N26" i="38"/>
  <c r="N27" i="38"/>
  <c r="N28" i="38"/>
  <c r="O22" i="38"/>
  <c r="O23" i="38"/>
  <c r="O24" i="38"/>
  <c r="O25" i="38"/>
  <c r="O26" i="38"/>
  <c r="O27" i="38"/>
  <c r="O28" i="38"/>
  <c r="O21" i="38"/>
  <c r="N15" i="38"/>
  <c r="N16" i="38"/>
  <c r="N17" i="38"/>
  <c r="N18" i="38"/>
  <c r="N19" i="38"/>
  <c r="N20" i="38"/>
  <c r="O16" i="38"/>
  <c r="O17" i="38"/>
  <c r="O18" i="38"/>
  <c r="O19" i="38"/>
  <c r="O20" i="38"/>
  <c r="O15" i="38"/>
  <c r="N29" i="32" l="1"/>
  <c r="N53" i="38"/>
  <c r="N54" i="38"/>
  <c r="N55" i="38"/>
  <c r="O54" i="38"/>
  <c r="O55" i="38"/>
  <c r="O53" i="38"/>
  <c r="N43" i="38"/>
  <c r="N44" i="38"/>
  <c r="N45" i="38"/>
  <c r="N46" i="38"/>
  <c r="N47" i="38"/>
  <c r="N48" i="38"/>
  <c r="N49" i="38"/>
  <c r="O44" i="38"/>
  <c r="O45" i="38"/>
  <c r="O46" i="38"/>
  <c r="O47" i="38"/>
  <c r="O48" i="38"/>
  <c r="O49" i="38"/>
  <c r="O43" i="38"/>
  <c r="N38" i="38"/>
  <c r="N39" i="38"/>
  <c r="N40" i="38"/>
  <c r="N41" i="38"/>
  <c r="N42" i="38"/>
  <c r="O39" i="38"/>
  <c r="O40" i="38"/>
  <c r="O41" i="38"/>
  <c r="O42" i="38"/>
  <c r="O38" i="38"/>
  <c r="N29" i="38"/>
  <c r="N30" i="38"/>
  <c r="N31" i="38"/>
  <c r="N32" i="38"/>
  <c r="N33" i="38"/>
  <c r="N34" i="38"/>
  <c r="N35" i="38"/>
  <c r="N36" i="38"/>
  <c r="N37" i="38"/>
  <c r="O30" i="38"/>
  <c r="O31" i="38"/>
  <c r="O32" i="38"/>
  <c r="O33" i="38"/>
  <c r="O34" i="38"/>
  <c r="O35" i="38"/>
  <c r="O36" i="38"/>
  <c r="O37" i="38"/>
  <c r="O29" i="38"/>
  <c r="N14" i="38"/>
  <c r="P14" i="75"/>
  <c r="P15" i="75" s="1"/>
  <c r="P16" i="75" s="1"/>
  <c r="P17" i="75" s="1"/>
  <c r="P18" i="75" s="1"/>
  <c r="P19" i="75" s="1"/>
  <c r="P20" i="75" s="1"/>
  <c r="P21" i="75" s="1"/>
  <c r="P22" i="75" s="1"/>
  <c r="P23" i="75" s="1"/>
  <c r="P24" i="75" s="1"/>
  <c r="P25" i="75" s="1"/>
  <c r="P26" i="75" s="1"/>
  <c r="P27" i="75" s="1"/>
  <c r="P14" i="74"/>
  <c r="P15" i="74" s="1"/>
  <c r="P16" i="74" s="1"/>
  <c r="P17" i="74" s="1"/>
  <c r="P21" i="74" s="1"/>
  <c r="P22" i="74" s="1"/>
  <c r="P23" i="74" s="1"/>
  <c r="P24" i="74" s="1"/>
  <c r="P25" i="74" s="1"/>
  <c r="P26" i="74" s="1"/>
  <c r="P27" i="74" s="1"/>
  <c r="P14" i="73"/>
  <c r="P15" i="73" s="1"/>
  <c r="P16" i="73" s="1"/>
  <c r="P17" i="73" s="1"/>
  <c r="P18" i="73" s="1"/>
  <c r="P19" i="73" s="1"/>
  <c r="P20" i="73" s="1"/>
  <c r="P21" i="73" s="1"/>
  <c r="P22" i="73" s="1"/>
  <c r="P23" i="73" s="1"/>
  <c r="P24" i="73" s="1"/>
  <c r="P25" i="73" s="1"/>
  <c r="P26" i="73" s="1"/>
  <c r="P27" i="73" s="1"/>
  <c r="P14" i="72"/>
  <c r="P15" i="72" s="1"/>
  <c r="P16" i="72" s="1"/>
  <c r="P17" i="72" s="1"/>
  <c r="P18" i="72" s="1"/>
  <c r="P19" i="72" s="1"/>
  <c r="P20" i="72" s="1"/>
  <c r="P21" i="72" s="1"/>
  <c r="P22" i="72" s="1"/>
  <c r="P23" i="72" s="1"/>
  <c r="P24" i="72" s="1"/>
  <c r="P25" i="72" s="1"/>
  <c r="P26" i="72" s="1"/>
  <c r="P27" i="72" s="1"/>
  <c r="P14" i="71"/>
  <c r="P15" i="71" s="1"/>
  <c r="P16" i="71" s="1"/>
  <c r="P17" i="71" s="1"/>
  <c r="P18" i="71" s="1"/>
  <c r="P19" i="71" s="1"/>
  <c r="P20" i="71" s="1"/>
  <c r="P21" i="71" s="1"/>
  <c r="P22" i="71" s="1"/>
  <c r="P23" i="71" s="1"/>
  <c r="P24" i="71" s="1"/>
  <c r="P25" i="71" s="1"/>
  <c r="P26" i="71" s="1"/>
  <c r="P27" i="71" s="1"/>
  <c r="P14" i="70"/>
  <c r="P15" i="70" s="1"/>
  <c r="P16" i="70" s="1"/>
  <c r="P17" i="70" s="1"/>
  <c r="P18" i="70" s="1"/>
  <c r="P19" i="70" s="1"/>
  <c r="P20" i="70" s="1"/>
  <c r="P21" i="70" s="1"/>
  <c r="P22" i="70" s="1"/>
  <c r="P23" i="70" s="1"/>
  <c r="P24" i="70" s="1"/>
  <c r="P25" i="70" s="1"/>
  <c r="P26" i="70" s="1"/>
  <c r="P27" i="70" s="1"/>
  <c r="P14" i="69"/>
  <c r="P15" i="69" s="1"/>
  <c r="P16" i="69" s="1"/>
  <c r="P17" i="69" s="1"/>
  <c r="P18" i="69" s="1"/>
  <c r="P19" i="69" s="1"/>
  <c r="P20" i="69" s="1"/>
  <c r="P21" i="69" s="1"/>
  <c r="P22" i="69" s="1"/>
  <c r="P23" i="69" s="1"/>
  <c r="P24" i="69" s="1"/>
  <c r="P25" i="69" s="1"/>
  <c r="P26" i="69" s="1"/>
  <c r="P27" i="69" s="1"/>
  <c r="N56" i="38" l="1"/>
  <c r="N58" i="38" s="1"/>
  <c r="N14" i="32"/>
  <c r="N15" i="32"/>
  <c r="N17" i="32"/>
  <c r="N16" i="32"/>
  <c r="N20" i="32"/>
  <c r="O14" i="38" l="1"/>
  <c r="O13" i="38"/>
  <c r="N13" i="32" l="1"/>
  <c r="P14" i="61"/>
  <c r="P15" i="61" s="1"/>
  <c r="P16" i="61" s="1"/>
  <c r="P17" i="61" s="1"/>
  <c r="P18" i="61" s="1"/>
  <c r="P19" i="61" s="1"/>
  <c r="P20" i="61" s="1"/>
  <c r="P21" i="61" s="1"/>
  <c r="P22" i="61" s="1"/>
  <c r="P23" i="61" s="1"/>
  <c r="P24" i="61" s="1"/>
  <c r="P25" i="61" s="1"/>
  <c r="P26" i="61" s="1"/>
  <c r="P27" i="61" s="1"/>
  <c r="Q14" i="38" l="1"/>
  <c r="Q15" i="38" l="1"/>
  <c r="Q16" i="38" s="1"/>
  <c r="Q17" i="38" s="1"/>
  <c r="Q18" i="38" s="1"/>
  <c r="Q19" i="38" s="1"/>
  <c r="Q20" i="38" s="1"/>
  <c r="Q21" i="38" s="1"/>
  <c r="Q22" i="38" s="1"/>
  <c r="Q23" i="38" s="1"/>
  <c r="Q24" i="38" s="1"/>
  <c r="Q25" i="38" s="1"/>
  <c r="Q26" i="38" s="1"/>
  <c r="Q27" i="38" s="1"/>
  <c r="Q28" i="38" s="1"/>
  <c r="Q29" i="38" s="1"/>
  <c r="Q30" i="38" s="1"/>
  <c r="Q31" i="38" s="1"/>
  <c r="Q32" i="38" s="1"/>
  <c r="Q33" i="38" s="1"/>
  <c r="Q34" i="38" s="1"/>
  <c r="Q35" i="38" s="1"/>
  <c r="Q36" i="38" s="1"/>
  <c r="Q37" i="38" s="1"/>
  <c r="Q38" i="38" s="1"/>
  <c r="Q39" i="38" s="1"/>
  <c r="Q55" i="38" l="1"/>
  <c r="P14" i="32" l="1"/>
  <c r="P15" i="32" l="1"/>
  <c r="P16" i="32" s="1"/>
  <c r="P17" i="32" s="1"/>
  <c r="P18" i="32" s="1"/>
  <c r="P19" i="32" s="1"/>
  <c r="P20" i="32" s="1"/>
  <c r="P21" i="32" s="1"/>
  <c r="P22" i="32" s="1"/>
  <c r="P23" i="32" s="1"/>
  <c r="P24" i="32" s="1"/>
  <c r="N28" i="32"/>
  <c r="N30" i="32" s="1"/>
  <c r="P25" i="32" l="1"/>
  <c r="P26" i="32" s="1"/>
  <c r="P27" i="32" s="1"/>
</calcChain>
</file>

<file path=xl/sharedStrings.xml><?xml version="1.0" encoding="utf-8"?>
<sst xmlns="http://schemas.openxmlformats.org/spreadsheetml/2006/main" count="394" uniqueCount="88">
  <si>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</si>
  <si>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</si>
  <si>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</si>
  <si>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</si>
  <si>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رُکنِ شوریٰ</t>
  </si>
  <si>
    <t>کراچی</t>
  </si>
  <si>
    <t>اسلام آباد</t>
  </si>
  <si>
    <t>تاریخِ اجراء اپڈیٹ کارکردگی فارم:</t>
  </si>
  <si>
    <t>(مجھے دعوتِ اسلامی سے پیار ہے)</t>
  </si>
  <si>
    <t>(شعبہ کارکردگی فارم و مدنی پھول)</t>
  </si>
  <si>
    <t>بلوچستان</t>
  </si>
  <si>
    <t xml:space="preserve">نِگرانِ پاکستان مشاورت  </t>
  </si>
  <si>
    <t>تقابلی جائزہ(ترقی/تنزلی)</t>
  </si>
  <si>
    <t>صوبہ</t>
  </si>
  <si>
    <t>خیبر پختونخوا</t>
  </si>
  <si>
    <t>کشمیر</t>
  </si>
  <si>
    <t>پنجاب</t>
  </si>
  <si>
    <t>گلگت بلتستان</t>
  </si>
  <si>
    <t>بہاولپور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</si>
  <si>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</si>
  <si>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</si>
  <si>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</si>
  <si>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</si>
  <si>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</si>
  <si>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</si>
  <si>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</si>
  <si>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</si>
  <si>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</si>
  <si>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</si>
  <si>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</si>
  <si>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</si>
  <si>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</si>
  <si>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</si>
  <si>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</si>
  <si>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</si>
  <si>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</si>
  <si>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</si>
  <si>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</si>
  <si>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</si>
  <si>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</si>
  <si>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</si>
  <si>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</si>
  <si>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</si>
  <si>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</si>
  <si>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</si>
  <si>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</si>
  <si>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</si>
  <si>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</si>
  <si>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</si>
  <si>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</si>
  <si>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</si>
  <si>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</si>
  <si>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</si>
  <si>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ڈویژن -1</t>
  </si>
  <si>
    <t>ڈویژن -2</t>
  </si>
  <si>
    <t>صوبائی ذِمہ دار</t>
  </si>
  <si>
    <t>ڈِویژن</t>
  </si>
  <si>
    <t>گوجرانوالہ</t>
  </si>
  <si>
    <t xml:space="preserve"> ڈِویژن</t>
  </si>
  <si>
    <t>رخشان</t>
  </si>
  <si>
    <t>ڈی جی خان</t>
  </si>
  <si>
    <t>پونچھ</t>
  </si>
  <si>
    <t>بلتستان</t>
  </si>
  <si>
    <t>دیامر</t>
  </si>
  <si>
    <t>شعبہ نِگران</t>
  </si>
  <si>
    <t>نِگران صوبائی مشاورت</t>
  </si>
  <si>
    <t>موجودہ ماہ کی کارکردگی</t>
  </si>
  <si>
    <t>برائے اِسلامی ماہ وسن:</t>
  </si>
  <si>
    <t>کتنی بار</t>
  </si>
  <si>
    <t>حقیقی کارکردگی وہ ہے جس سے اسلامی بھائیوں میں عمل کا جذبہ پیدا ہو اور آخرت کی برکتیں ملیں۔( فرمان امیر اہلسنت دامت برکاتہم العالیہ )</t>
  </si>
  <si>
    <t>مدنی قافلے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</si>
  <si>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ہے۔ان شاء اللہ الکریم</t>
    </r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</si>
  <si>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ماہ کی 5تاریخ تک پاکستان مشاورت آفس اور متعلقہ رُکنِ شوریٰ کو ای میل کریں۔</t>
    </r>
  </si>
  <si>
    <t xml:space="preserve">کتنے اِسلامی بھائیوں نے مدنی قافلے میں سفر کیا؟ </t>
  </si>
  <si>
    <t xml:space="preserve"> علاقائی دورہ </t>
  </si>
  <si>
    <t>یومِ تعطیل اعتکاف</t>
  </si>
  <si>
    <t>شرکاء</t>
  </si>
  <si>
    <t>1ماہ</t>
  </si>
  <si>
    <t>12دن</t>
  </si>
  <si>
    <t>3دن</t>
  </si>
  <si>
    <t>بیرونِ ملک</t>
  </si>
  <si>
    <t>12ماہ</t>
  </si>
  <si>
    <t>92دِن</t>
  </si>
  <si>
    <t>کتنے ذیلی حلقوں میں</t>
  </si>
  <si>
    <t>کتنے حلقوں میں</t>
  </si>
  <si>
    <r>
      <t>پاکستان ماہانہ کارکردگی فارم</t>
    </r>
    <r>
      <rPr>
        <sz val="14"/>
        <rFont val="Alvi Nastaleeq"/>
      </rPr>
      <t>(شعبہ مدنی  قافلہ)</t>
    </r>
  </si>
  <si>
    <r>
      <t>صوبہ ماہانہ کارکردگی فارم</t>
    </r>
    <r>
      <rPr>
        <sz val="14"/>
        <rFont val="Alvi Nastaleeq"/>
      </rPr>
      <t>(شعبہ مدنی قافلہ)</t>
    </r>
  </si>
  <si>
    <t>اندرون سندھ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</si>
</sst>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20]dddd\,\ dd\ mmmm\,\ yyyy;@"/>
    <numFmt numFmtId="165" formatCode="0_);[Red]\(0\)"/>
  </numFmts>
  <fonts count="26" x14ac:knownFonts="1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2"/>
      <name val="UL Sajid Heading"/>
      <charset val="178"/>
    </font>
    <font>
      <sz val="9"/>
      <name val="UL Sajid Heading"/>
      <charset val="178"/>
    </font>
    <font>
      <sz val="13"/>
      <name val="Jameel Noori Nastaleeq"/>
    </font>
    <font>
      <sz val="16"/>
      <name val="UL Sajid Heading"/>
      <charset val="178"/>
    </font>
    <font>
      <sz val="18"/>
      <name val="UL Sajid Heading"/>
      <charset val="178"/>
    </font>
    <font>
      <sz val="10"/>
      <name val="Attari Font"/>
    </font>
    <font>
      <sz val="26"/>
      <name val="Attari Font"/>
    </font>
    <font>
      <sz val="13"/>
      <name val="Attari Font"/>
    </font>
    <font>
      <sz val="8"/>
      <name val="Times New Roman"/>
      <family val="1"/>
    </font>
    <font>
      <sz val="12"/>
      <name val="Times New Roman"/>
      <family val="1"/>
    </font>
    <font>
      <sz val="14"/>
      <name val="Jameel Noori Nastaleeq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2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9" fillId="0" borderId="0"/>
    <xf numFmtId="0" fontId="1" fillId="0" borderId="0"/>
    <xf numFmtId="0" fontId="1" fillId="0" borderId="0"/>
    <xf numFmtId="0" fontId="1" fillId="0" borderId="0"/>
  </cellStyleXfs>
  <cellXfs count="280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10" fillId="0" borderId="14" xfId="0" applyFont="1" applyBorder="1" applyAlignment="1" applyProtection="1">
      <alignment horizontal="center" vertical="center" shrinkToFit="1"/>
    </xf>
    <xf numFmtId="0" fontId="10" fillId="0" borderId="16" xfId="0" applyFont="1" applyBorder="1" applyAlignment="1" applyProtection="1">
      <alignment horizontal="center" vertical="center" shrinkToFit="1"/>
    </xf>
    <xf numFmtId="0" fontId="10" fillId="0" borderId="17" xfId="0" applyFont="1" applyBorder="1" applyAlignment="1" applyProtection="1">
      <alignment horizontal="center" vertical="center" shrinkToFit="1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0" fontId="7" fillId="0" borderId="44" xfId="1" applyFont="1" applyFill="1" applyBorder="1" applyAlignment="1" applyProtection="1">
      <alignment horizontal="center" vertical="center" wrapText="1" shrinkToFit="1"/>
    </xf>
    <xf numFmtId="0" fontId="7" fillId="0" borderId="21" xfId="1" applyFont="1" applyFill="1" applyBorder="1" applyAlignment="1" applyProtection="1">
      <alignment horizontal="center" vertical="center" wrapText="1" shrinkToFit="1"/>
    </xf>
    <xf numFmtId="0" fontId="11" fillId="0" borderId="21" xfId="1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8" fillId="2" borderId="28" xfId="0" applyFont="1" applyFill="1" applyBorder="1" applyAlignment="1" applyProtection="1">
      <alignment vertical="center" wrapText="1" shrinkToFit="1"/>
    </xf>
    <xf numFmtId="0" fontId="8" fillId="2" borderId="29" xfId="0" applyFont="1" applyFill="1" applyBorder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10" fillId="0" borderId="51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44" xfId="1" applyFont="1" applyFill="1" applyBorder="1" applyAlignment="1" applyProtection="1">
      <alignment horizontal="center" vertical="center" wrapText="1" shrinkToFit="1"/>
      <protection locked="0"/>
    </xf>
    <xf numFmtId="0" fontId="11" fillId="0" borderId="21" xfId="1" applyFont="1" applyFill="1" applyBorder="1" applyAlignment="1" applyProtection="1">
      <alignment horizontal="center" vertical="center" wrapText="1" shrinkToFit="1"/>
      <protection locked="0"/>
    </xf>
    <xf numFmtId="0" fontId="7" fillId="0" borderId="21" xfId="1" applyFont="1" applyFill="1" applyBorder="1" applyAlignment="1" applyProtection="1">
      <alignment horizontal="center"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center" vertical="center" wrapText="1" shrinkToFit="1" readingOrder="2"/>
    </xf>
    <xf numFmtId="0" fontId="2" fillId="0" borderId="0" xfId="0" applyFont="1" applyAlignment="1" applyProtection="1">
      <alignment horizontal="center" vertical="center" wrapText="1"/>
      <protection locked="0"/>
    </xf>
    <xf numFmtId="0" fontId="6" fillId="3" borderId="0" xfId="0" applyFont="1" applyFill="1" applyAlignment="1" applyProtection="1">
      <alignment vertical="center" wrapText="1"/>
      <protection locked="0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center" vertical="center" wrapText="1" shrinkToFit="1" readingOrder="2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10" fillId="0" borderId="47" xfId="0" applyFont="1" applyBorder="1" applyAlignment="1" applyProtection="1">
      <alignment horizontal="center" vertical="center" shrinkToFit="1"/>
    </xf>
    <xf numFmtId="1" fontId="23" fillId="3" borderId="10" xfId="3" applyNumberFormat="1" applyFont="1" applyFill="1" applyBorder="1" applyAlignment="1" applyProtection="1">
      <alignment horizontal="center" vertical="center" shrinkToFit="1"/>
      <protection locked="0"/>
    </xf>
    <xf numFmtId="1" fontId="23" fillId="3" borderId="9" xfId="3" applyNumberFormat="1" applyFont="1" applyFill="1" applyBorder="1" applyAlignment="1" applyProtection="1">
      <alignment horizontal="center" vertical="center" shrinkToFit="1"/>
      <protection locked="0"/>
    </xf>
    <xf numFmtId="1" fontId="23" fillId="3" borderId="6" xfId="3" applyNumberFormat="1" applyFont="1" applyFill="1" applyBorder="1" applyAlignment="1" applyProtection="1">
      <alignment horizontal="center" vertical="center" shrinkToFit="1"/>
      <protection locked="0"/>
    </xf>
    <xf numFmtId="1" fontId="23" fillId="3" borderId="13" xfId="3" applyNumberFormat="1" applyFont="1" applyFill="1" applyBorder="1" applyAlignment="1" applyProtection="1">
      <alignment horizontal="center" vertical="center" shrinkToFit="1"/>
      <protection locked="0"/>
    </xf>
    <xf numFmtId="1" fontId="23" fillId="3" borderId="11" xfId="3" applyNumberFormat="1" applyFont="1" applyFill="1" applyBorder="1" applyAlignment="1" applyProtection="1">
      <alignment horizontal="center" vertical="center" shrinkToFit="1"/>
      <protection locked="0"/>
    </xf>
    <xf numFmtId="1" fontId="23" fillId="3" borderId="35" xfId="3" applyNumberFormat="1" applyFont="1" applyFill="1" applyBorder="1" applyAlignment="1" applyProtection="1">
      <alignment horizontal="center" vertical="center" shrinkToFit="1"/>
      <protection locked="0"/>
    </xf>
    <xf numFmtId="0" fontId="18" fillId="0" borderId="0" xfId="0" applyFont="1" applyAlignment="1" applyProtection="1">
      <alignment vertical="center" wrapText="1" shrinkToFit="1"/>
    </xf>
    <xf numFmtId="0" fontId="19" fillId="3" borderId="0" xfId="3" applyFont="1" applyFill="1" applyAlignment="1" applyProtection="1">
      <alignment vertical="center"/>
    </xf>
    <xf numFmtId="0" fontId="20" fillId="3" borderId="0" xfId="3" applyFont="1" applyFill="1" applyProtection="1"/>
    <xf numFmtId="0" fontId="3" fillId="3" borderId="0" xfId="3" applyFont="1" applyFill="1" applyAlignment="1" applyProtection="1">
      <alignment vertical="center" wrapText="1" shrinkToFit="1"/>
    </xf>
    <xf numFmtId="0" fontId="5" fillId="3" borderId="0" xfId="3" applyFont="1" applyFill="1" applyAlignment="1" applyProtection="1">
      <alignment vertical="center" shrinkToFit="1"/>
    </xf>
    <xf numFmtId="0" fontId="5" fillId="3" borderId="0" xfId="3" applyFont="1" applyFill="1" applyAlignment="1" applyProtection="1">
      <alignment horizontal="center" vertical="center" shrinkToFit="1"/>
    </xf>
    <xf numFmtId="0" fontId="21" fillId="3" borderId="0" xfId="3" applyFont="1" applyFill="1" applyAlignment="1" applyProtection="1">
      <alignment vertical="center" shrinkToFit="1"/>
    </xf>
    <xf numFmtId="0" fontId="20" fillId="3" borderId="0" xfId="3" applyFont="1" applyFill="1" applyAlignment="1" applyProtection="1"/>
    <xf numFmtId="0" fontId="22" fillId="3" borderId="0" xfId="3" applyFont="1" applyFill="1" applyAlignment="1" applyProtection="1">
      <alignment vertical="center" shrinkToFit="1"/>
    </xf>
    <xf numFmtId="1" fontId="23" fillId="3" borderId="54" xfId="3" applyNumberFormat="1" applyFont="1" applyFill="1" applyBorder="1" applyAlignment="1" applyProtection="1">
      <alignment horizontal="center" vertical="center" shrinkToFit="1"/>
    </xf>
    <xf numFmtId="1" fontId="23" fillId="3" borderId="6" xfId="3" applyNumberFormat="1" applyFont="1" applyFill="1" applyBorder="1" applyAlignment="1" applyProtection="1">
      <alignment horizontal="center" vertical="center" shrinkToFit="1"/>
    </xf>
    <xf numFmtId="1" fontId="23" fillId="3" borderId="58" xfId="3" applyNumberFormat="1" applyFont="1" applyFill="1" applyBorder="1" applyAlignment="1" applyProtection="1">
      <alignment horizontal="center" vertical="center" shrinkToFit="1"/>
    </xf>
    <xf numFmtId="1" fontId="23" fillId="3" borderId="56" xfId="3" applyNumberFormat="1" applyFont="1" applyFill="1" applyBorder="1" applyAlignment="1" applyProtection="1">
      <alignment horizontal="center" vertical="center" shrinkToFit="1"/>
    </xf>
    <xf numFmtId="1" fontId="23" fillId="3" borderId="8" xfId="3" applyNumberFormat="1" applyFont="1" applyFill="1" applyBorder="1" applyAlignment="1" applyProtection="1">
      <alignment horizontal="center" vertical="center" shrinkToFit="1"/>
    </xf>
    <xf numFmtId="1" fontId="23" fillId="3" borderId="10" xfId="3" applyNumberFormat="1" applyFont="1" applyFill="1" applyBorder="1" applyAlignment="1" applyProtection="1">
      <alignment horizontal="center" vertical="center" shrinkToFit="1"/>
    </xf>
    <xf numFmtId="1" fontId="23" fillId="3" borderId="9" xfId="3" applyNumberFormat="1" applyFont="1" applyFill="1" applyBorder="1" applyAlignment="1" applyProtection="1">
      <alignment horizontal="center" vertical="center" shrinkToFit="1"/>
    </xf>
    <xf numFmtId="1" fontId="23" fillId="3" borderId="11" xfId="3" applyNumberFormat="1" applyFont="1" applyFill="1" applyBorder="1" applyAlignment="1" applyProtection="1">
      <alignment horizontal="center" vertical="center" shrinkToFit="1"/>
    </xf>
    <xf numFmtId="1" fontId="23" fillId="3" borderId="54" xfId="3" applyNumberFormat="1" applyFont="1" applyFill="1" applyBorder="1" applyAlignment="1" applyProtection="1">
      <alignment horizontal="center" vertical="center" shrinkToFit="1"/>
      <protection locked="0"/>
    </xf>
    <xf numFmtId="1" fontId="23" fillId="3" borderId="8" xfId="3" applyNumberFormat="1" applyFont="1" applyFill="1" applyBorder="1" applyAlignment="1" applyProtection="1">
      <alignment horizontal="center" vertical="center" shrinkToFit="1"/>
      <protection locked="0"/>
    </xf>
    <xf numFmtId="1" fontId="23" fillId="3" borderId="61" xfId="3" applyNumberFormat="1" applyFont="1" applyFill="1" applyBorder="1" applyAlignment="1" applyProtection="1">
      <alignment horizontal="center" vertical="center" shrinkToFit="1"/>
      <protection locked="0"/>
    </xf>
    <xf numFmtId="1" fontId="23" fillId="3" borderId="58" xfId="3" applyNumberFormat="1" applyFont="1" applyFill="1" applyBorder="1" applyAlignment="1" applyProtection="1">
      <alignment horizontal="center" vertical="center" shrinkToFit="1"/>
      <protection locked="0"/>
    </xf>
    <xf numFmtId="1" fontId="23" fillId="3" borderId="56" xfId="3" applyNumberFormat="1" applyFont="1" applyFill="1" applyBorder="1" applyAlignment="1" applyProtection="1">
      <alignment horizontal="center" vertical="center" shrinkToFit="1"/>
      <protection locked="0"/>
    </xf>
    <xf numFmtId="0" fontId="7" fillId="0" borderId="43" xfId="1" applyFont="1" applyFill="1" applyBorder="1" applyAlignment="1" applyProtection="1">
      <alignment horizontal="center" vertical="center" wrapText="1" shrinkToFit="1"/>
      <protection locked="0"/>
    </xf>
    <xf numFmtId="1" fontId="23" fillId="3" borderId="61" xfId="3" applyNumberFormat="1" applyFont="1" applyFill="1" applyBorder="1" applyAlignment="1" applyProtection="1">
      <alignment horizontal="center" vertical="center" shrinkToFit="1"/>
    </xf>
    <xf numFmtId="1" fontId="23" fillId="3" borderId="13" xfId="3" applyNumberFormat="1" applyFont="1" applyFill="1" applyBorder="1" applyAlignment="1" applyProtection="1">
      <alignment horizontal="center" vertical="center" shrinkToFit="1"/>
    </xf>
    <xf numFmtId="1" fontId="23" fillId="3" borderId="35" xfId="3" applyNumberFormat="1" applyFont="1" applyFill="1" applyBorder="1" applyAlignment="1" applyProtection="1">
      <alignment horizontal="center" vertical="center" shrinkToFit="1"/>
    </xf>
    <xf numFmtId="1" fontId="23" fillId="3" borderId="7" xfId="3" applyNumberFormat="1" applyFont="1" applyFill="1" applyBorder="1" applyAlignment="1" applyProtection="1">
      <alignment horizontal="center" vertical="center" shrinkToFit="1"/>
      <protection locked="0"/>
    </xf>
    <xf numFmtId="1" fontId="23" fillId="3" borderId="79" xfId="3" applyNumberFormat="1" applyFont="1" applyFill="1" applyBorder="1" applyAlignment="1" applyProtection="1">
      <alignment horizontal="center" vertical="center" shrinkToFit="1"/>
      <protection locked="0"/>
    </xf>
    <xf numFmtId="1" fontId="23" fillId="3" borderId="12" xfId="3" applyNumberFormat="1" applyFont="1" applyFill="1" applyBorder="1" applyAlignment="1" applyProtection="1">
      <alignment horizontal="center" vertical="center" shrinkToFit="1"/>
      <protection locked="0"/>
    </xf>
    <xf numFmtId="0" fontId="14" fillId="3" borderId="0" xfId="0" applyFont="1" applyFill="1" applyBorder="1" applyAlignment="1" applyProtection="1">
      <alignment vertical="center" wrapText="1" shrinkToFit="1"/>
    </xf>
    <xf numFmtId="14" fontId="14" fillId="3" borderId="0" xfId="0" applyNumberFormat="1" applyFont="1" applyFill="1" applyBorder="1" applyAlignment="1" applyProtection="1">
      <alignment vertical="center" wrapText="1" shrinkToFit="1"/>
    </xf>
    <xf numFmtId="0" fontId="18" fillId="3" borderId="0" xfId="0" applyFont="1" applyFill="1" applyBorder="1" applyAlignment="1" applyProtection="1">
      <alignment vertical="center" wrapText="1" shrinkToFit="1"/>
    </xf>
    <xf numFmtId="0" fontId="25" fillId="2" borderId="61" xfId="0" applyFont="1" applyFill="1" applyBorder="1" applyAlignment="1" applyProtection="1">
      <alignment horizontal="center" vertical="center" wrapText="1" shrinkToFit="1"/>
    </xf>
    <xf numFmtId="0" fontId="25" fillId="2" borderId="13" xfId="0" applyFont="1" applyFill="1" applyBorder="1" applyAlignment="1" applyProtection="1">
      <alignment horizontal="center" vertical="center" wrapText="1" shrinkToFit="1"/>
    </xf>
    <xf numFmtId="0" fontId="25" fillId="2" borderId="11" xfId="0" applyFont="1" applyFill="1" applyBorder="1" applyAlignment="1" applyProtection="1">
      <alignment horizontal="center" vertical="center" wrapText="1" shrinkToFit="1"/>
    </xf>
    <xf numFmtId="0" fontId="14" fillId="2" borderId="12" xfId="0" applyFont="1" applyFill="1" applyBorder="1" applyAlignment="1" applyProtection="1">
      <alignment horizontal="center" vertical="center" wrapText="1" shrinkToFit="1"/>
    </xf>
    <xf numFmtId="0" fontId="14" fillId="2" borderId="11" xfId="0" applyFont="1" applyFill="1" applyBorder="1" applyAlignment="1" applyProtection="1">
      <alignment horizontal="center" vertical="center" wrapText="1" shrinkToFit="1"/>
    </xf>
    <xf numFmtId="1" fontId="23" fillId="3" borderId="7" xfId="3" applyNumberFormat="1" applyFont="1" applyFill="1" applyBorder="1" applyAlignment="1" applyProtection="1">
      <alignment horizontal="center" vertical="center" shrinkToFit="1"/>
    </xf>
    <xf numFmtId="1" fontId="23" fillId="3" borderId="79" xfId="3" applyNumberFormat="1" applyFont="1" applyFill="1" applyBorder="1" applyAlignment="1" applyProtection="1">
      <alignment horizontal="center" vertical="center" shrinkToFit="1"/>
    </xf>
    <xf numFmtId="1" fontId="23" fillId="3" borderId="12" xfId="3" applyNumberFormat="1" applyFont="1" applyFill="1" applyBorder="1" applyAlignment="1" applyProtection="1">
      <alignment horizontal="center" vertical="center" shrinkToFit="1"/>
    </xf>
    <xf numFmtId="0" fontId="3" fillId="3" borderId="0" xfId="0" applyFont="1" applyFill="1" applyBorder="1" applyAlignment="1" applyProtection="1">
      <alignment vertical="center" wrapText="1" shrinkToFit="1"/>
    </xf>
    <xf numFmtId="0" fontId="2" fillId="3" borderId="0" xfId="0" applyFont="1" applyFill="1" applyBorder="1" applyAlignment="1" applyProtection="1">
      <alignment horizontal="center" vertical="center" wrapText="1"/>
    </xf>
    <xf numFmtId="1" fontId="23" fillId="2" borderId="54" xfId="3" applyNumberFormat="1" applyFont="1" applyFill="1" applyBorder="1" applyAlignment="1" applyProtection="1">
      <alignment horizontal="center" vertical="center" shrinkToFit="1"/>
    </xf>
    <xf numFmtId="1" fontId="23" fillId="2" borderId="58" xfId="3" applyNumberFormat="1" applyFont="1" applyFill="1" applyBorder="1" applyAlignment="1" applyProtection="1">
      <alignment horizontal="center" vertical="center" shrinkToFit="1"/>
    </xf>
    <xf numFmtId="1" fontId="23" fillId="2" borderId="56" xfId="3" applyNumberFormat="1" applyFont="1" applyFill="1" applyBorder="1" applyAlignment="1" applyProtection="1">
      <alignment horizontal="center" vertical="center" shrinkToFit="1"/>
    </xf>
    <xf numFmtId="1" fontId="23" fillId="2" borderId="55" xfId="3" applyNumberFormat="1" applyFont="1" applyFill="1" applyBorder="1" applyAlignment="1" applyProtection="1">
      <alignment horizontal="center" vertical="center" shrinkToFit="1"/>
    </xf>
    <xf numFmtId="165" fontId="23" fillId="2" borderId="81" xfId="3" applyNumberFormat="1" applyFont="1" applyFill="1" applyBorder="1" applyAlignment="1" applyProtection="1">
      <alignment horizontal="center" vertical="center" shrinkToFit="1"/>
    </xf>
    <xf numFmtId="165" fontId="23" fillId="2" borderId="37" xfId="3" applyNumberFormat="1" applyFont="1" applyFill="1" applyBorder="1" applyAlignment="1" applyProtection="1">
      <alignment horizontal="center" vertical="center" shrinkToFit="1"/>
    </xf>
    <xf numFmtId="165" fontId="23" fillId="2" borderId="35" xfId="3" applyNumberFormat="1" applyFont="1" applyFill="1" applyBorder="1" applyAlignment="1" applyProtection="1">
      <alignment horizontal="center" vertical="center" shrinkToFit="1"/>
    </xf>
    <xf numFmtId="165" fontId="23" fillId="2" borderId="36" xfId="3" applyNumberFormat="1" applyFont="1" applyFill="1" applyBorder="1" applyAlignment="1" applyProtection="1">
      <alignment horizontal="center" vertical="center" shrinkToFit="1"/>
    </xf>
    <xf numFmtId="165" fontId="10" fillId="2" borderId="54" xfId="3" applyNumberFormat="1" applyFont="1" applyFill="1" applyBorder="1" applyAlignment="1" applyProtection="1">
      <alignment horizontal="center" vertical="center" shrinkToFit="1"/>
    </xf>
    <xf numFmtId="165" fontId="10" fillId="2" borderId="58" xfId="3" applyNumberFormat="1" applyFont="1" applyFill="1" applyBorder="1" applyAlignment="1" applyProtection="1">
      <alignment horizontal="center" vertical="center" shrinkToFit="1"/>
    </xf>
    <xf numFmtId="165" fontId="10" fillId="2" borderId="56" xfId="3" applyNumberFormat="1" applyFont="1" applyFill="1" applyBorder="1" applyAlignment="1" applyProtection="1">
      <alignment horizontal="center" vertical="center" shrinkToFit="1"/>
    </xf>
    <xf numFmtId="165" fontId="10" fillId="2" borderId="55" xfId="3" applyNumberFormat="1" applyFont="1" applyFill="1" applyBorder="1" applyAlignment="1" applyProtection="1">
      <alignment horizontal="center" vertical="center" shrinkToFit="1"/>
    </xf>
    <xf numFmtId="165" fontId="10" fillId="2" borderId="81" xfId="3" applyNumberFormat="1" applyFont="1" applyFill="1" applyBorder="1" applyAlignment="1" applyProtection="1">
      <alignment horizontal="center" vertical="center" shrinkToFit="1"/>
    </xf>
    <xf numFmtId="165" fontId="10" fillId="2" borderId="37" xfId="3" applyNumberFormat="1" applyFont="1" applyFill="1" applyBorder="1" applyAlignment="1" applyProtection="1">
      <alignment horizontal="center" vertical="center" shrinkToFit="1"/>
    </xf>
    <xf numFmtId="165" fontId="10" fillId="2" borderId="35" xfId="3" applyNumberFormat="1" applyFont="1" applyFill="1" applyBorder="1" applyAlignment="1" applyProtection="1">
      <alignment horizontal="center" vertical="center" shrinkToFit="1"/>
    </xf>
    <xf numFmtId="165" fontId="10" fillId="2" borderId="36" xfId="3" applyNumberFormat="1" applyFont="1" applyFill="1" applyBorder="1" applyAlignment="1" applyProtection="1">
      <alignment horizontal="center" vertical="center" shrinkToFit="1"/>
    </xf>
    <xf numFmtId="165" fontId="10" fillId="3" borderId="8" xfId="3" applyNumberFormat="1" applyFont="1" applyFill="1" applyBorder="1" applyAlignment="1" applyProtection="1">
      <alignment horizontal="center" vertical="center" shrinkToFit="1"/>
    </xf>
    <xf numFmtId="165" fontId="10" fillId="3" borderId="10" xfId="3" applyNumberFormat="1" applyFont="1" applyFill="1" applyBorder="1" applyAlignment="1" applyProtection="1">
      <alignment horizontal="center" vertical="center" shrinkToFit="1"/>
    </xf>
    <xf numFmtId="165" fontId="10" fillId="3" borderId="9" xfId="3" applyNumberFormat="1" applyFont="1" applyFill="1" applyBorder="1" applyAlignment="1" applyProtection="1">
      <alignment horizontal="center" vertical="center" shrinkToFit="1"/>
    </xf>
    <xf numFmtId="165" fontId="10" fillId="3" borderId="79" xfId="3" applyNumberFormat="1" applyFont="1" applyFill="1" applyBorder="1" applyAlignment="1" applyProtection="1">
      <alignment horizontal="center" vertical="center" shrinkToFit="1"/>
    </xf>
    <xf numFmtId="165" fontId="10" fillId="3" borderId="6" xfId="3" applyNumberFormat="1" applyFont="1" applyFill="1" applyBorder="1" applyAlignment="1" applyProtection="1">
      <alignment horizontal="center" vertical="center" shrinkToFit="1"/>
    </xf>
    <xf numFmtId="1" fontId="7" fillId="0" borderId="21" xfId="1" applyNumberFormat="1" applyFont="1" applyFill="1" applyBorder="1" applyAlignment="1" applyProtection="1">
      <alignment horizontal="center" vertical="center" wrapText="1" shrinkToFit="1"/>
    </xf>
    <xf numFmtId="0" fontId="2" fillId="0" borderId="4" xfId="0" quotePrefix="1" applyNumberFormat="1" applyFont="1" applyBorder="1" applyAlignment="1" applyProtection="1">
      <alignment horizontal="center" vertical="center" wrapText="1"/>
    </xf>
    <xf numFmtId="0" fontId="4" fillId="0" borderId="33" xfId="0" applyNumberFormat="1" applyFont="1" applyBorder="1" applyAlignment="1" applyProtection="1">
      <alignment horizontal="right" vertical="center" shrinkToFit="1"/>
    </xf>
    <xf numFmtId="0" fontId="16" fillId="0" borderId="65" xfId="0" applyNumberFormat="1" applyFont="1" applyBorder="1" applyAlignment="1" applyProtection="1">
      <alignment horizontal="center" vertical="center" shrinkToFit="1" readingOrder="2"/>
    </xf>
    <xf numFmtId="0" fontId="4" fillId="0" borderId="33" xfId="0" applyNumberFormat="1" applyFont="1" applyBorder="1" applyAlignment="1" applyProtection="1">
      <alignment horizontal="center" vertical="center" shrinkToFit="1"/>
    </xf>
    <xf numFmtId="164" fontId="2" fillId="0" borderId="4" xfId="0" quotePrefix="1" applyNumberFormat="1" applyFont="1" applyBorder="1" applyAlignment="1" applyProtection="1">
      <alignment horizontal="right" vertical="center" wrapText="1"/>
    </xf>
    <xf numFmtId="0" fontId="2" fillId="0" borderId="4" xfId="0" quotePrefix="1" applyNumberFormat="1" applyFont="1" applyBorder="1" applyAlignment="1" applyProtection="1">
      <alignment horizontal="left" vertical="center" wrapText="1"/>
    </xf>
    <xf numFmtId="164" fontId="7" fillId="0" borderId="31" xfId="2" applyNumberFormat="1" applyFont="1" applyBorder="1" applyAlignment="1" applyProtection="1">
      <alignment horizontal="center" vertical="center"/>
      <protection locked="0"/>
    </xf>
    <xf numFmtId="0" fontId="7" fillId="0" borderId="4" xfId="0" applyNumberFormat="1" applyFont="1" applyBorder="1" applyAlignment="1" applyProtection="1">
      <alignment horizontal="right" vertical="center" wrapText="1" shrinkToFit="1" readingOrder="2"/>
    </xf>
    <xf numFmtId="0" fontId="24" fillId="2" borderId="75" xfId="0" applyFont="1" applyFill="1" applyBorder="1" applyAlignment="1" applyProtection="1">
      <alignment horizontal="center" vertical="center" wrapText="1" shrinkToFit="1"/>
    </xf>
    <xf numFmtId="0" fontId="24" fillId="2" borderId="33" xfId="0" applyFont="1" applyFill="1" applyBorder="1" applyAlignment="1" applyProtection="1">
      <alignment horizontal="center" vertical="center" wrapText="1" shrinkToFit="1"/>
    </xf>
    <xf numFmtId="0" fontId="24" fillId="2" borderId="76" xfId="0" applyFont="1" applyFill="1" applyBorder="1" applyAlignment="1" applyProtection="1">
      <alignment horizontal="center" vertical="center" wrapText="1" shrinkToFit="1"/>
    </xf>
    <xf numFmtId="0" fontId="4" fillId="2" borderId="77" xfId="0" applyFont="1" applyFill="1" applyBorder="1" applyAlignment="1" applyProtection="1">
      <alignment horizontal="center" vertical="center" wrapText="1" shrinkToFit="1"/>
    </xf>
    <xf numFmtId="0" fontId="4" fillId="2" borderId="19" xfId="0" applyFont="1" applyFill="1" applyBorder="1" applyAlignment="1" applyProtection="1">
      <alignment horizontal="center" vertical="center" wrapText="1" shrinkToFit="1"/>
    </xf>
    <xf numFmtId="0" fontId="4" fillId="2" borderId="21" xfId="0" applyFont="1" applyFill="1" applyBorder="1" applyAlignment="1" applyProtection="1">
      <alignment horizontal="center" vertical="center" wrapText="1" shrinkToFit="1"/>
    </xf>
    <xf numFmtId="0" fontId="14" fillId="2" borderId="78" xfId="0" applyFont="1" applyFill="1" applyBorder="1" applyAlignment="1" applyProtection="1">
      <alignment horizontal="center" vertical="center" wrapText="1"/>
    </xf>
    <xf numFmtId="0" fontId="14" fillId="2" borderId="67" xfId="0" applyFont="1" applyFill="1" applyBorder="1" applyAlignment="1" applyProtection="1">
      <alignment horizontal="center" vertical="center" wrapText="1"/>
    </xf>
    <xf numFmtId="0" fontId="14" fillId="2" borderId="69" xfId="0" applyFont="1" applyFill="1" applyBorder="1" applyAlignment="1" applyProtection="1">
      <alignment horizontal="center" vertical="center" wrapText="1"/>
    </xf>
    <xf numFmtId="0" fontId="14" fillId="2" borderId="44" xfId="0" applyFont="1" applyFill="1" applyBorder="1" applyAlignment="1" applyProtection="1">
      <alignment horizontal="center" vertical="center" wrapText="1"/>
    </xf>
    <xf numFmtId="0" fontId="14" fillId="2" borderId="8" xfId="0" applyFont="1" applyFill="1" applyBorder="1" applyAlignment="1" applyProtection="1">
      <alignment horizontal="center" vertical="center" wrapText="1" shrinkToFit="1"/>
    </xf>
    <xf numFmtId="0" fontId="14" fillId="2" borderId="10" xfId="0" applyFont="1" applyFill="1" applyBorder="1" applyAlignment="1" applyProtection="1">
      <alignment horizontal="center" vertical="center" wrapText="1" shrinkToFit="1"/>
    </xf>
    <xf numFmtId="0" fontId="14" fillId="2" borderId="9" xfId="0" applyFont="1" applyFill="1" applyBorder="1" applyAlignment="1" applyProtection="1">
      <alignment horizontal="center" vertical="center" wrapText="1" shrinkToFit="1"/>
    </xf>
    <xf numFmtId="0" fontId="14" fillId="2" borderId="79" xfId="0" applyFont="1" applyFill="1" applyBorder="1" applyAlignment="1" applyProtection="1">
      <alignment horizontal="center" vertical="center" wrapText="1"/>
    </xf>
    <xf numFmtId="0" fontId="14" fillId="2" borderId="9" xfId="0" applyFont="1" applyFill="1" applyBorder="1" applyAlignment="1" applyProtection="1">
      <alignment horizontal="center" vertical="center" wrapText="1"/>
    </xf>
    <xf numFmtId="0" fontId="24" fillId="2" borderId="55" xfId="0" applyFont="1" applyFill="1" applyBorder="1" applyAlignment="1" applyProtection="1">
      <alignment horizontal="center" vertical="center" wrapText="1" shrinkToFit="1"/>
    </xf>
    <xf numFmtId="0" fontId="24" fillId="2" borderId="74" xfId="0" applyFont="1" applyFill="1" applyBorder="1" applyAlignment="1" applyProtection="1">
      <alignment horizontal="center" vertical="center" wrapText="1" shrinkToFit="1"/>
    </xf>
    <xf numFmtId="0" fontId="14" fillId="2" borderId="62" xfId="0" applyFont="1" applyFill="1" applyBorder="1" applyAlignment="1" applyProtection="1">
      <alignment horizontal="center" vertical="center" wrapText="1" shrinkToFit="1"/>
    </xf>
    <xf numFmtId="0" fontId="14" fillId="2" borderId="64" xfId="0" applyFont="1" applyFill="1" applyBorder="1" applyAlignment="1" applyProtection="1">
      <alignment horizontal="center" vertical="center" wrapText="1" shrinkToFit="1"/>
    </xf>
    <xf numFmtId="0" fontId="3" fillId="0" borderId="26" xfId="0" applyFont="1" applyBorder="1" applyAlignment="1" applyProtection="1">
      <alignment horizontal="center" vertical="center" wrapText="1" shrinkToFit="1"/>
      <protection locked="0"/>
    </xf>
    <xf numFmtId="0" fontId="3" fillId="0" borderId="53" xfId="0" applyFont="1" applyBorder="1" applyAlignment="1" applyProtection="1">
      <alignment horizontal="center" vertical="center" wrapText="1" shrinkToFit="1"/>
      <protection locked="0"/>
    </xf>
    <xf numFmtId="0" fontId="3" fillId="0" borderId="27" xfId="0" applyFont="1" applyBorder="1" applyAlignment="1" applyProtection="1">
      <alignment horizontal="center" vertical="center" wrapText="1" shrinkToFit="1"/>
      <protection locked="0"/>
    </xf>
    <xf numFmtId="0" fontId="3" fillId="0" borderId="50" xfId="0" applyFont="1" applyBorder="1" applyAlignment="1" applyProtection="1">
      <alignment horizontal="center" vertical="center" wrapText="1" shrinkToFit="1"/>
      <protection locked="0"/>
    </xf>
    <xf numFmtId="0" fontId="3" fillId="0" borderId="46" xfId="0" applyFont="1" applyBorder="1" applyAlignment="1" applyProtection="1">
      <alignment horizontal="center" vertical="center" wrapText="1" shrinkToFit="1"/>
      <protection locked="0"/>
    </xf>
    <xf numFmtId="0" fontId="3" fillId="0" borderId="47" xfId="0" applyFont="1" applyBorder="1" applyAlignment="1" applyProtection="1">
      <alignment horizontal="center" vertical="center" wrapText="1" shrinkToFit="1"/>
      <protection locked="0"/>
    </xf>
    <xf numFmtId="0" fontId="4" fillId="3" borderId="39" xfId="3" applyFont="1" applyFill="1" applyBorder="1" applyAlignment="1" applyProtection="1">
      <alignment horizontal="left" vertical="center" wrapText="1" shrinkToFit="1"/>
    </xf>
    <xf numFmtId="0" fontId="4" fillId="3" borderId="0" xfId="3" applyFont="1" applyFill="1" applyBorder="1" applyAlignment="1" applyProtection="1">
      <alignment horizontal="left" vertical="center" wrapText="1" shrinkToFit="1"/>
    </xf>
    <xf numFmtId="0" fontId="18" fillId="3" borderId="0" xfId="3" applyFont="1" applyFill="1" applyAlignment="1" applyProtection="1">
      <alignment horizontal="center" vertical="center"/>
    </xf>
    <xf numFmtId="0" fontId="2" fillId="2" borderId="72" xfId="0" applyFont="1" applyFill="1" applyBorder="1" applyAlignment="1" applyProtection="1">
      <alignment horizontal="center" vertical="center" wrapText="1" shrinkToFit="1"/>
    </xf>
    <xf numFmtId="0" fontId="2" fillId="2" borderId="34" xfId="0" applyFont="1" applyFill="1" applyBorder="1" applyAlignment="1" applyProtection="1">
      <alignment horizontal="center" vertical="center" wrapText="1" shrinkToFit="1"/>
    </xf>
    <xf numFmtId="0" fontId="8" fillId="2" borderId="28" xfId="0" applyFont="1" applyFill="1" applyBorder="1" applyAlignment="1" applyProtection="1">
      <alignment horizontal="center" vertical="center" wrapText="1" shrinkToFit="1"/>
    </xf>
    <xf numFmtId="0" fontId="8" fillId="2" borderId="29" xfId="0" applyFont="1" applyFill="1" applyBorder="1" applyAlignment="1" applyProtection="1">
      <alignment horizontal="center" vertical="center" wrapText="1" shrinkToFit="1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2" fillId="0" borderId="24" xfId="0" applyFont="1" applyBorder="1" applyAlignment="1" applyProtection="1">
      <alignment horizontal="center" vertical="center" wrapText="1"/>
      <protection locked="0"/>
    </xf>
    <xf numFmtId="0" fontId="24" fillId="2" borderId="56" xfId="0" applyFont="1" applyFill="1" applyBorder="1" applyAlignment="1" applyProtection="1">
      <alignment horizontal="center" vertical="center" wrapText="1" shrinkToFit="1"/>
    </xf>
    <xf numFmtId="0" fontId="2" fillId="2" borderId="71" xfId="0" applyFont="1" applyFill="1" applyBorder="1" applyAlignment="1" applyProtection="1">
      <alignment horizontal="center" vertical="center" shrinkToFit="1"/>
    </xf>
    <xf numFmtId="0" fontId="2" fillId="2" borderId="47" xfId="0" applyFont="1" applyFill="1" applyBorder="1" applyAlignment="1" applyProtection="1">
      <alignment horizontal="center" vertical="center" shrinkToFit="1"/>
    </xf>
    <xf numFmtId="0" fontId="2" fillId="2" borderId="20" xfId="0" applyFont="1" applyFill="1" applyBorder="1" applyAlignment="1" applyProtection="1">
      <alignment horizontal="center" vertical="center" wrapText="1" shrinkToFit="1"/>
    </xf>
    <xf numFmtId="0" fontId="2" fillId="2" borderId="17" xfId="0" applyFont="1" applyFill="1" applyBorder="1" applyAlignment="1" applyProtection="1">
      <alignment horizontal="center" vertical="center" wrapText="1" shrinkToFit="1"/>
    </xf>
    <xf numFmtId="0" fontId="13" fillId="2" borderId="21" xfId="0" applyFont="1" applyFill="1" applyBorder="1" applyAlignment="1" applyProtection="1">
      <alignment horizontal="center" vertical="center" wrapText="1" shrinkToFit="1"/>
    </xf>
    <xf numFmtId="0" fontId="13" fillId="2" borderId="67" xfId="0" applyFont="1" applyFill="1" applyBorder="1" applyAlignment="1" applyProtection="1">
      <alignment horizontal="center" vertical="center" wrapText="1" shrinkToFit="1"/>
    </xf>
    <xf numFmtId="0" fontId="13" fillId="2" borderId="43" xfId="0" applyFont="1" applyFill="1" applyBorder="1" applyAlignment="1" applyProtection="1">
      <alignment horizontal="center" vertical="center" wrapText="1" shrinkToFit="1"/>
    </xf>
    <xf numFmtId="0" fontId="7" fillId="2" borderId="38" xfId="0" applyFont="1" applyFill="1" applyBorder="1" applyAlignment="1" applyProtection="1">
      <alignment horizontal="center" vertical="center" textRotation="90" wrapText="1" shrinkToFit="1"/>
    </xf>
    <xf numFmtId="0" fontId="7" fillId="2" borderId="68" xfId="0" applyFont="1" applyFill="1" applyBorder="1" applyAlignment="1" applyProtection="1">
      <alignment horizontal="center" vertical="center" textRotation="90" wrapText="1" shrinkToFit="1"/>
    </xf>
    <xf numFmtId="0" fontId="7" fillId="2" borderId="32" xfId="0" applyFont="1" applyFill="1" applyBorder="1" applyAlignment="1" applyProtection="1">
      <alignment horizontal="center" vertical="center" textRotation="90" wrapText="1" shrinkToFit="1"/>
    </xf>
    <xf numFmtId="0" fontId="4" fillId="2" borderId="20" xfId="3" applyFont="1" applyFill="1" applyBorder="1" applyAlignment="1" applyProtection="1">
      <alignment horizontal="center" vertical="center" shrinkToFit="1"/>
      <protection locked="0"/>
    </xf>
    <xf numFmtId="0" fontId="4" fillId="2" borderId="21" xfId="3" applyFont="1" applyFill="1" applyBorder="1" applyAlignment="1" applyProtection="1">
      <alignment horizontal="center" vertical="center" shrinkToFit="1"/>
      <protection locked="0"/>
    </xf>
    <xf numFmtId="0" fontId="4" fillId="3" borderId="0" xfId="3" applyFont="1" applyFill="1" applyAlignment="1" applyProtection="1">
      <alignment horizontal="left" vertical="center" wrapText="1" shrinkToFit="1"/>
    </xf>
    <xf numFmtId="0" fontId="7" fillId="2" borderId="15" xfId="3" applyFont="1" applyFill="1" applyBorder="1" applyAlignment="1" applyProtection="1">
      <alignment horizontal="center" vertical="center" shrinkToFit="1"/>
    </xf>
    <xf numFmtId="0" fontId="14" fillId="2" borderId="78" xfId="0" applyFont="1" applyFill="1" applyBorder="1" applyAlignment="1" applyProtection="1">
      <alignment horizontal="center" vertical="center" wrapText="1" shrinkToFit="1"/>
    </xf>
    <xf numFmtId="0" fontId="14" fillId="2" borderId="67" xfId="0" applyFont="1" applyFill="1" applyBorder="1" applyAlignment="1" applyProtection="1">
      <alignment horizontal="center" vertical="center" wrapText="1" shrinkToFit="1"/>
    </xf>
    <xf numFmtId="0" fontId="14" fillId="2" borderId="69" xfId="0" applyFont="1" applyFill="1" applyBorder="1" applyAlignment="1" applyProtection="1">
      <alignment horizontal="center" vertical="center" wrapText="1" shrinkToFit="1"/>
    </xf>
    <xf numFmtId="0" fontId="14" fillId="2" borderId="44" xfId="0" applyFont="1" applyFill="1" applyBorder="1" applyAlignment="1" applyProtection="1">
      <alignment horizontal="center" vertical="center" wrapText="1" shrinkToFit="1"/>
    </xf>
    <xf numFmtId="0" fontId="14" fillId="2" borderId="62" xfId="0" applyNumberFormat="1" applyFont="1" applyFill="1" applyBorder="1" applyAlignment="1" applyProtection="1">
      <alignment horizontal="center" vertical="center" wrapText="1" shrinkToFit="1"/>
    </xf>
    <xf numFmtId="0" fontId="14" fillId="2" borderId="25" xfId="0" applyNumberFormat="1" applyFont="1" applyFill="1" applyBorder="1" applyAlignment="1" applyProtection="1">
      <alignment horizontal="center" vertical="center" wrapText="1" shrinkToFit="1"/>
    </xf>
    <xf numFmtId="0" fontId="14" fillId="2" borderId="64" xfId="0" applyNumberFormat="1" applyFont="1" applyFill="1" applyBorder="1" applyAlignment="1" applyProtection="1">
      <alignment horizontal="center" vertical="center" wrapText="1" shrinkToFit="1"/>
    </xf>
    <xf numFmtId="0" fontId="14" fillId="2" borderId="26" xfId="0" applyNumberFormat="1" applyFont="1" applyFill="1" applyBorder="1" applyAlignment="1" applyProtection="1">
      <alignment horizontal="center" vertical="center" wrapText="1" shrinkToFit="1"/>
    </xf>
    <xf numFmtId="0" fontId="14" fillId="2" borderId="15" xfId="0" applyNumberFormat="1" applyFont="1" applyFill="1" applyBorder="1" applyAlignment="1" applyProtection="1">
      <alignment horizontal="center" vertical="center" wrapText="1" shrinkToFit="1"/>
    </xf>
    <xf numFmtId="0" fontId="14" fillId="2" borderId="53" xfId="0" applyNumberFormat="1" applyFont="1" applyFill="1" applyBorder="1" applyAlignment="1" applyProtection="1">
      <alignment horizontal="center" vertical="center" wrapText="1" shrinkToFit="1"/>
    </xf>
    <xf numFmtId="0" fontId="3" fillId="0" borderId="15" xfId="0" applyFont="1" applyBorder="1" applyAlignment="1" applyProtection="1">
      <alignment horizontal="center" vertical="center" wrapText="1" shrinkToFit="1"/>
      <protection locked="0"/>
    </xf>
    <xf numFmtId="0" fontId="3" fillId="0" borderId="18" xfId="0" applyFont="1" applyBorder="1" applyAlignment="1" applyProtection="1">
      <alignment horizontal="center" vertical="center" wrapText="1" shrinkToFit="1"/>
      <protection locked="0"/>
    </xf>
    <xf numFmtId="0" fontId="17" fillId="0" borderId="15" xfId="1" applyFont="1" applyFill="1" applyBorder="1" applyAlignment="1" applyProtection="1">
      <alignment horizontal="center" vertical="center" textRotation="90" wrapText="1" shrinkToFit="1"/>
    </xf>
    <xf numFmtId="0" fontId="14" fillId="2" borderId="77" xfId="0" applyFont="1" applyFill="1" applyBorder="1" applyAlignment="1" applyProtection="1">
      <alignment horizontal="center" vertical="center" wrapText="1" shrinkToFit="1"/>
    </xf>
    <xf numFmtId="0" fontId="14" fillId="2" borderId="19" xfId="0" applyFont="1" applyFill="1" applyBorder="1" applyAlignment="1" applyProtection="1">
      <alignment horizontal="center" vertical="center" wrapText="1" shrinkToFit="1"/>
    </xf>
    <xf numFmtId="0" fontId="14" fillId="2" borderId="21" xfId="0" applyFont="1" applyFill="1" applyBorder="1" applyAlignment="1" applyProtection="1">
      <alignment horizontal="center" vertical="center" wrapText="1" shrinkToFit="1"/>
    </xf>
    <xf numFmtId="0" fontId="3" fillId="0" borderId="15" xfId="1" applyFont="1" applyFill="1" applyBorder="1" applyAlignment="1" applyProtection="1">
      <alignment horizontal="center" vertical="center" textRotation="90" wrapText="1" shrinkToFit="1"/>
    </xf>
    <xf numFmtId="0" fontId="7" fillId="0" borderId="4" xfId="0" applyFont="1" applyBorder="1" applyAlignment="1" applyProtection="1">
      <alignment horizontal="center" shrinkToFit="1"/>
    </xf>
    <xf numFmtId="0" fontId="4" fillId="2" borderId="20" xfId="0" applyFont="1" applyFill="1" applyBorder="1" applyAlignment="1" applyProtection="1">
      <alignment horizontal="center" vertical="center" wrapText="1" shrinkToFit="1"/>
    </xf>
    <xf numFmtId="0" fontId="4" fillId="2" borderId="17" xfId="0" applyFont="1" applyFill="1" applyBorder="1" applyAlignment="1" applyProtection="1">
      <alignment horizontal="center" vertical="center" wrapText="1" shrinkToFit="1"/>
    </xf>
    <xf numFmtId="0" fontId="4" fillId="2" borderId="73" xfId="0" applyFont="1" applyFill="1" applyBorder="1" applyAlignment="1" applyProtection="1">
      <alignment horizontal="center" vertical="center" wrapText="1" shrinkToFit="1"/>
    </xf>
    <xf numFmtId="0" fontId="4" fillId="2" borderId="48" xfId="0" applyFont="1" applyFill="1" applyBorder="1" applyAlignment="1" applyProtection="1">
      <alignment horizontal="center" vertical="center" wrapText="1" shrinkToFit="1"/>
    </xf>
    <xf numFmtId="0" fontId="4" fillId="2" borderId="30" xfId="0" applyFont="1" applyFill="1" applyBorder="1" applyAlignment="1" applyProtection="1">
      <alignment horizontal="center" vertical="center" wrapText="1" shrinkToFit="1"/>
    </xf>
    <xf numFmtId="0" fontId="4" fillId="2" borderId="72" xfId="0" applyFont="1" applyFill="1" applyBorder="1" applyAlignment="1" applyProtection="1">
      <alignment horizontal="center" vertical="center" wrapText="1" shrinkToFit="1"/>
    </xf>
    <xf numFmtId="0" fontId="4" fillId="2" borderId="33" xfId="0" applyFont="1" applyFill="1" applyBorder="1" applyAlignment="1" applyProtection="1">
      <alignment horizontal="center" vertical="center" wrapText="1" shrinkToFit="1"/>
    </xf>
    <xf numFmtId="0" fontId="4" fillId="2" borderId="34" xfId="0" applyFont="1" applyFill="1" applyBorder="1" applyAlignment="1" applyProtection="1">
      <alignment horizontal="center" vertical="center" wrapText="1" shrinkToFit="1"/>
    </xf>
    <xf numFmtId="0" fontId="3" fillId="0" borderId="49" xfId="1" applyFont="1" applyFill="1" applyBorder="1" applyAlignment="1" applyProtection="1">
      <alignment horizontal="center" vertical="center" textRotation="90" wrapText="1" shrinkToFit="1"/>
    </xf>
    <xf numFmtId="0" fontId="3" fillId="0" borderId="59" xfId="1" applyFont="1" applyFill="1" applyBorder="1" applyAlignment="1" applyProtection="1">
      <alignment horizontal="center" vertical="center" textRotation="90" wrapText="1" shrinkToFit="1"/>
    </xf>
    <xf numFmtId="0" fontId="3" fillId="0" borderId="57" xfId="1" applyFont="1" applyFill="1" applyBorder="1" applyAlignment="1" applyProtection="1">
      <alignment horizontal="center" vertical="center" textRotation="90" wrapText="1" shrinkToFit="1"/>
    </xf>
    <xf numFmtId="0" fontId="3" fillId="0" borderId="60" xfId="1" applyFont="1" applyFill="1" applyBorder="1" applyAlignment="1" applyProtection="1">
      <alignment horizontal="center" vertical="center" textRotation="90" wrapText="1" shrinkToFit="1"/>
    </xf>
    <xf numFmtId="0" fontId="17" fillId="0" borderId="49" xfId="1" applyFont="1" applyFill="1" applyBorder="1" applyAlignment="1" applyProtection="1">
      <alignment horizontal="center" vertical="center" textRotation="90" wrapText="1" shrinkToFit="1"/>
    </xf>
    <xf numFmtId="0" fontId="17" fillId="0" borderId="59" xfId="1" applyFont="1" applyFill="1" applyBorder="1" applyAlignment="1" applyProtection="1">
      <alignment horizontal="center" vertical="center" textRotation="90" wrapText="1" shrinkToFit="1"/>
    </xf>
    <xf numFmtId="0" fontId="17" fillId="0" borderId="57" xfId="1" applyFont="1" applyFill="1" applyBorder="1" applyAlignment="1" applyProtection="1">
      <alignment horizontal="center" vertical="center" textRotation="90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13" fillId="2" borderId="15" xfId="0" applyFont="1" applyFill="1" applyBorder="1" applyAlignment="1" applyProtection="1">
      <alignment horizontal="center" vertical="center" textRotation="90" wrapText="1" shrinkToFit="1"/>
    </xf>
    <xf numFmtId="0" fontId="13" fillId="2" borderId="49" xfId="0" applyFont="1" applyFill="1" applyBorder="1" applyAlignment="1" applyProtection="1">
      <alignment horizontal="center" vertical="center" textRotation="90" wrapText="1" shrinkToFit="1"/>
    </xf>
    <xf numFmtId="0" fontId="13" fillId="2" borderId="18" xfId="0" applyFont="1" applyFill="1" applyBorder="1" applyAlignment="1" applyProtection="1">
      <alignment horizontal="center" vertical="center" textRotation="90" wrapText="1" shrinkToFit="1"/>
    </xf>
    <xf numFmtId="0" fontId="2" fillId="0" borderId="22" xfId="0" applyFont="1" applyBorder="1" applyAlignment="1" applyProtection="1">
      <alignment horizontal="center" vertical="center" wrapText="1"/>
    </xf>
    <xf numFmtId="0" fontId="2" fillId="0" borderId="23" xfId="0" applyFont="1" applyBorder="1" applyAlignment="1" applyProtection="1">
      <alignment horizontal="center" vertical="center" wrapText="1"/>
    </xf>
    <xf numFmtId="0" fontId="2" fillId="0" borderId="24" xfId="0" applyFont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4" fillId="2" borderId="20" xfId="3" applyFont="1" applyFill="1" applyBorder="1" applyAlignment="1" applyProtection="1">
      <alignment horizontal="center" vertical="center" shrinkToFit="1"/>
    </xf>
    <xf numFmtId="0" fontId="4" fillId="2" borderId="21" xfId="3" applyFont="1" applyFill="1" applyBorder="1" applyAlignment="1" applyProtection="1">
      <alignment horizontal="center" vertical="center" shrinkToFit="1"/>
    </xf>
    <xf numFmtId="0" fontId="3" fillId="0" borderId="26" xfId="0" applyFont="1" applyBorder="1" applyAlignment="1" applyProtection="1">
      <alignment horizontal="center" vertical="center" wrapText="1" shrinkToFit="1"/>
    </xf>
    <xf numFmtId="0" fontId="3" fillId="0" borderId="53" xfId="0" applyFont="1" applyBorder="1" applyAlignment="1" applyProtection="1">
      <alignment horizontal="center" vertical="center" wrapText="1" shrinkToFit="1"/>
    </xf>
    <xf numFmtId="0" fontId="3" fillId="0" borderId="27" xfId="0" applyFont="1" applyBorder="1" applyAlignment="1" applyProtection="1">
      <alignment horizontal="center" vertical="center" wrapText="1" shrinkToFit="1"/>
    </xf>
    <xf numFmtId="0" fontId="3" fillId="0" borderId="50" xfId="0" applyFont="1" applyBorder="1" applyAlignment="1" applyProtection="1">
      <alignment horizontal="center" vertical="center" wrapText="1" shrinkToFit="1"/>
    </xf>
    <xf numFmtId="14" fontId="14" fillId="2" borderId="75" xfId="0" applyNumberFormat="1" applyFont="1" applyFill="1" applyBorder="1" applyAlignment="1" applyProtection="1">
      <alignment horizontal="center" vertical="center" wrapText="1" shrinkToFit="1"/>
    </xf>
    <xf numFmtId="14" fontId="14" fillId="2" borderId="33" xfId="0" applyNumberFormat="1" applyFont="1" applyFill="1" applyBorder="1" applyAlignment="1" applyProtection="1">
      <alignment horizontal="center" vertical="center" wrapText="1" shrinkToFit="1"/>
    </xf>
    <xf numFmtId="14" fontId="14" fillId="2" borderId="34" xfId="0" applyNumberFormat="1" applyFont="1" applyFill="1" applyBorder="1" applyAlignment="1" applyProtection="1">
      <alignment horizontal="center" vertical="center" wrapText="1" shrinkToFit="1"/>
    </xf>
    <xf numFmtId="14" fontId="14" fillId="2" borderId="66" xfId="0" applyNumberFormat="1" applyFont="1" applyFill="1" applyBorder="1" applyAlignment="1" applyProtection="1">
      <alignment horizontal="center" vertical="center" wrapText="1" shrinkToFit="1"/>
    </xf>
    <xf numFmtId="14" fontId="14" fillId="2" borderId="0" xfId="0" applyNumberFormat="1" applyFont="1" applyFill="1" applyBorder="1" applyAlignment="1" applyProtection="1">
      <alignment horizontal="center" vertical="center" wrapText="1" shrinkToFit="1"/>
    </xf>
    <xf numFmtId="14" fontId="14" fillId="2" borderId="51" xfId="0" applyNumberFormat="1" applyFont="1" applyFill="1" applyBorder="1" applyAlignment="1" applyProtection="1">
      <alignment horizontal="center" vertical="center" wrapText="1" shrinkToFit="1"/>
    </xf>
    <xf numFmtId="14" fontId="14" fillId="2" borderId="80" xfId="0" applyNumberFormat="1" applyFont="1" applyFill="1" applyBorder="1" applyAlignment="1" applyProtection="1">
      <alignment horizontal="center" vertical="center" wrapText="1" shrinkToFit="1"/>
    </xf>
    <xf numFmtId="14" fontId="14" fillId="2" borderId="70" xfId="0" applyNumberFormat="1" applyFont="1" applyFill="1" applyBorder="1" applyAlignment="1" applyProtection="1">
      <alignment horizontal="center" vertical="center" wrapText="1" shrinkToFit="1"/>
    </xf>
    <xf numFmtId="14" fontId="14" fillId="2" borderId="14" xfId="0" applyNumberFormat="1" applyFont="1" applyFill="1" applyBorder="1" applyAlignment="1" applyProtection="1">
      <alignment horizontal="center" vertical="center" wrapText="1" shrinkToFit="1"/>
    </xf>
    <xf numFmtId="0" fontId="3" fillId="0" borderId="40" xfId="0" applyFont="1" applyBorder="1" applyAlignment="1" applyProtection="1">
      <alignment horizontal="center" vertical="center" wrapText="1" shrinkToFit="1"/>
    </xf>
    <xf numFmtId="0" fontId="3" fillId="0" borderId="52" xfId="0" applyFont="1" applyBorder="1" applyAlignment="1" applyProtection="1">
      <alignment horizontal="center" vertical="center" wrapText="1" shrinkToFit="1"/>
    </xf>
    <xf numFmtId="0" fontId="3" fillId="0" borderId="16" xfId="0" applyFont="1" applyBorder="1" applyAlignment="1" applyProtection="1">
      <alignment horizontal="center" vertical="center" wrapText="1" shrinkToFit="1"/>
    </xf>
    <xf numFmtId="0" fontId="3" fillId="0" borderId="66" xfId="0" applyFont="1" applyBorder="1" applyAlignment="1" applyProtection="1">
      <alignment horizontal="center" vertical="center" wrapText="1" shrinkToFit="1"/>
    </xf>
    <xf numFmtId="0" fontId="3" fillId="0" borderId="0" xfId="0" applyFont="1" applyBorder="1" applyAlignment="1" applyProtection="1">
      <alignment horizontal="center" vertical="center" wrapText="1" shrinkToFit="1"/>
    </xf>
    <xf numFmtId="0" fontId="3" fillId="0" borderId="51" xfId="0" applyFont="1" applyBorder="1" applyAlignment="1" applyProtection="1">
      <alignment horizontal="center" vertical="center" wrapText="1" shrinkToFit="1"/>
    </xf>
    <xf numFmtId="0" fontId="3" fillId="0" borderId="41" xfId="0" applyFont="1" applyBorder="1" applyAlignment="1" applyProtection="1">
      <alignment horizontal="center" vertical="center" wrapText="1" shrinkToFit="1"/>
    </xf>
    <xf numFmtId="0" fontId="3" fillId="0" borderId="48" xfId="0" applyFont="1" applyBorder="1" applyAlignment="1" applyProtection="1">
      <alignment horizontal="center" vertical="center" wrapText="1" shrinkToFit="1"/>
    </xf>
    <xf numFmtId="0" fontId="3" fillId="0" borderId="30" xfId="0" applyFont="1" applyBorder="1" applyAlignment="1" applyProtection="1">
      <alignment horizontal="center" vertical="center" wrapText="1" shrinkToFit="1"/>
    </xf>
    <xf numFmtId="0" fontId="3" fillId="0" borderId="46" xfId="0" applyFont="1" applyBorder="1" applyAlignment="1" applyProtection="1">
      <alignment horizontal="center" vertical="center" wrapText="1" shrinkToFit="1"/>
    </xf>
    <xf numFmtId="0" fontId="3" fillId="0" borderId="47" xfId="0" applyFont="1" applyBorder="1" applyAlignment="1" applyProtection="1">
      <alignment horizontal="center" vertical="center" wrapText="1" shrinkToFit="1"/>
    </xf>
    <xf numFmtId="0" fontId="3" fillId="3" borderId="27" xfId="3" applyFont="1" applyFill="1" applyBorder="1" applyAlignment="1" applyProtection="1">
      <alignment horizontal="center" vertical="center"/>
    </xf>
    <xf numFmtId="0" fontId="3" fillId="3" borderId="50" xfId="3" applyFont="1" applyFill="1" applyBorder="1" applyAlignment="1" applyProtection="1">
      <alignment horizontal="center" vertical="center"/>
    </xf>
    <xf numFmtId="0" fontId="14" fillId="2" borderId="62" xfId="3" applyFont="1" applyFill="1" applyBorder="1" applyAlignment="1" applyProtection="1">
      <alignment horizontal="center" vertical="center" shrinkToFit="1"/>
    </xf>
    <xf numFmtId="0" fontId="14" fillId="2" borderId="64" xfId="3" applyFont="1" applyFill="1" applyBorder="1" applyAlignment="1" applyProtection="1">
      <alignment horizontal="center" vertical="center" shrinkToFit="1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2" applyNumberFormat="1" applyFont="1" applyFill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0" xfId="2" applyFont="1" applyFill="1" applyBorder="1" applyAlignment="1" applyProtection="1">
      <alignment horizontal="center" vertical="center"/>
    </xf>
    <xf numFmtId="0" fontId="14" fillId="2" borderId="45" xfId="3" applyFont="1" applyFill="1" applyBorder="1" applyAlignment="1" applyProtection="1">
      <alignment horizontal="center" vertical="center" shrinkToFit="1"/>
    </xf>
    <xf numFmtId="0" fontId="14" fillId="2" borderId="28" xfId="3" applyFont="1" applyFill="1" applyBorder="1" applyAlignment="1" applyProtection="1">
      <alignment horizontal="center" vertical="center" shrinkToFit="1"/>
    </xf>
    <xf numFmtId="0" fontId="14" fillId="2" borderId="29" xfId="3" applyFont="1" applyFill="1" applyBorder="1" applyAlignment="1" applyProtection="1">
      <alignment horizontal="center" vertical="center" shrinkToFit="1"/>
    </xf>
    <xf numFmtId="0" fontId="3" fillId="3" borderId="46" xfId="3" applyFont="1" applyFill="1" applyBorder="1" applyAlignment="1" applyProtection="1">
      <alignment horizontal="center" vertical="center"/>
    </xf>
    <xf numFmtId="0" fontId="3" fillId="3" borderId="42" xfId="3" applyFont="1" applyFill="1" applyBorder="1" applyAlignment="1" applyProtection="1">
      <alignment horizontal="center" vertical="center"/>
    </xf>
    <xf numFmtId="0" fontId="3" fillId="3" borderId="47" xfId="3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 wrapText="1"/>
    </xf>
    <xf numFmtId="0" fontId="4" fillId="2" borderId="71" xfId="0" applyFont="1" applyFill="1" applyBorder="1" applyAlignment="1" applyProtection="1">
      <alignment horizontal="center" vertical="center" shrinkToFit="1"/>
    </xf>
    <xf numFmtId="0" fontId="4" fillId="2" borderId="47" xfId="0" applyFont="1" applyFill="1" applyBorder="1" applyAlignment="1" applyProtection="1">
      <alignment horizontal="center" vertical="center" shrinkToFit="1"/>
    </xf>
    <xf numFmtId="0" fontId="13" fillId="2" borderId="49" xfId="0" applyFont="1" applyFill="1" applyBorder="1" applyAlignment="1" applyProtection="1">
      <alignment horizontal="center" vertical="center" wrapText="1" shrinkToFit="1"/>
    </xf>
    <xf numFmtId="0" fontId="13" fillId="2" borderId="59" xfId="0" applyFont="1" applyFill="1" applyBorder="1" applyAlignment="1" applyProtection="1">
      <alignment horizontal="center" vertical="center" wrapText="1" shrinkToFit="1"/>
    </xf>
    <xf numFmtId="0" fontId="13" fillId="2" borderId="63" xfId="0" applyFont="1" applyFill="1" applyBorder="1" applyAlignment="1" applyProtection="1">
      <alignment horizontal="center" vertical="center" wrapText="1" shrinkToFit="1"/>
    </xf>
    <xf numFmtId="0" fontId="3" fillId="3" borderId="26" xfId="3" applyFont="1" applyFill="1" applyBorder="1" applyAlignment="1" applyProtection="1">
      <alignment horizontal="center" vertical="center"/>
      <protection locked="0"/>
    </xf>
    <xf numFmtId="0" fontId="3" fillId="3" borderId="53" xfId="3" applyFont="1" applyFill="1" applyBorder="1" applyAlignment="1" applyProtection="1">
      <alignment horizontal="center" vertical="center"/>
      <protection locked="0"/>
    </xf>
    <xf numFmtId="0" fontId="3" fillId="3" borderId="27" xfId="3" applyFont="1" applyFill="1" applyBorder="1" applyAlignment="1" applyProtection="1">
      <alignment horizontal="center" vertical="center"/>
      <protection locked="0"/>
    </xf>
    <xf numFmtId="0" fontId="3" fillId="3" borderId="50" xfId="3" applyFont="1" applyFill="1" applyBorder="1" applyAlignment="1" applyProtection="1">
      <alignment horizontal="center" vertical="center"/>
      <protection locked="0"/>
    </xf>
    <xf numFmtId="0" fontId="3" fillId="3" borderId="40" xfId="3" applyFont="1" applyFill="1" applyBorder="1" applyAlignment="1" applyProtection="1">
      <alignment horizontal="center" vertical="center"/>
      <protection locked="0"/>
    </xf>
    <xf numFmtId="0" fontId="3" fillId="3" borderId="52" xfId="3" applyFont="1" applyFill="1" applyBorder="1" applyAlignment="1" applyProtection="1">
      <alignment horizontal="center" vertical="center"/>
      <protection locked="0"/>
    </xf>
    <xf numFmtId="0" fontId="3" fillId="3" borderId="16" xfId="3" applyFont="1" applyFill="1" applyBorder="1" applyAlignment="1" applyProtection="1">
      <alignment horizontal="center" vertical="center"/>
      <protection locked="0"/>
    </xf>
    <xf numFmtId="0" fontId="3" fillId="3" borderId="41" xfId="3" applyFont="1" applyFill="1" applyBorder="1" applyAlignment="1" applyProtection="1">
      <alignment horizontal="center" vertical="center"/>
      <protection locked="0"/>
    </xf>
    <xf numFmtId="0" fontId="3" fillId="3" borderId="48" xfId="3" applyFont="1" applyFill="1" applyBorder="1" applyAlignment="1" applyProtection="1">
      <alignment horizontal="center" vertical="center"/>
      <protection locked="0"/>
    </xf>
    <xf numFmtId="0" fontId="3" fillId="3" borderId="30" xfId="3" applyFont="1" applyFill="1" applyBorder="1" applyAlignment="1" applyProtection="1">
      <alignment horizontal="center" vertical="center"/>
      <protection locked="0"/>
    </xf>
  </cellXfs>
  <cellStyles count="5">
    <cellStyle name="Normal" xfId="0" builtinId="0"/>
    <cellStyle name="Normal 2" xfId="2"/>
    <cellStyle name="Normal 2 3" xfId="4"/>
    <cellStyle name="Normal 3" xfId="1"/>
    <cellStyle name="Normal 4" xfId="3"/>
  </cellStyles>
  <dxfs count="21"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AD40"/>
  <sheetViews>
    <sheetView showGridLines="0" topLeftCell="A4" zoomScaleNormal="100" zoomScaleSheetLayoutView="100" workbookViewId="0">
      <selection activeCell="M19" sqref="M19"/>
    </sheetView>
  </sheetViews>
  <sheetFormatPr defaultColWidth="9.28515625" defaultRowHeight="17.25" x14ac:dyDescent="0.2"/>
  <cols>
    <col min="1" max="1" width="0.85546875" style="10" customWidth="1"/>
    <col min="2" max="2" width="11.7109375" style="10" customWidth="1"/>
    <col min="3" max="3" width="11.7109375" style="45" customWidth="1"/>
    <col min="4" max="9" width="9.7109375" style="51" customWidth="1"/>
    <col min="10" max="12" width="9.7109375" style="45" customWidth="1"/>
    <col min="13" max="14" width="9.7109375" style="10" customWidth="1"/>
    <col min="15" max="15" width="10.140625" style="10" customWidth="1"/>
    <col min="16" max="16" width="3.140625" style="10" customWidth="1"/>
    <col min="17" max="17" width="0.7109375" style="10" customWidth="1"/>
    <col min="18" max="19" width="9.28515625" style="10"/>
    <col min="20" max="20" width="9.28515625" style="33"/>
    <col min="21" max="22" width="9.28515625" style="10"/>
    <col min="23" max="23" width="9.28515625" style="33"/>
    <col min="24" max="29" width="9.28515625" style="10"/>
    <col min="30" max="30" width="9.28515625" style="33"/>
    <col min="31" max="16384" width="9.28515625" style="10"/>
  </cols>
  <sheetData>
    <row r="1" spans="1:17" ht="5.25" customHeight="1" thickTop="1" thickBot="1" x14ac:dyDescent="0.25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24.95" customHeight="1" x14ac:dyDescent="0.2">
      <c r="A2" s="1"/>
      <c r="B2" s="148" t="s">
        <v>4</v>
      </c>
      <c r="C2" s="149"/>
      <c r="D2" s="88"/>
      <c r="E2" s="158" t="s">
        <v>85</v>
      </c>
      <c r="F2" s="158"/>
      <c r="G2" s="158"/>
      <c r="H2" s="158"/>
      <c r="I2" s="158"/>
      <c r="J2" s="158"/>
      <c r="K2" s="158"/>
      <c r="L2" s="158"/>
      <c r="M2" s="89"/>
      <c r="N2" s="185" t="s">
        <v>11</v>
      </c>
      <c r="O2" s="186"/>
      <c r="P2" s="187"/>
      <c r="Q2" s="2"/>
    </row>
    <row r="3" spans="1:17" ht="24.95" customHeight="1" thickBot="1" x14ac:dyDescent="0.25">
      <c r="A3" s="1"/>
      <c r="B3" s="154"/>
      <c r="C3" s="155"/>
      <c r="D3" s="99"/>
      <c r="E3" s="158"/>
      <c r="F3" s="158"/>
      <c r="G3" s="158"/>
      <c r="H3" s="158"/>
      <c r="I3" s="158"/>
      <c r="J3" s="158"/>
      <c r="K3" s="158"/>
      <c r="L3" s="158"/>
      <c r="M3" s="89"/>
      <c r="N3" s="188"/>
      <c r="O3" s="189"/>
      <c r="P3" s="190"/>
      <c r="Q3" s="2"/>
    </row>
    <row r="4" spans="1:17" ht="5.0999999999999996" customHeight="1" thickBot="1" x14ac:dyDescent="0.25">
      <c r="A4" s="1"/>
      <c r="B4" s="47"/>
      <c r="C4" s="47"/>
      <c r="D4" s="100"/>
      <c r="E4" s="64"/>
      <c r="F4" s="64"/>
      <c r="G4" s="64"/>
      <c r="H4" s="64"/>
      <c r="I4" s="64"/>
      <c r="J4" s="64"/>
      <c r="K4" s="64"/>
      <c r="L4" s="64"/>
      <c r="M4" s="89"/>
      <c r="N4" s="188"/>
      <c r="O4" s="189"/>
      <c r="P4" s="190"/>
      <c r="Q4" s="2"/>
    </row>
    <row r="5" spans="1:17" ht="24.75" customHeight="1" x14ac:dyDescent="0.2">
      <c r="A5" s="1"/>
      <c r="B5" s="148" t="s">
        <v>64</v>
      </c>
      <c r="C5" s="149"/>
      <c r="D5" s="88"/>
      <c r="E5" s="177"/>
      <c r="F5" s="178"/>
      <c r="G5" s="156" t="s">
        <v>0</v>
      </c>
      <c r="H5" s="179"/>
      <c r="I5" s="177"/>
      <c r="J5" s="178"/>
      <c r="K5" s="156" t="s">
        <v>67</v>
      </c>
      <c r="L5" s="157"/>
      <c r="M5" s="90"/>
      <c r="N5" s="150"/>
      <c r="O5" s="191"/>
      <c r="P5" s="151"/>
      <c r="Q5" s="2"/>
    </row>
    <row r="6" spans="1:17" ht="5.0999999999999996" customHeight="1" x14ac:dyDescent="0.4">
      <c r="A6" s="1"/>
      <c r="B6" s="150"/>
      <c r="C6" s="151"/>
      <c r="D6" s="99"/>
      <c r="E6" s="61"/>
      <c r="F6" s="61"/>
      <c r="G6" s="61"/>
      <c r="H6" s="61"/>
      <c r="I6" s="61"/>
      <c r="J6" s="61"/>
      <c r="K6" s="61"/>
      <c r="L6" s="61"/>
      <c r="M6" s="90"/>
      <c r="N6" s="150"/>
      <c r="O6" s="191"/>
      <c r="P6" s="151"/>
      <c r="Q6" s="2"/>
    </row>
    <row r="7" spans="1:17" ht="21.95" customHeight="1" thickBot="1" x14ac:dyDescent="0.25">
      <c r="A7" s="1"/>
      <c r="B7" s="152"/>
      <c r="C7" s="153"/>
      <c r="D7" s="99"/>
      <c r="E7" s="180" t="s">
        <v>69</v>
      </c>
      <c r="F7" s="180"/>
      <c r="G7" s="180"/>
      <c r="H7" s="180"/>
      <c r="I7" s="180"/>
      <c r="J7" s="180"/>
      <c r="K7" s="180"/>
      <c r="L7" s="180"/>
      <c r="M7" s="90"/>
      <c r="N7" s="152"/>
      <c r="O7" s="192"/>
      <c r="P7" s="153"/>
      <c r="Q7" s="2"/>
    </row>
    <row r="8" spans="1:17" ht="4.5" customHeight="1" thickBot="1" x14ac:dyDescent="0.2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59"/>
      <c r="N8" s="13"/>
      <c r="O8" s="13"/>
      <c r="P8" s="13"/>
      <c r="Q8" s="2"/>
    </row>
    <row r="9" spans="1:17" s="6" customFormat="1" ht="15.75" x14ac:dyDescent="0.2">
      <c r="A9" s="4"/>
      <c r="B9" s="131">
        <v>3</v>
      </c>
      <c r="C9" s="132"/>
      <c r="D9" s="132"/>
      <c r="E9" s="132"/>
      <c r="F9" s="132"/>
      <c r="G9" s="132"/>
      <c r="H9" s="132"/>
      <c r="I9" s="132"/>
      <c r="J9" s="133"/>
      <c r="K9" s="146">
        <v>2</v>
      </c>
      <c r="L9" s="166"/>
      <c r="M9" s="146">
        <v>1</v>
      </c>
      <c r="N9" s="147"/>
      <c r="O9" s="161"/>
      <c r="P9" s="162"/>
      <c r="Q9" s="5"/>
    </row>
    <row r="10" spans="1:17" s="6" customFormat="1" ht="27.75" customHeight="1" x14ac:dyDescent="0.2">
      <c r="A10" s="7"/>
      <c r="B10" s="134" t="s">
        <v>73</v>
      </c>
      <c r="C10" s="135"/>
      <c r="D10" s="135"/>
      <c r="E10" s="135"/>
      <c r="F10" s="135"/>
      <c r="G10" s="135"/>
      <c r="H10" s="135"/>
      <c r="I10" s="135"/>
      <c r="J10" s="136"/>
      <c r="K10" s="181" t="s">
        <v>74</v>
      </c>
      <c r="L10" s="182"/>
      <c r="M10" s="137" t="s">
        <v>75</v>
      </c>
      <c r="N10" s="138"/>
      <c r="O10" s="171" t="s">
        <v>13</v>
      </c>
      <c r="P10" s="174" t="s">
        <v>2</v>
      </c>
      <c r="Q10" s="5"/>
    </row>
    <row r="11" spans="1:17" s="6" customFormat="1" ht="23.25" customHeight="1" x14ac:dyDescent="0.2">
      <c r="A11" s="7"/>
      <c r="B11" s="141" t="s">
        <v>76</v>
      </c>
      <c r="C11" s="142"/>
      <c r="D11" s="143"/>
      <c r="E11" s="144" t="s">
        <v>77</v>
      </c>
      <c r="F11" s="145"/>
      <c r="G11" s="144" t="s">
        <v>78</v>
      </c>
      <c r="H11" s="145"/>
      <c r="I11" s="144" t="s">
        <v>79</v>
      </c>
      <c r="J11" s="145"/>
      <c r="K11" s="183"/>
      <c r="L11" s="184"/>
      <c r="M11" s="139"/>
      <c r="N11" s="140"/>
      <c r="O11" s="172"/>
      <c r="P11" s="175"/>
      <c r="Q11" s="5"/>
    </row>
    <row r="12" spans="1:17" s="6" customFormat="1" ht="69.75" customHeight="1" thickBot="1" x14ac:dyDescent="0.25">
      <c r="A12" s="7"/>
      <c r="B12" s="91" t="s">
        <v>80</v>
      </c>
      <c r="C12" s="92" t="s">
        <v>81</v>
      </c>
      <c r="D12" s="93" t="s">
        <v>82</v>
      </c>
      <c r="E12" s="94" t="s">
        <v>76</v>
      </c>
      <c r="F12" s="95" t="s">
        <v>70</v>
      </c>
      <c r="G12" s="94" t="s">
        <v>76</v>
      </c>
      <c r="H12" s="95" t="s">
        <v>70</v>
      </c>
      <c r="I12" s="94" t="s">
        <v>76</v>
      </c>
      <c r="J12" s="95" t="s">
        <v>70</v>
      </c>
      <c r="K12" s="94" t="s">
        <v>68</v>
      </c>
      <c r="L12" s="95" t="s">
        <v>83</v>
      </c>
      <c r="M12" s="94" t="s">
        <v>68</v>
      </c>
      <c r="N12" s="95" t="s">
        <v>84</v>
      </c>
      <c r="O12" s="173"/>
      <c r="P12" s="176"/>
      <c r="Q12" s="5"/>
    </row>
    <row r="13" spans="1:17" s="6" customFormat="1" ht="21" customHeight="1" x14ac:dyDescent="0.2">
      <c r="A13" s="4"/>
      <c r="B13" s="68">
        <f>کراچی!B28</f>
        <v>0</v>
      </c>
      <c r="C13" s="70">
        <f>کراچی!C28</f>
        <v>0</v>
      </c>
      <c r="D13" s="71">
        <f>کراچی!D28</f>
        <v>0</v>
      </c>
      <c r="E13" s="96">
        <f>کراچی!E28</f>
        <v>0</v>
      </c>
      <c r="F13" s="69">
        <f>کراچی!F28</f>
        <v>0</v>
      </c>
      <c r="G13" s="96">
        <f>کراچی!G28</f>
        <v>0</v>
      </c>
      <c r="H13" s="69">
        <f>کراچی!H28</f>
        <v>0</v>
      </c>
      <c r="I13" s="96">
        <f>کراچی!I28</f>
        <v>0</v>
      </c>
      <c r="J13" s="69">
        <f>کراچی!J28</f>
        <v>0</v>
      </c>
      <c r="K13" s="96">
        <f>کراچی!K28</f>
        <v>0</v>
      </c>
      <c r="L13" s="69">
        <f>کراچی!L28</f>
        <v>0</v>
      </c>
      <c r="M13" s="96">
        <f>کراچی!M28</f>
        <v>0</v>
      </c>
      <c r="N13" s="69">
        <f>کراچی!N28</f>
        <v>0</v>
      </c>
      <c r="O13" s="22" t="s">
        <v>5</v>
      </c>
      <c r="P13" s="18">
        <v>1</v>
      </c>
      <c r="Q13" s="5"/>
    </row>
    <row r="14" spans="1:17" s="6" customFormat="1" ht="21" customHeight="1" x14ac:dyDescent="0.2">
      <c r="A14" s="4"/>
      <c r="B14" s="72">
        <f>'اندرونِ سندھ'!B28</f>
        <v>0</v>
      </c>
      <c r="C14" s="73">
        <f>'اندرونِ سندھ'!C28</f>
        <v>0</v>
      </c>
      <c r="D14" s="74">
        <f>'اندرونِ سندھ'!D28</f>
        <v>0</v>
      </c>
      <c r="E14" s="97">
        <f>'اندرونِ سندھ'!E28</f>
        <v>0</v>
      </c>
      <c r="F14" s="69">
        <f>'اندرونِ سندھ'!F28</f>
        <v>0</v>
      </c>
      <c r="G14" s="97">
        <f>'اندرونِ سندھ'!G28</f>
        <v>0</v>
      </c>
      <c r="H14" s="69">
        <f>'اندرونِ سندھ'!H28</f>
        <v>0</v>
      </c>
      <c r="I14" s="97">
        <f>'اندرونِ سندھ'!I28</f>
        <v>0</v>
      </c>
      <c r="J14" s="69">
        <f>'اندرونِ سندھ'!J28</f>
        <v>0</v>
      </c>
      <c r="K14" s="97">
        <f>'اندرونِ سندھ'!K28</f>
        <v>0</v>
      </c>
      <c r="L14" s="69">
        <f>'اندرونِ سندھ'!L28</f>
        <v>0</v>
      </c>
      <c r="M14" s="97">
        <f>'اندرونِ سندھ'!M28</f>
        <v>0</v>
      </c>
      <c r="N14" s="69">
        <f>'اندرونِ سندھ'!N28</f>
        <v>0</v>
      </c>
      <c r="O14" s="23" t="s">
        <v>87</v>
      </c>
      <c r="P14" s="19">
        <f>P13+1</f>
        <v>2</v>
      </c>
      <c r="Q14" s="5"/>
    </row>
    <row r="15" spans="1:17" s="6" customFormat="1" ht="21" customHeight="1" x14ac:dyDescent="0.2">
      <c r="A15" s="4"/>
      <c r="B15" s="72">
        <f>بلوچستان!B28</f>
        <v>0</v>
      </c>
      <c r="C15" s="73">
        <f>بلوچستان!C28</f>
        <v>0</v>
      </c>
      <c r="D15" s="74">
        <f>بلوچستان!D28</f>
        <v>0</v>
      </c>
      <c r="E15" s="97">
        <f>بلوچستان!E28</f>
        <v>0</v>
      </c>
      <c r="F15" s="69">
        <f>بلوچستان!F28</f>
        <v>0</v>
      </c>
      <c r="G15" s="97">
        <f>بلوچستان!G28</f>
        <v>0</v>
      </c>
      <c r="H15" s="69">
        <f>بلوچستان!H28</f>
        <v>0</v>
      </c>
      <c r="I15" s="97">
        <f>بلوچستان!I28</f>
        <v>0</v>
      </c>
      <c r="J15" s="69">
        <f>بلوچستان!J28</f>
        <v>0</v>
      </c>
      <c r="K15" s="97">
        <f>بلوچستان!K28</f>
        <v>0</v>
      </c>
      <c r="L15" s="69">
        <f>بلوچستان!L28</f>
        <v>0</v>
      </c>
      <c r="M15" s="97">
        <f>بلوچستان!M28</f>
        <v>0</v>
      </c>
      <c r="N15" s="69">
        <f>بلوچستان!N28</f>
        <v>0</v>
      </c>
      <c r="O15" s="23" t="s">
        <v>10</v>
      </c>
      <c r="P15" s="19">
        <f t="shared" ref="P15:P16" si="0">P14+1</f>
        <v>3</v>
      </c>
      <c r="Q15" s="5"/>
    </row>
    <row r="16" spans="1:17" s="6" customFormat="1" ht="21" customHeight="1" x14ac:dyDescent="0.2">
      <c r="A16" s="4"/>
      <c r="B16" s="72">
        <f>پنجاب!B28</f>
        <v>0</v>
      </c>
      <c r="C16" s="73">
        <f>پنجاب!C28</f>
        <v>0</v>
      </c>
      <c r="D16" s="74">
        <f>پنجاب!D28</f>
        <v>0</v>
      </c>
      <c r="E16" s="97">
        <f>پنجاب!E28</f>
        <v>0</v>
      </c>
      <c r="F16" s="69">
        <f>پنجاب!F28</f>
        <v>0</v>
      </c>
      <c r="G16" s="97">
        <f>پنجاب!G28</f>
        <v>0</v>
      </c>
      <c r="H16" s="69">
        <f>پنجاب!H28</f>
        <v>0</v>
      </c>
      <c r="I16" s="97">
        <f>پنجاب!I28</f>
        <v>0</v>
      </c>
      <c r="J16" s="69">
        <f>پنجاب!J28</f>
        <v>0</v>
      </c>
      <c r="K16" s="97">
        <f>پنجاب!K28</f>
        <v>0</v>
      </c>
      <c r="L16" s="69">
        <f>پنجاب!L28</f>
        <v>0</v>
      </c>
      <c r="M16" s="97">
        <f>پنجاب!M28</f>
        <v>0</v>
      </c>
      <c r="N16" s="69">
        <f>پنجاب!N28</f>
        <v>0</v>
      </c>
      <c r="O16" s="24" t="s">
        <v>16</v>
      </c>
      <c r="P16" s="19">
        <f t="shared" si="0"/>
        <v>4</v>
      </c>
      <c r="Q16" s="5"/>
    </row>
    <row r="17" spans="1:17" s="6" customFormat="1" ht="21" customHeight="1" x14ac:dyDescent="0.2">
      <c r="A17" s="4"/>
      <c r="B17" s="72">
        <f>'اسلام آباد'!B28</f>
        <v>0</v>
      </c>
      <c r="C17" s="73">
        <f>'اسلام آباد'!C28</f>
        <v>0</v>
      </c>
      <c r="D17" s="74">
        <f>'اسلام آباد'!D28</f>
        <v>0</v>
      </c>
      <c r="E17" s="97">
        <f>'اسلام آباد'!E28</f>
        <v>0</v>
      </c>
      <c r="F17" s="69">
        <f>'اسلام آباد'!F28</f>
        <v>0</v>
      </c>
      <c r="G17" s="97">
        <f>'اسلام آباد'!G28</f>
        <v>0</v>
      </c>
      <c r="H17" s="69">
        <f>'اسلام آباد'!H28</f>
        <v>0</v>
      </c>
      <c r="I17" s="97">
        <f>'اسلام آباد'!I28</f>
        <v>0</v>
      </c>
      <c r="J17" s="69">
        <f>'اسلام آباد'!J28</f>
        <v>0</v>
      </c>
      <c r="K17" s="97">
        <f>'اسلام آباد'!K28</f>
        <v>0</v>
      </c>
      <c r="L17" s="69">
        <f>'اسلام آباد'!L28</f>
        <v>0</v>
      </c>
      <c r="M17" s="97">
        <f>'اسلام آباد'!M28</f>
        <v>0</v>
      </c>
      <c r="N17" s="69">
        <f>'اسلام آباد'!N28</f>
        <v>0</v>
      </c>
      <c r="O17" s="23" t="s">
        <v>6</v>
      </c>
      <c r="P17" s="20">
        <f t="shared" ref="P17:P27" si="1">P16+1</f>
        <v>5</v>
      </c>
      <c r="Q17" s="5"/>
    </row>
    <row r="18" spans="1:17" s="6" customFormat="1" ht="21" customHeight="1" x14ac:dyDescent="0.2">
      <c r="A18" s="4"/>
      <c r="B18" s="72">
        <f>'خیبر پختونخوا'!B28</f>
        <v>0</v>
      </c>
      <c r="C18" s="73">
        <f>'خیبر پختونخوا'!C28</f>
        <v>0</v>
      </c>
      <c r="D18" s="74">
        <f>'خیبر پختونخوا'!D28</f>
        <v>0</v>
      </c>
      <c r="E18" s="97">
        <f>'خیبر پختونخوا'!E28</f>
        <v>0</v>
      </c>
      <c r="F18" s="69">
        <f>'خیبر پختونخوا'!F28</f>
        <v>0</v>
      </c>
      <c r="G18" s="97">
        <f>'خیبر پختونخوا'!G28</f>
        <v>0</v>
      </c>
      <c r="H18" s="69">
        <f>'خیبر پختونخوا'!H28</f>
        <v>0</v>
      </c>
      <c r="I18" s="97">
        <f>'خیبر پختونخوا'!I28</f>
        <v>0</v>
      </c>
      <c r="J18" s="69">
        <f>'خیبر پختونخوا'!J28</f>
        <v>0</v>
      </c>
      <c r="K18" s="97">
        <f>'خیبر پختونخوا'!K28</f>
        <v>0</v>
      </c>
      <c r="L18" s="69">
        <f>'خیبر پختونخوا'!L28</f>
        <v>0</v>
      </c>
      <c r="M18" s="97">
        <f>'خیبر پختونخوا'!M28</f>
        <v>0</v>
      </c>
      <c r="N18" s="69">
        <f>'خیبر پختونخوا'!N28</f>
        <v>0</v>
      </c>
      <c r="O18" s="23" t="s">
        <v>14</v>
      </c>
      <c r="P18" s="20">
        <f t="shared" si="1"/>
        <v>6</v>
      </c>
      <c r="Q18" s="5"/>
    </row>
    <row r="19" spans="1:17" s="6" customFormat="1" ht="21" customHeight="1" x14ac:dyDescent="0.2">
      <c r="A19" s="4"/>
      <c r="B19" s="72">
        <f>'گلگت بلتستان'!B28</f>
        <v>0</v>
      </c>
      <c r="C19" s="73">
        <f>'گلگت بلتستان'!C28</f>
        <v>0</v>
      </c>
      <c r="D19" s="74">
        <f>'گلگت بلتستان'!D28</f>
        <v>0</v>
      </c>
      <c r="E19" s="97">
        <f>'گلگت بلتستان'!E28</f>
        <v>0</v>
      </c>
      <c r="F19" s="69">
        <f>'گلگت بلتستان'!F28</f>
        <v>0</v>
      </c>
      <c r="G19" s="97">
        <f>'گلگت بلتستان'!G28</f>
        <v>0</v>
      </c>
      <c r="H19" s="69">
        <f>'گلگت بلتستان'!H28</f>
        <v>0</v>
      </c>
      <c r="I19" s="97">
        <f>'گلگت بلتستان'!I28</f>
        <v>0</v>
      </c>
      <c r="J19" s="69">
        <f>'گلگت بلتستان'!J28</f>
        <v>0</v>
      </c>
      <c r="K19" s="97">
        <f>'گلگت بلتستان'!K28</f>
        <v>0</v>
      </c>
      <c r="L19" s="69">
        <f>'گلگت بلتستان'!L28</f>
        <v>0</v>
      </c>
      <c r="M19" s="97">
        <f>'گلگت بلتستان'!M28</f>
        <v>0</v>
      </c>
      <c r="N19" s="69">
        <f>'گلگت بلتستان'!N28</f>
        <v>0</v>
      </c>
      <c r="O19" s="23" t="s">
        <v>17</v>
      </c>
      <c r="P19" s="20">
        <f t="shared" si="1"/>
        <v>7</v>
      </c>
      <c r="Q19" s="5"/>
    </row>
    <row r="20" spans="1:17" s="6" customFormat="1" ht="21" customHeight="1" thickBot="1" x14ac:dyDescent="0.25">
      <c r="A20" s="4"/>
      <c r="B20" s="72">
        <f>کشمیر!B28</f>
        <v>0</v>
      </c>
      <c r="C20" s="73">
        <f>کشمیر!C28</f>
        <v>0</v>
      </c>
      <c r="D20" s="74">
        <f>کشمیر!D28</f>
        <v>0</v>
      </c>
      <c r="E20" s="97">
        <f>کشمیر!E28</f>
        <v>0</v>
      </c>
      <c r="F20" s="69">
        <f>کشمیر!F28</f>
        <v>0</v>
      </c>
      <c r="G20" s="97">
        <f>کشمیر!G28</f>
        <v>0</v>
      </c>
      <c r="H20" s="69">
        <f>کشمیر!H28</f>
        <v>0</v>
      </c>
      <c r="I20" s="97">
        <f>کشمیر!I28</f>
        <v>0</v>
      </c>
      <c r="J20" s="69">
        <f>کشمیر!J28</f>
        <v>0</v>
      </c>
      <c r="K20" s="97">
        <f>کشمیر!K28</f>
        <v>0</v>
      </c>
      <c r="L20" s="69">
        <f>کشمیر!L28</f>
        <v>0</v>
      </c>
      <c r="M20" s="97">
        <f>کشمیر!M28</f>
        <v>0</v>
      </c>
      <c r="N20" s="69">
        <f>کشمیر!N28</f>
        <v>0</v>
      </c>
      <c r="O20" s="23" t="s">
        <v>15</v>
      </c>
      <c r="P20" s="20">
        <f t="shared" si="1"/>
        <v>8</v>
      </c>
      <c r="Q20" s="5"/>
    </row>
    <row r="21" spans="1:17" s="6" customFormat="1" ht="21" hidden="1" customHeight="1" x14ac:dyDescent="0.2">
      <c r="A21" s="4"/>
      <c r="B21" s="72"/>
      <c r="C21" s="73"/>
      <c r="D21" s="74"/>
      <c r="E21" s="97"/>
      <c r="F21" s="69"/>
      <c r="G21" s="97"/>
      <c r="H21" s="69"/>
      <c r="I21" s="97"/>
      <c r="J21" s="69"/>
      <c r="K21" s="97"/>
      <c r="L21" s="69"/>
      <c r="M21" s="97"/>
      <c r="N21" s="69"/>
      <c r="O21" s="23"/>
      <c r="P21" s="20">
        <f t="shared" si="1"/>
        <v>9</v>
      </c>
      <c r="Q21" s="5"/>
    </row>
    <row r="22" spans="1:17" s="6" customFormat="1" ht="21" hidden="1" customHeight="1" x14ac:dyDescent="0.2">
      <c r="A22" s="4"/>
      <c r="B22" s="72"/>
      <c r="C22" s="73"/>
      <c r="D22" s="74"/>
      <c r="E22" s="97"/>
      <c r="F22" s="69"/>
      <c r="G22" s="97"/>
      <c r="H22" s="69"/>
      <c r="I22" s="97"/>
      <c r="J22" s="69"/>
      <c r="K22" s="97"/>
      <c r="L22" s="69"/>
      <c r="M22" s="97"/>
      <c r="N22" s="69"/>
      <c r="O22" s="23"/>
      <c r="P22" s="20">
        <f t="shared" si="1"/>
        <v>10</v>
      </c>
      <c r="Q22" s="5"/>
    </row>
    <row r="23" spans="1:17" s="6" customFormat="1" ht="21" hidden="1" customHeight="1" x14ac:dyDescent="0.2">
      <c r="A23" s="4"/>
      <c r="B23" s="72"/>
      <c r="C23" s="73"/>
      <c r="D23" s="74"/>
      <c r="E23" s="97"/>
      <c r="F23" s="69"/>
      <c r="G23" s="97"/>
      <c r="H23" s="69"/>
      <c r="I23" s="97"/>
      <c r="J23" s="69"/>
      <c r="K23" s="97"/>
      <c r="L23" s="69"/>
      <c r="M23" s="97"/>
      <c r="N23" s="69"/>
      <c r="O23" s="23"/>
      <c r="P23" s="20">
        <f t="shared" si="1"/>
        <v>11</v>
      </c>
      <c r="Q23" s="5"/>
    </row>
    <row r="24" spans="1:17" s="6" customFormat="1" ht="21" hidden="1" customHeight="1" x14ac:dyDescent="0.2">
      <c r="A24" s="4"/>
      <c r="B24" s="72"/>
      <c r="C24" s="73"/>
      <c r="D24" s="74"/>
      <c r="E24" s="97"/>
      <c r="F24" s="69"/>
      <c r="G24" s="97"/>
      <c r="H24" s="69"/>
      <c r="I24" s="97"/>
      <c r="J24" s="69"/>
      <c r="K24" s="97"/>
      <c r="L24" s="69"/>
      <c r="M24" s="97"/>
      <c r="N24" s="69"/>
      <c r="O24" s="23"/>
      <c r="P24" s="20">
        <f t="shared" si="1"/>
        <v>12</v>
      </c>
      <c r="Q24" s="5"/>
    </row>
    <row r="25" spans="1:17" s="6" customFormat="1" ht="21" hidden="1" customHeight="1" x14ac:dyDescent="0.2">
      <c r="A25" s="4"/>
      <c r="B25" s="72"/>
      <c r="C25" s="73"/>
      <c r="D25" s="74"/>
      <c r="E25" s="97"/>
      <c r="F25" s="69"/>
      <c r="G25" s="97"/>
      <c r="H25" s="69"/>
      <c r="I25" s="97"/>
      <c r="J25" s="69"/>
      <c r="K25" s="97"/>
      <c r="L25" s="69"/>
      <c r="M25" s="97"/>
      <c r="N25" s="69"/>
      <c r="O25" s="23"/>
      <c r="P25" s="20">
        <f t="shared" si="1"/>
        <v>13</v>
      </c>
      <c r="Q25" s="5"/>
    </row>
    <row r="26" spans="1:17" s="6" customFormat="1" ht="21" hidden="1" customHeight="1" x14ac:dyDescent="0.2">
      <c r="A26" s="4"/>
      <c r="B26" s="72"/>
      <c r="C26" s="73"/>
      <c r="D26" s="74"/>
      <c r="E26" s="97"/>
      <c r="F26" s="69"/>
      <c r="G26" s="97"/>
      <c r="H26" s="69"/>
      <c r="I26" s="97"/>
      <c r="J26" s="69"/>
      <c r="K26" s="97"/>
      <c r="L26" s="69"/>
      <c r="M26" s="97"/>
      <c r="N26" s="69"/>
      <c r="O26" s="23"/>
      <c r="P26" s="20">
        <f t="shared" si="1"/>
        <v>14</v>
      </c>
      <c r="Q26" s="5"/>
    </row>
    <row r="27" spans="1:17" s="6" customFormat="1" ht="21" hidden="1" customHeight="1" thickBot="1" x14ac:dyDescent="0.25">
      <c r="A27" s="4"/>
      <c r="B27" s="82"/>
      <c r="C27" s="83"/>
      <c r="D27" s="75"/>
      <c r="E27" s="98"/>
      <c r="F27" s="84"/>
      <c r="G27" s="98"/>
      <c r="H27" s="84"/>
      <c r="I27" s="98"/>
      <c r="J27" s="84"/>
      <c r="K27" s="98"/>
      <c r="L27" s="84"/>
      <c r="M27" s="98"/>
      <c r="N27" s="84"/>
      <c r="O27" s="23"/>
      <c r="P27" s="20">
        <f t="shared" si="1"/>
        <v>15</v>
      </c>
      <c r="Q27" s="5"/>
    </row>
    <row r="28" spans="1:17" s="6" customFormat="1" ht="21.75" customHeight="1" x14ac:dyDescent="0.2">
      <c r="A28" s="4"/>
      <c r="B28" s="101">
        <f t="shared" ref="B28:M28" si="2">SUM(B13:B27)</f>
        <v>0</v>
      </c>
      <c r="C28" s="102">
        <f t="shared" si="2"/>
        <v>0</v>
      </c>
      <c r="D28" s="103">
        <f t="shared" si="2"/>
        <v>0</v>
      </c>
      <c r="E28" s="104">
        <f t="shared" si="2"/>
        <v>0</v>
      </c>
      <c r="F28" s="103">
        <f t="shared" si="2"/>
        <v>0</v>
      </c>
      <c r="G28" s="104">
        <f t="shared" si="2"/>
        <v>0</v>
      </c>
      <c r="H28" s="103">
        <f t="shared" si="2"/>
        <v>0</v>
      </c>
      <c r="I28" s="104">
        <f t="shared" si="2"/>
        <v>0</v>
      </c>
      <c r="J28" s="103">
        <f t="shared" si="2"/>
        <v>0</v>
      </c>
      <c r="K28" s="104">
        <f t="shared" si="2"/>
        <v>0</v>
      </c>
      <c r="L28" s="103">
        <f t="shared" si="2"/>
        <v>0</v>
      </c>
      <c r="M28" s="104">
        <f t="shared" si="2"/>
        <v>0</v>
      </c>
      <c r="N28" s="103">
        <f t="shared" ref="N28" si="3">SUM(N13:N27)</f>
        <v>0</v>
      </c>
      <c r="O28" s="159" t="s">
        <v>66</v>
      </c>
      <c r="P28" s="160"/>
      <c r="Q28" s="5"/>
    </row>
    <row r="29" spans="1:17" s="6" customFormat="1" ht="21.75" customHeight="1" x14ac:dyDescent="0.2">
      <c r="A29" s="4"/>
      <c r="B29" s="72">
        <f>'Pakistan,Division'!B57</f>
        <v>0</v>
      </c>
      <c r="C29" s="73">
        <f>'Pakistan,Division'!C57</f>
        <v>0</v>
      </c>
      <c r="D29" s="74">
        <f>'Pakistan,Division'!D57</f>
        <v>0</v>
      </c>
      <c r="E29" s="97">
        <f>'Pakistan,Division'!E57</f>
        <v>0</v>
      </c>
      <c r="F29" s="69">
        <f>'Pakistan,Division'!F57</f>
        <v>0</v>
      </c>
      <c r="G29" s="97">
        <f>'Pakistan,Division'!G57</f>
        <v>0</v>
      </c>
      <c r="H29" s="69">
        <f>'Pakistan,Division'!H57</f>
        <v>0</v>
      </c>
      <c r="I29" s="97">
        <f>'Pakistan,Division'!I57</f>
        <v>0</v>
      </c>
      <c r="J29" s="69">
        <f>'Pakistan,Division'!J57</f>
        <v>0</v>
      </c>
      <c r="K29" s="97">
        <f>'Pakistan,Division'!K57</f>
        <v>0</v>
      </c>
      <c r="L29" s="69">
        <f>'Pakistan,Division'!L57</f>
        <v>0</v>
      </c>
      <c r="M29" s="97">
        <f>'Pakistan,Division'!M57</f>
        <v>0</v>
      </c>
      <c r="N29" s="69">
        <f>'Pakistan,Division'!N57</f>
        <v>0</v>
      </c>
      <c r="O29" s="169" t="s">
        <v>3</v>
      </c>
      <c r="P29" s="170"/>
      <c r="Q29" s="5"/>
    </row>
    <row r="30" spans="1:17" s="6" customFormat="1" ht="22.5" customHeight="1" thickBot="1" x14ac:dyDescent="0.25">
      <c r="A30" s="4"/>
      <c r="B30" s="105">
        <f t="shared" ref="B30:M30" si="4">IF(SUM(B28:B29)=0,0,IF(B29=0,1*100.0001,IF(B28=0,1*-100.0001,(B28/B29*100-100))))</f>
        <v>0</v>
      </c>
      <c r="C30" s="106">
        <f t="shared" si="4"/>
        <v>0</v>
      </c>
      <c r="D30" s="107">
        <f t="shared" si="4"/>
        <v>0</v>
      </c>
      <c r="E30" s="108">
        <f t="shared" si="4"/>
        <v>0</v>
      </c>
      <c r="F30" s="107">
        <f t="shared" si="4"/>
        <v>0</v>
      </c>
      <c r="G30" s="108">
        <f t="shared" si="4"/>
        <v>0</v>
      </c>
      <c r="H30" s="107">
        <f t="shared" si="4"/>
        <v>0</v>
      </c>
      <c r="I30" s="108">
        <f t="shared" si="4"/>
        <v>0</v>
      </c>
      <c r="J30" s="107">
        <f t="shared" si="4"/>
        <v>0</v>
      </c>
      <c r="K30" s="108">
        <f t="shared" si="4"/>
        <v>0</v>
      </c>
      <c r="L30" s="107">
        <f t="shared" si="4"/>
        <v>0</v>
      </c>
      <c r="M30" s="108">
        <f t="shared" si="4"/>
        <v>0</v>
      </c>
      <c r="N30" s="107">
        <f t="shared" ref="N30" si="5">IF(SUM(N28:N29)=0,0,IF(N29=0,1*100.0001,IF(N28=0,1*-100.0001,(N28/N29*100-100))))</f>
        <v>0</v>
      </c>
      <c r="O30" s="167" t="s">
        <v>12</v>
      </c>
      <c r="P30" s="168"/>
      <c r="Q30" s="5"/>
    </row>
    <row r="31" spans="1:17" s="6" customFormat="1" ht="24" customHeight="1" x14ac:dyDescent="0.2">
      <c r="A31" s="4"/>
      <c r="B31" s="129"/>
      <c r="C31" s="129"/>
      <c r="D31" s="126" t="s">
        <v>1</v>
      </c>
      <c r="E31" s="126"/>
      <c r="F31" s="126"/>
      <c r="G31" s="124" t="s">
        <v>72</v>
      </c>
      <c r="H31" s="124"/>
      <c r="I31" s="124"/>
      <c r="J31" s="124"/>
      <c r="K31" s="124"/>
      <c r="L31" s="124"/>
      <c r="M31" s="124"/>
      <c r="N31" s="124"/>
      <c r="O31" s="124"/>
      <c r="P31" s="124"/>
      <c r="Q31" s="5"/>
    </row>
    <row r="32" spans="1:17" s="6" customFormat="1" ht="23.1" customHeight="1" thickBot="1" x14ac:dyDescent="0.25">
      <c r="A32" s="8"/>
      <c r="B32" s="125" t="s">
        <v>9</v>
      </c>
      <c r="C32" s="125"/>
      <c r="D32" s="127">
        <v>44598</v>
      </c>
      <c r="E32" s="127"/>
      <c r="F32" s="128" t="s">
        <v>7</v>
      </c>
      <c r="G32" s="128"/>
      <c r="H32" s="123" t="s">
        <v>8</v>
      </c>
      <c r="I32" s="123"/>
      <c r="J32" s="130" t="s">
        <v>71</v>
      </c>
      <c r="K32" s="130"/>
      <c r="L32" s="130"/>
      <c r="M32" s="130"/>
      <c r="N32" s="130"/>
      <c r="O32" s="130"/>
      <c r="P32" s="130"/>
      <c r="Q32" s="9"/>
    </row>
    <row r="33" spans="10:17" ht="18" thickTop="1" x14ac:dyDescent="0.2">
      <c r="J33" s="51"/>
      <c r="K33" s="51"/>
      <c r="L33" s="51"/>
      <c r="M33" s="51"/>
      <c r="N33" s="51"/>
      <c r="O33" s="51"/>
      <c r="P33" s="51"/>
      <c r="Q33" s="51"/>
    </row>
    <row r="34" spans="10:17" x14ac:dyDescent="0.2">
      <c r="J34" s="51"/>
      <c r="K34" s="51"/>
      <c r="L34" s="51"/>
      <c r="M34" s="51"/>
      <c r="N34" s="51"/>
      <c r="O34" s="51"/>
      <c r="P34" s="51"/>
      <c r="Q34" s="51"/>
    </row>
    <row r="35" spans="10:17" x14ac:dyDescent="0.2">
      <c r="J35" s="51"/>
      <c r="K35" s="51"/>
      <c r="L35" s="51"/>
      <c r="M35" s="51"/>
      <c r="N35" s="51"/>
      <c r="O35" s="51"/>
      <c r="P35" s="51"/>
      <c r="Q35" s="51"/>
    </row>
    <row r="36" spans="10:17" ht="25.5" customHeight="1" x14ac:dyDescent="0.2">
      <c r="J36" s="51"/>
      <c r="K36" s="51"/>
      <c r="L36" s="51"/>
      <c r="M36" s="51"/>
      <c r="N36" s="51"/>
      <c r="O36" s="51"/>
      <c r="P36" s="51"/>
      <c r="Q36" s="51"/>
    </row>
    <row r="37" spans="10:17" x14ac:dyDescent="0.2">
      <c r="J37" s="51"/>
      <c r="K37" s="51"/>
      <c r="L37" s="51"/>
      <c r="M37" s="51"/>
      <c r="N37" s="51"/>
      <c r="O37" s="51"/>
      <c r="P37" s="51"/>
      <c r="Q37" s="51"/>
    </row>
    <row r="38" spans="10:17" ht="25.5" customHeight="1" x14ac:dyDescent="0.2">
      <c r="J38" s="51"/>
      <c r="K38" s="51"/>
      <c r="L38" s="51"/>
      <c r="M38" s="51"/>
      <c r="N38" s="51"/>
      <c r="O38" s="51"/>
    </row>
    <row r="39" spans="10:17" x14ac:dyDescent="0.2">
      <c r="J39" s="51"/>
      <c r="K39" s="51"/>
      <c r="L39" s="51"/>
      <c r="M39" s="51"/>
      <c r="N39" s="51"/>
      <c r="O39" s="51"/>
    </row>
    <row r="40" spans="10:17" x14ac:dyDescent="0.2">
      <c r="J40" s="51"/>
      <c r="K40" s="51"/>
      <c r="L40" s="51"/>
      <c r="M40" s="51"/>
      <c r="N40" s="51"/>
      <c r="O40" s="51"/>
    </row>
  </sheetData>
  <sheetProtection algorithmName="SHA-512" hashValue="xZ/qIjnozmK8lY3AoojmjfOTcmCTs4fTH3/+4sHVC60hX3gV4iRMV09Na+9J0nXEAJ5tzoiqCtZHYDDXFBKK6Q==" saltValue="zdznynVFRCPaNpDdS/NVVg==" spinCount="100000" sheet="1" formatCells="0" formatColumns="0" formatRows="0" insertColumns="0" insertRows="0" insertHyperlinks="0" deleteColumns="0" deleteRows="0" sort="0" autoFilter="0" pivotTables="0"/>
  <mergeCells count="37">
    <mergeCell ref="O28:P28"/>
    <mergeCell ref="O9:P9"/>
    <mergeCell ref="A1:Q1"/>
    <mergeCell ref="K9:L9"/>
    <mergeCell ref="O30:P30"/>
    <mergeCell ref="O29:P29"/>
    <mergeCell ref="O10:O12"/>
    <mergeCell ref="P10:P12"/>
    <mergeCell ref="E5:F5"/>
    <mergeCell ref="G5:H5"/>
    <mergeCell ref="I5:J5"/>
    <mergeCell ref="E7:L7"/>
    <mergeCell ref="K10:L11"/>
    <mergeCell ref="N2:P4"/>
    <mergeCell ref="N5:P7"/>
    <mergeCell ref="B2:C2"/>
    <mergeCell ref="B5:C5"/>
    <mergeCell ref="B6:C7"/>
    <mergeCell ref="B3:C3"/>
    <mergeCell ref="K5:L5"/>
    <mergeCell ref="E2:L3"/>
    <mergeCell ref="B9:J9"/>
    <mergeCell ref="B10:J10"/>
    <mergeCell ref="M10:N11"/>
    <mergeCell ref="B11:D11"/>
    <mergeCell ref="E11:F11"/>
    <mergeCell ref="G11:H11"/>
    <mergeCell ref="I11:J11"/>
    <mergeCell ref="M9:N9"/>
    <mergeCell ref="H32:I32"/>
    <mergeCell ref="G31:P31"/>
    <mergeCell ref="B32:C32"/>
    <mergeCell ref="D31:F31"/>
    <mergeCell ref="D32:E32"/>
    <mergeCell ref="F32:G32"/>
    <mergeCell ref="B31:C31"/>
    <mergeCell ref="J32:P32"/>
  </mergeCells>
  <conditionalFormatting sqref="B3 B6">
    <cfRule type="cellIs" dxfId="20" priority="3" operator="equal">
      <formula>0</formula>
    </cfRule>
  </conditionalFormatting>
  <conditionalFormatting sqref="E5:F5 I5:J5">
    <cfRule type="cellIs" dxfId="19" priority="1" operator="equal">
      <formula>0</formula>
    </cfRule>
  </conditionalFormatting>
  <printOptions horizontalCentered="1"/>
  <pageMargins left="0" right="0" top="0.3" bottom="0" header="0" footer="0"/>
  <pageSetup paperSize="9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BM32"/>
  <sheetViews>
    <sheetView showGridLines="0" zoomScaleNormal="100" zoomScaleSheetLayoutView="100" workbookViewId="0">
      <selection activeCell="E30" sqref="E30"/>
    </sheetView>
  </sheetViews>
  <sheetFormatPr defaultColWidth="9.28515625" defaultRowHeight="17.25" x14ac:dyDescent="0.2"/>
  <cols>
    <col min="1" max="1" width="0.85546875" style="42" customWidth="1"/>
    <col min="2" max="2" width="11.7109375" style="42" customWidth="1"/>
    <col min="3" max="3" width="11.7109375" style="45" customWidth="1"/>
    <col min="4" max="4" width="9.7109375" style="45" customWidth="1"/>
    <col min="5" max="13" width="9.7109375" style="51" customWidth="1"/>
    <col min="14" max="14" width="9.7109375" style="42" customWidth="1"/>
    <col min="15" max="15" width="9.85546875" style="42" customWidth="1"/>
    <col min="16" max="16" width="3.5703125" style="42" customWidth="1"/>
    <col min="17" max="17" width="0.7109375" style="42" customWidth="1"/>
    <col min="18" max="16384" width="9.28515625" style="42"/>
  </cols>
  <sheetData>
    <row r="1" spans="1:65" ht="5.25" customHeight="1" thickTop="1" thickBot="1" x14ac:dyDescent="0.25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65" ht="24.95" customHeight="1" x14ac:dyDescent="0.2">
      <c r="A2" s="1"/>
      <c r="B2" s="252" t="s">
        <v>64</v>
      </c>
      <c r="C2" s="253"/>
      <c r="D2" s="60"/>
      <c r="E2" s="158" t="s">
        <v>86</v>
      </c>
      <c r="F2" s="158"/>
      <c r="G2" s="158"/>
      <c r="H2" s="158"/>
      <c r="I2" s="158"/>
      <c r="J2" s="158"/>
      <c r="K2" s="158"/>
      <c r="L2" s="158"/>
      <c r="M2" s="60"/>
      <c r="N2" s="258" t="s">
        <v>13</v>
      </c>
      <c r="O2" s="259"/>
      <c r="P2" s="260"/>
      <c r="Q2" s="2"/>
    </row>
    <row r="3" spans="1:65" ht="24.95" customHeight="1" thickBot="1" x14ac:dyDescent="0.25">
      <c r="A3" s="1"/>
      <c r="B3" s="250">
        <f>'Pakistan, Suba'!B6</f>
        <v>0</v>
      </c>
      <c r="C3" s="251"/>
      <c r="D3" s="60"/>
      <c r="E3" s="158"/>
      <c r="F3" s="158"/>
      <c r="G3" s="158"/>
      <c r="H3" s="158"/>
      <c r="I3" s="158"/>
      <c r="J3" s="158"/>
      <c r="K3" s="158"/>
      <c r="L3" s="158"/>
      <c r="M3" s="60"/>
      <c r="N3" s="261" t="str">
        <f>'Pakistan, Suba'!O20</f>
        <v>کشمیر</v>
      </c>
      <c r="O3" s="262"/>
      <c r="P3" s="263"/>
      <c r="Q3" s="2"/>
    </row>
    <row r="4" spans="1:65" ht="5.0999999999999996" customHeight="1" thickBot="1" x14ac:dyDescent="0.45">
      <c r="A4" s="1"/>
      <c r="B4" s="62"/>
      <c r="C4" s="64"/>
      <c r="D4" s="64"/>
      <c r="E4" s="64"/>
      <c r="F4" s="64"/>
      <c r="G4" s="64"/>
      <c r="H4" s="64"/>
      <c r="I4" s="64"/>
      <c r="J4" s="64"/>
      <c r="K4" s="64"/>
      <c r="L4" s="64"/>
      <c r="M4" s="65"/>
      <c r="N4" s="66"/>
      <c r="O4" s="66"/>
      <c r="P4" s="63"/>
      <c r="Q4" s="2"/>
    </row>
    <row r="5" spans="1:65" ht="24.95" customHeight="1" x14ac:dyDescent="0.4">
      <c r="A5" s="1"/>
      <c r="B5" s="252" t="s">
        <v>55</v>
      </c>
      <c r="C5" s="253"/>
      <c r="D5" s="61"/>
      <c r="E5" s="224">
        <f>'Pakistan, Suba'!E5:F5</f>
        <v>0</v>
      </c>
      <c r="F5" s="225"/>
      <c r="G5" s="156" t="s">
        <v>0</v>
      </c>
      <c r="H5" s="179"/>
      <c r="I5" s="224">
        <f>'Pakistan, Suba'!I5:J5</f>
        <v>0</v>
      </c>
      <c r="J5" s="225"/>
      <c r="K5" s="156" t="s">
        <v>67</v>
      </c>
      <c r="L5" s="179"/>
      <c r="M5" s="60"/>
      <c r="N5" s="258" t="s">
        <v>65</v>
      </c>
      <c r="O5" s="259"/>
      <c r="P5" s="260"/>
      <c r="Q5" s="2"/>
    </row>
    <row r="6" spans="1:65" ht="5.0999999999999996" customHeight="1" x14ac:dyDescent="0.4">
      <c r="A6" s="1"/>
      <c r="B6" s="270"/>
      <c r="C6" s="271"/>
      <c r="D6" s="61"/>
      <c r="E6" s="61"/>
      <c r="F6" s="61"/>
      <c r="G6" s="61"/>
      <c r="H6" s="61"/>
      <c r="I6" s="61"/>
      <c r="J6" s="61"/>
      <c r="K6" s="61"/>
      <c r="L6" s="61"/>
      <c r="M6" s="67"/>
      <c r="N6" s="274"/>
      <c r="O6" s="275"/>
      <c r="P6" s="276"/>
      <c r="Q6" s="2"/>
    </row>
    <row r="7" spans="1:65" ht="21.95" customHeight="1" thickBot="1" x14ac:dyDescent="0.45">
      <c r="A7" s="1"/>
      <c r="B7" s="272"/>
      <c r="C7" s="273"/>
      <c r="D7" s="60"/>
      <c r="E7" s="180" t="s">
        <v>69</v>
      </c>
      <c r="F7" s="180"/>
      <c r="G7" s="180"/>
      <c r="H7" s="180"/>
      <c r="I7" s="180"/>
      <c r="J7" s="180"/>
      <c r="K7" s="180"/>
      <c r="L7" s="180"/>
      <c r="M7" s="61"/>
      <c r="N7" s="277"/>
      <c r="O7" s="278"/>
      <c r="P7" s="279"/>
      <c r="Q7" s="2"/>
    </row>
    <row r="8" spans="1:65" ht="4.5" customHeight="1" thickBot="1" x14ac:dyDescent="0.2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"/>
    </row>
    <row r="9" spans="1:65" s="6" customFormat="1" ht="15.75" x14ac:dyDescent="0.2">
      <c r="A9" s="4"/>
      <c r="B9" s="131">
        <v>3</v>
      </c>
      <c r="C9" s="132"/>
      <c r="D9" s="132"/>
      <c r="E9" s="132"/>
      <c r="F9" s="132"/>
      <c r="G9" s="132"/>
      <c r="H9" s="132"/>
      <c r="I9" s="132"/>
      <c r="J9" s="133"/>
      <c r="K9" s="146">
        <v>2</v>
      </c>
      <c r="L9" s="166"/>
      <c r="M9" s="146">
        <v>1</v>
      </c>
      <c r="N9" s="147"/>
      <c r="O9" s="27"/>
      <c r="P9" s="28"/>
      <c r="Q9" s="5"/>
    </row>
    <row r="10" spans="1:65" s="6" customFormat="1" ht="30" customHeight="1" x14ac:dyDescent="0.2">
      <c r="A10" s="7"/>
      <c r="B10" s="194" t="s">
        <v>73</v>
      </c>
      <c r="C10" s="195"/>
      <c r="D10" s="195"/>
      <c r="E10" s="195"/>
      <c r="F10" s="195"/>
      <c r="G10" s="195"/>
      <c r="H10" s="195"/>
      <c r="I10" s="195"/>
      <c r="J10" s="196"/>
      <c r="K10" s="181" t="s">
        <v>74</v>
      </c>
      <c r="L10" s="182"/>
      <c r="M10" s="137" t="s">
        <v>75</v>
      </c>
      <c r="N10" s="138"/>
      <c r="O10" s="171" t="s">
        <v>56</v>
      </c>
      <c r="P10" s="174" t="s">
        <v>2</v>
      </c>
      <c r="Q10" s="5"/>
    </row>
    <row r="11" spans="1:65" s="6" customFormat="1" ht="19.5" customHeight="1" x14ac:dyDescent="0.2">
      <c r="A11" s="7"/>
      <c r="B11" s="141" t="s">
        <v>76</v>
      </c>
      <c r="C11" s="142"/>
      <c r="D11" s="143"/>
      <c r="E11" s="144" t="s">
        <v>77</v>
      </c>
      <c r="F11" s="145"/>
      <c r="G11" s="144" t="s">
        <v>78</v>
      </c>
      <c r="H11" s="145"/>
      <c r="I11" s="144" t="s">
        <v>79</v>
      </c>
      <c r="J11" s="145"/>
      <c r="K11" s="183"/>
      <c r="L11" s="184"/>
      <c r="M11" s="139"/>
      <c r="N11" s="140"/>
      <c r="O11" s="172"/>
      <c r="P11" s="175"/>
      <c r="Q11" s="5"/>
    </row>
    <row r="12" spans="1:65" s="6" customFormat="1" ht="81" customHeight="1" thickBot="1" x14ac:dyDescent="0.25">
      <c r="A12" s="7"/>
      <c r="B12" s="91" t="s">
        <v>80</v>
      </c>
      <c r="C12" s="92" t="s">
        <v>81</v>
      </c>
      <c r="D12" s="93" t="s">
        <v>82</v>
      </c>
      <c r="E12" s="94" t="s">
        <v>76</v>
      </c>
      <c r="F12" s="95" t="s">
        <v>70</v>
      </c>
      <c r="G12" s="94" t="s">
        <v>76</v>
      </c>
      <c r="H12" s="95" t="s">
        <v>70</v>
      </c>
      <c r="I12" s="94" t="s">
        <v>76</v>
      </c>
      <c r="J12" s="95" t="s">
        <v>70</v>
      </c>
      <c r="K12" s="94" t="s">
        <v>68</v>
      </c>
      <c r="L12" s="95" t="s">
        <v>83</v>
      </c>
      <c r="M12" s="94" t="s">
        <v>68</v>
      </c>
      <c r="N12" s="95" t="s">
        <v>84</v>
      </c>
      <c r="O12" s="173"/>
      <c r="P12" s="176"/>
      <c r="Q12" s="5"/>
      <c r="X12" s="222"/>
      <c r="Y12" s="222"/>
      <c r="Z12" s="222"/>
      <c r="AA12" s="222"/>
      <c r="AB12" s="222"/>
      <c r="AC12" s="222"/>
      <c r="AD12" s="222"/>
      <c r="AE12" s="222"/>
      <c r="AF12" s="29"/>
      <c r="AG12" s="29"/>
      <c r="AH12" s="29"/>
      <c r="AI12" s="30"/>
      <c r="AJ12" s="223"/>
      <c r="AK12" s="223"/>
      <c r="AL12" s="223"/>
      <c r="AM12" s="223"/>
      <c r="AN12" s="223"/>
      <c r="AO12" s="223"/>
      <c r="AP12" s="223"/>
      <c r="AQ12" s="223"/>
      <c r="AR12" s="223"/>
      <c r="AS12" s="223"/>
      <c r="AT12" s="223"/>
      <c r="AU12" s="223"/>
      <c r="AV12" s="223"/>
      <c r="AW12" s="223"/>
      <c r="AX12" s="223"/>
      <c r="AY12" s="223"/>
      <c r="AZ12" s="223"/>
      <c r="BA12" s="223"/>
      <c r="BB12" s="223"/>
      <c r="BC12" s="223"/>
      <c r="BD12" s="30"/>
      <c r="BE12" s="30"/>
      <c r="BF12" s="30"/>
      <c r="BG12" s="30"/>
      <c r="BH12" s="222"/>
      <c r="BI12" s="222"/>
      <c r="BJ12" s="222"/>
      <c r="BK12" s="222"/>
      <c r="BL12" s="222"/>
      <c r="BM12" s="222"/>
    </row>
    <row r="13" spans="1:65" s="6" customFormat="1" ht="21" customHeight="1" x14ac:dyDescent="0.2">
      <c r="A13" s="4"/>
      <c r="B13" s="76"/>
      <c r="C13" s="79"/>
      <c r="D13" s="80"/>
      <c r="E13" s="85"/>
      <c r="F13" s="55"/>
      <c r="G13" s="85"/>
      <c r="H13" s="55"/>
      <c r="I13" s="85"/>
      <c r="J13" s="55"/>
      <c r="K13" s="85"/>
      <c r="L13" s="55"/>
      <c r="M13" s="85"/>
      <c r="N13" s="55"/>
      <c r="O13" s="22" t="s">
        <v>52</v>
      </c>
      <c r="P13" s="18">
        <v>1</v>
      </c>
      <c r="Q13" s="5"/>
      <c r="X13" s="254"/>
      <c r="Y13" s="254"/>
      <c r="Z13" s="254"/>
      <c r="AA13" s="254"/>
      <c r="AB13" s="254"/>
      <c r="AC13" s="254"/>
      <c r="AD13" s="254"/>
      <c r="AE13" s="254"/>
      <c r="AF13" s="29"/>
      <c r="AG13" s="29"/>
      <c r="AH13" s="29"/>
      <c r="AI13" s="29"/>
      <c r="AJ13" s="223"/>
      <c r="AK13" s="223"/>
      <c r="AL13" s="223"/>
      <c r="AM13" s="223"/>
      <c r="AN13" s="223"/>
      <c r="AO13" s="223"/>
      <c r="AP13" s="223"/>
      <c r="AQ13" s="223"/>
      <c r="AR13" s="223"/>
      <c r="AS13" s="223"/>
      <c r="AT13" s="223"/>
      <c r="AU13" s="223"/>
      <c r="AV13" s="223"/>
      <c r="AW13" s="223"/>
      <c r="AX13" s="223"/>
      <c r="AY13" s="223"/>
      <c r="AZ13" s="223"/>
      <c r="BA13" s="223"/>
      <c r="BB13" s="223"/>
      <c r="BC13" s="223"/>
      <c r="BD13" s="30"/>
      <c r="BE13" s="30"/>
      <c r="BF13" s="30"/>
      <c r="BG13" s="30"/>
      <c r="BH13" s="254"/>
      <c r="BI13" s="254"/>
      <c r="BJ13" s="254"/>
      <c r="BK13" s="254"/>
      <c r="BL13" s="254"/>
      <c r="BM13" s="254"/>
    </row>
    <row r="14" spans="1:65" s="6" customFormat="1" ht="21" customHeight="1" x14ac:dyDescent="0.2">
      <c r="A14" s="4"/>
      <c r="B14" s="77"/>
      <c r="C14" s="53"/>
      <c r="D14" s="54"/>
      <c r="E14" s="86"/>
      <c r="F14" s="55"/>
      <c r="G14" s="86"/>
      <c r="H14" s="55"/>
      <c r="I14" s="86"/>
      <c r="J14" s="55"/>
      <c r="K14" s="86"/>
      <c r="L14" s="55"/>
      <c r="M14" s="86"/>
      <c r="N14" s="55"/>
      <c r="O14" s="22" t="s">
        <v>51</v>
      </c>
      <c r="P14" s="19">
        <f>P13+1</f>
        <v>2</v>
      </c>
      <c r="Q14" s="5"/>
      <c r="X14" s="30"/>
      <c r="Y14" s="30"/>
      <c r="Z14" s="30"/>
      <c r="AA14" s="30"/>
      <c r="AB14" s="30"/>
      <c r="AC14" s="30"/>
      <c r="AD14" s="30"/>
      <c r="AE14" s="29"/>
      <c r="AF14" s="29"/>
      <c r="AG14" s="29"/>
      <c r="AH14" s="29"/>
      <c r="AI14" s="29"/>
      <c r="AJ14" s="223"/>
      <c r="AK14" s="223"/>
      <c r="AL14" s="223"/>
      <c r="AM14" s="223"/>
      <c r="AN14" s="223"/>
      <c r="AO14" s="223"/>
      <c r="AP14" s="223"/>
      <c r="AQ14" s="223"/>
      <c r="AR14" s="223"/>
      <c r="AS14" s="223"/>
      <c r="AT14" s="223"/>
      <c r="AU14" s="223"/>
      <c r="AV14" s="223"/>
      <c r="AW14" s="223"/>
      <c r="AX14" s="223"/>
      <c r="AY14" s="223"/>
      <c r="AZ14" s="223"/>
      <c r="BA14" s="223"/>
      <c r="BB14" s="223"/>
      <c r="BC14" s="223"/>
      <c r="BD14" s="30"/>
      <c r="BE14" s="30"/>
      <c r="BF14" s="30"/>
      <c r="BG14" s="30"/>
      <c r="BH14" s="30"/>
      <c r="BI14" s="30"/>
      <c r="BJ14" s="30"/>
      <c r="BK14" s="30"/>
      <c r="BL14" s="30"/>
      <c r="BM14" s="30"/>
    </row>
    <row r="15" spans="1:65" s="6" customFormat="1" ht="21" customHeight="1" x14ac:dyDescent="0.2">
      <c r="A15" s="4"/>
      <c r="B15" s="77"/>
      <c r="C15" s="53"/>
      <c r="D15" s="54"/>
      <c r="E15" s="86"/>
      <c r="F15" s="55"/>
      <c r="G15" s="86"/>
      <c r="H15" s="55"/>
      <c r="I15" s="86"/>
      <c r="J15" s="55"/>
      <c r="K15" s="86"/>
      <c r="L15" s="55"/>
      <c r="M15" s="86"/>
      <c r="N15" s="55"/>
      <c r="O15" s="24" t="s">
        <v>61</v>
      </c>
      <c r="P15" s="20">
        <f t="shared" ref="P15:P27" si="0">P14+1</f>
        <v>3</v>
      </c>
      <c r="Q15" s="5"/>
      <c r="X15" s="222"/>
      <c r="Y15" s="222"/>
      <c r="Z15" s="222"/>
      <c r="AA15" s="222"/>
      <c r="AB15" s="222"/>
      <c r="AC15" s="222"/>
      <c r="AD15" s="222"/>
      <c r="AE15" s="222"/>
      <c r="AF15" s="31"/>
      <c r="AG15" s="31"/>
      <c r="AH15" s="31"/>
      <c r="AI15" s="31"/>
      <c r="AJ15" s="255"/>
      <c r="AK15" s="255"/>
      <c r="AL15" s="255"/>
      <c r="AM15" s="256"/>
      <c r="AN15" s="256"/>
      <c r="AO15" s="256"/>
      <c r="AP15" s="256"/>
      <c r="AQ15" s="256"/>
      <c r="AR15" s="32"/>
      <c r="AS15" s="32"/>
      <c r="AT15" s="32"/>
      <c r="AU15" s="32"/>
      <c r="AV15" s="257"/>
      <c r="AW15" s="257"/>
      <c r="AX15" s="257"/>
      <c r="AY15" s="257"/>
      <c r="AZ15" s="256"/>
      <c r="BA15" s="256"/>
      <c r="BB15" s="256"/>
      <c r="BC15" s="256"/>
      <c r="BD15" s="31"/>
      <c r="BE15" s="31"/>
      <c r="BF15" s="31"/>
      <c r="BG15" s="31"/>
      <c r="BH15" s="222"/>
      <c r="BI15" s="222"/>
      <c r="BJ15" s="222"/>
      <c r="BK15" s="222"/>
      <c r="BL15" s="222"/>
      <c r="BM15" s="222"/>
    </row>
    <row r="16" spans="1:65" s="6" customFormat="1" ht="21" customHeight="1" x14ac:dyDescent="0.2">
      <c r="A16" s="4"/>
      <c r="B16" s="77"/>
      <c r="C16" s="53"/>
      <c r="D16" s="54"/>
      <c r="E16" s="86"/>
      <c r="F16" s="55"/>
      <c r="G16" s="86"/>
      <c r="H16" s="55"/>
      <c r="I16" s="86"/>
      <c r="J16" s="55"/>
      <c r="K16" s="86"/>
      <c r="L16" s="55"/>
      <c r="M16" s="86"/>
      <c r="N16" s="55"/>
      <c r="O16" s="41"/>
      <c r="P16" s="20">
        <f t="shared" si="0"/>
        <v>4</v>
      </c>
      <c r="Q16" s="5"/>
      <c r="X16" s="215"/>
      <c r="Y16" s="215"/>
      <c r="Z16" s="215"/>
      <c r="AA16" s="215"/>
      <c r="AB16" s="215"/>
      <c r="AC16" s="215"/>
      <c r="AD16" s="215"/>
      <c r="AE16" s="215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0"/>
      <c r="BC16" s="30"/>
      <c r="BD16" s="31"/>
      <c r="BE16" s="31"/>
      <c r="BF16" s="31"/>
      <c r="BG16" s="31"/>
      <c r="BH16" s="254"/>
      <c r="BI16" s="254"/>
      <c r="BJ16" s="254"/>
      <c r="BK16" s="254"/>
      <c r="BL16" s="254"/>
      <c r="BM16" s="254"/>
    </row>
    <row r="17" spans="1:65" s="6" customFormat="1" ht="21" customHeight="1" thickBot="1" x14ac:dyDescent="0.25">
      <c r="A17" s="4"/>
      <c r="B17" s="77"/>
      <c r="C17" s="53"/>
      <c r="D17" s="54"/>
      <c r="E17" s="86"/>
      <c r="F17" s="55"/>
      <c r="G17" s="86"/>
      <c r="H17" s="55"/>
      <c r="I17" s="86"/>
      <c r="J17" s="55"/>
      <c r="K17" s="86"/>
      <c r="L17" s="55"/>
      <c r="M17" s="86"/>
      <c r="N17" s="55"/>
      <c r="O17" s="41"/>
      <c r="P17" s="20">
        <f t="shared" si="0"/>
        <v>5</v>
      </c>
      <c r="Q17" s="5"/>
      <c r="X17" s="215"/>
      <c r="Y17" s="215"/>
      <c r="Z17" s="215"/>
      <c r="AA17" s="215"/>
      <c r="AB17" s="215"/>
      <c r="AC17" s="215"/>
      <c r="AD17" s="215"/>
      <c r="AE17" s="215"/>
      <c r="AF17" s="30"/>
      <c r="AG17" s="30"/>
      <c r="AH17" s="30"/>
      <c r="AI17" s="264"/>
      <c r="AJ17" s="264"/>
      <c r="AK17" s="264"/>
      <c r="AL17" s="264"/>
      <c r="AM17" s="264"/>
      <c r="AN17" s="264"/>
      <c r="AO17" s="264"/>
      <c r="AP17" s="264"/>
      <c r="AQ17" s="264"/>
      <c r="AR17" s="264"/>
      <c r="AS17" s="264"/>
      <c r="AT17" s="264"/>
      <c r="AU17" s="264"/>
      <c r="AV17" s="264"/>
      <c r="AW17" s="264"/>
      <c r="AX17" s="264"/>
      <c r="AY17" s="264"/>
      <c r="AZ17" s="264"/>
      <c r="BA17" s="264"/>
      <c r="BB17" s="264"/>
      <c r="BC17" s="264"/>
      <c r="BD17" s="264"/>
      <c r="BE17" s="31"/>
      <c r="BF17" s="31"/>
      <c r="BG17" s="31"/>
      <c r="BH17" s="254"/>
      <c r="BI17" s="254"/>
      <c r="BJ17" s="254"/>
      <c r="BK17" s="254"/>
      <c r="BL17" s="254"/>
      <c r="BM17" s="254"/>
    </row>
    <row r="18" spans="1:65" s="6" customFormat="1" ht="21" hidden="1" customHeight="1" x14ac:dyDescent="0.2">
      <c r="A18" s="4"/>
      <c r="B18" s="77"/>
      <c r="C18" s="53"/>
      <c r="D18" s="54"/>
      <c r="E18" s="86"/>
      <c r="F18" s="55"/>
      <c r="G18" s="86"/>
      <c r="H18" s="55"/>
      <c r="I18" s="86"/>
      <c r="J18" s="55"/>
      <c r="K18" s="86"/>
      <c r="L18" s="55"/>
      <c r="M18" s="86"/>
      <c r="N18" s="55"/>
      <c r="O18" s="41"/>
      <c r="P18" s="20">
        <f t="shared" si="0"/>
        <v>6</v>
      </c>
      <c r="Q18" s="5"/>
    </row>
    <row r="19" spans="1:65" s="6" customFormat="1" ht="21" hidden="1" customHeight="1" x14ac:dyDescent="0.2">
      <c r="A19" s="4"/>
      <c r="B19" s="77"/>
      <c r="C19" s="53"/>
      <c r="D19" s="54"/>
      <c r="E19" s="86"/>
      <c r="F19" s="55"/>
      <c r="G19" s="86"/>
      <c r="H19" s="55"/>
      <c r="I19" s="86"/>
      <c r="J19" s="55"/>
      <c r="K19" s="86"/>
      <c r="L19" s="55"/>
      <c r="M19" s="86"/>
      <c r="N19" s="55"/>
      <c r="O19" s="41"/>
      <c r="P19" s="20">
        <f t="shared" si="0"/>
        <v>7</v>
      </c>
      <c r="Q19" s="5"/>
    </row>
    <row r="20" spans="1:65" s="6" customFormat="1" ht="21" hidden="1" customHeight="1" x14ac:dyDescent="0.2">
      <c r="A20" s="4"/>
      <c r="B20" s="77"/>
      <c r="C20" s="53"/>
      <c r="D20" s="54"/>
      <c r="E20" s="86"/>
      <c r="F20" s="55"/>
      <c r="G20" s="86"/>
      <c r="H20" s="55"/>
      <c r="I20" s="86"/>
      <c r="J20" s="55"/>
      <c r="K20" s="86"/>
      <c r="L20" s="55"/>
      <c r="M20" s="86"/>
      <c r="N20" s="55"/>
      <c r="O20" s="41"/>
      <c r="P20" s="20">
        <f t="shared" si="0"/>
        <v>8</v>
      </c>
      <c r="Q20" s="5"/>
    </row>
    <row r="21" spans="1:65" s="6" customFormat="1" ht="21" hidden="1" customHeight="1" thickBot="1" x14ac:dyDescent="0.25">
      <c r="A21" s="4"/>
      <c r="B21" s="77"/>
      <c r="C21" s="53"/>
      <c r="D21" s="54"/>
      <c r="E21" s="86"/>
      <c r="F21" s="55"/>
      <c r="G21" s="86"/>
      <c r="H21" s="55"/>
      <c r="I21" s="86"/>
      <c r="J21" s="55"/>
      <c r="K21" s="86"/>
      <c r="L21" s="55"/>
      <c r="M21" s="86"/>
      <c r="N21" s="55"/>
      <c r="O21" s="41"/>
      <c r="P21" s="20">
        <f t="shared" si="0"/>
        <v>9</v>
      </c>
      <c r="Q21" s="5"/>
    </row>
    <row r="22" spans="1:65" s="6" customFormat="1" ht="21" hidden="1" customHeight="1" thickBot="1" x14ac:dyDescent="0.25">
      <c r="A22" s="4"/>
      <c r="B22" s="77"/>
      <c r="C22" s="53"/>
      <c r="D22" s="54"/>
      <c r="E22" s="86"/>
      <c r="F22" s="55"/>
      <c r="G22" s="86"/>
      <c r="H22" s="55"/>
      <c r="I22" s="86"/>
      <c r="J22" s="55"/>
      <c r="K22" s="86"/>
      <c r="L22" s="55"/>
      <c r="M22" s="86"/>
      <c r="N22" s="55"/>
      <c r="O22" s="41"/>
      <c r="P22" s="20">
        <f t="shared" si="0"/>
        <v>10</v>
      </c>
      <c r="Q22" s="5"/>
    </row>
    <row r="23" spans="1:65" s="6" customFormat="1" ht="21" hidden="1" customHeight="1" x14ac:dyDescent="0.2">
      <c r="A23" s="4"/>
      <c r="B23" s="77"/>
      <c r="C23" s="53"/>
      <c r="D23" s="54"/>
      <c r="E23" s="86"/>
      <c r="F23" s="55"/>
      <c r="G23" s="86"/>
      <c r="H23" s="55"/>
      <c r="I23" s="86"/>
      <c r="J23" s="55"/>
      <c r="K23" s="86"/>
      <c r="L23" s="55"/>
      <c r="M23" s="86"/>
      <c r="N23" s="55"/>
      <c r="O23" s="41"/>
      <c r="P23" s="20">
        <f t="shared" si="0"/>
        <v>11</v>
      </c>
      <c r="Q23" s="5"/>
    </row>
    <row r="24" spans="1:65" s="6" customFormat="1" ht="21" hidden="1" customHeight="1" x14ac:dyDescent="0.2">
      <c r="A24" s="4"/>
      <c r="B24" s="77"/>
      <c r="C24" s="53"/>
      <c r="D24" s="54"/>
      <c r="E24" s="86"/>
      <c r="F24" s="55"/>
      <c r="G24" s="86"/>
      <c r="H24" s="55"/>
      <c r="I24" s="86"/>
      <c r="J24" s="55"/>
      <c r="K24" s="86"/>
      <c r="L24" s="55"/>
      <c r="M24" s="86"/>
      <c r="N24" s="55"/>
      <c r="O24" s="41"/>
      <c r="P24" s="20">
        <f t="shared" si="0"/>
        <v>12</v>
      </c>
      <c r="Q24" s="5"/>
    </row>
    <row r="25" spans="1:65" s="6" customFormat="1" ht="21" hidden="1" customHeight="1" x14ac:dyDescent="0.2">
      <c r="A25" s="4"/>
      <c r="B25" s="77"/>
      <c r="C25" s="53"/>
      <c r="D25" s="54"/>
      <c r="E25" s="86"/>
      <c r="F25" s="55"/>
      <c r="G25" s="86"/>
      <c r="H25" s="55"/>
      <c r="I25" s="86"/>
      <c r="J25" s="55"/>
      <c r="K25" s="86"/>
      <c r="L25" s="55"/>
      <c r="M25" s="86"/>
      <c r="N25" s="55"/>
      <c r="O25" s="41"/>
      <c r="P25" s="20">
        <f t="shared" si="0"/>
        <v>13</v>
      </c>
      <c r="Q25" s="5"/>
    </row>
    <row r="26" spans="1:65" s="6" customFormat="1" ht="21" hidden="1" customHeight="1" x14ac:dyDescent="0.2">
      <c r="A26" s="4"/>
      <c r="B26" s="77"/>
      <c r="C26" s="53"/>
      <c r="D26" s="54"/>
      <c r="E26" s="86"/>
      <c r="F26" s="55"/>
      <c r="G26" s="86"/>
      <c r="H26" s="55"/>
      <c r="I26" s="86"/>
      <c r="J26" s="55"/>
      <c r="K26" s="86"/>
      <c r="L26" s="55"/>
      <c r="M26" s="86"/>
      <c r="N26" s="55"/>
      <c r="O26" s="41"/>
      <c r="P26" s="20">
        <f t="shared" si="0"/>
        <v>14</v>
      </c>
      <c r="Q26" s="5"/>
    </row>
    <row r="27" spans="1:65" s="6" customFormat="1" ht="21" hidden="1" customHeight="1" x14ac:dyDescent="0.2">
      <c r="A27" s="4"/>
      <c r="B27" s="78"/>
      <c r="C27" s="56"/>
      <c r="D27" s="57"/>
      <c r="E27" s="87"/>
      <c r="F27" s="58"/>
      <c r="G27" s="87"/>
      <c r="H27" s="58"/>
      <c r="I27" s="87"/>
      <c r="J27" s="58"/>
      <c r="K27" s="87"/>
      <c r="L27" s="58"/>
      <c r="M27" s="87"/>
      <c r="N27" s="58"/>
      <c r="O27" s="41"/>
      <c r="P27" s="20">
        <f t="shared" si="0"/>
        <v>15</v>
      </c>
      <c r="Q27" s="5"/>
    </row>
    <row r="28" spans="1:65" s="6" customFormat="1" ht="23.25" customHeight="1" x14ac:dyDescent="0.2">
      <c r="A28" s="4"/>
      <c r="B28" s="101">
        <f t="shared" ref="B28:N28" si="1">SUM(B13:B27)</f>
        <v>0</v>
      </c>
      <c r="C28" s="102">
        <f t="shared" si="1"/>
        <v>0</v>
      </c>
      <c r="D28" s="103">
        <f t="shared" si="1"/>
        <v>0</v>
      </c>
      <c r="E28" s="104">
        <f t="shared" si="1"/>
        <v>0</v>
      </c>
      <c r="F28" s="103">
        <f t="shared" si="1"/>
        <v>0</v>
      </c>
      <c r="G28" s="104">
        <f t="shared" si="1"/>
        <v>0</v>
      </c>
      <c r="H28" s="103">
        <f t="shared" si="1"/>
        <v>0</v>
      </c>
      <c r="I28" s="104">
        <f t="shared" si="1"/>
        <v>0</v>
      </c>
      <c r="J28" s="103">
        <f t="shared" si="1"/>
        <v>0</v>
      </c>
      <c r="K28" s="104">
        <f t="shared" si="1"/>
        <v>0</v>
      </c>
      <c r="L28" s="103">
        <f t="shared" si="1"/>
        <v>0</v>
      </c>
      <c r="M28" s="104">
        <f t="shared" si="1"/>
        <v>0</v>
      </c>
      <c r="N28" s="103">
        <f t="shared" si="1"/>
        <v>0</v>
      </c>
      <c r="O28" s="204" t="s">
        <v>66</v>
      </c>
      <c r="P28" s="206"/>
      <c r="Q28" s="5"/>
    </row>
    <row r="29" spans="1:65" s="6" customFormat="1" ht="21.75" customHeight="1" x14ac:dyDescent="0.2">
      <c r="A29" s="4"/>
      <c r="B29" s="77"/>
      <c r="C29" s="53"/>
      <c r="D29" s="54"/>
      <c r="E29" s="86"/>
      <c r="F29" s="55"/>
      <c r="G29" s="86"/>
      <c r="H29" s="55"/>
      <c r="I29" s="86"/>
      <c r="J29" s="55"/>
      <c r="K29" s="86"/>
      <c r="L29" s="55"/>
      <c r="M29" s="86"/>
      <c r="N29" s="55"/>
      <c r="O29" s="199" t="s">
        <v>3</v>
      </c>
      <c r="P29" s="200"/>
      <c r="Q29" s="5"/>
    </row>
    <row r="30" spans="1:65" s="6" customFormat="1" ht="22.5" thickBot="1" x14ac:dyDescent="0.25">
      <c r="A30" s="4"/>
      <c r="B30" s="105">
        <f t="shared" ref="B30:N30" si="2">IF(SUM(B28:B29)=0,0,IF(B29=0,1*100.0001,IF(B28=0,1*-100.0001,(B28/B29*100-100))))</f>
        <v>0</v>
      </c>
      <c r="C30" s="106">
        <f t="shared" si="2"/>
        <v>0</v>
      </c>
      <c r="D30" s="107">
        <f t="shared" si="2"/>
        <v>0</v>
      </c>
      <c r="E30" s="108">
        <f t="shared" si="2"/>
        <v>0</v>
      </c>
      <c r="F30" s="107">
        <f t="shared" si="2"/>
        <v>0</v>
      </c>
      <c r="G30" s="108">
        <f t="shared" si="2"/>
        <v>0</v>
      </c>
      <c r="H30" s="107">
        <f t="shared" si="2"/>
        <v>0</v>
      </c>
      <c r="I30" s="108">
        <f t="shared" si="2"/>
        <v>0</v>
      </c>
      <c r="J30" s="107">
        <f t="shared" si="2"/>
        <v>0</v>
      </c>
      <c r="K30" s="108">
        <f t="shared" si="2"/>
        <v>0</v>
      </c>
      <c r="L30" s="107">
        <f t="shared" si="2"/>
        <v>0</v>
      </c>
      <c r="M30" s="108">
        <f t="shared" si="2"/>
        <v>0</v>
      </c>
      <c r="N30" s="107">
        <f t="shared" si="2"/>
        <v>0</v>
      </c>
      <c r="O30" s="265" t="s">
        <v>12</v>
      </c>
      <c r="P30" s="266"/>
      <c r="Q30" s="5"/>
    </row>
    <row r="31" spans="1:65" s="6" customFormat="1" ht="4.3499999999999996" customHeight="1" thickBot="1" x14ac:dyDescent="0.55000000000000004">
      <c r="A31" s="8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98"/>
      <c r="O31" s="198"/>
      <c r="P31" s="198"/>
      <c r="Q31" s="9"/>
    </row>
    <row r="32" spans="1:65" ht="18" thickTop="1" x14ac:dyDescent="0.2"/>
  </sheetData>
  <sheetProtection algorithmName="SHA-512" hashValue="HHX+Egwe3aQ6Y2PIclssBwxB80nvdXBHLRd2gQbnAnLZeXnp/ODxIZtOqgYYxh6ScCzDZsfkjgpZSTi9rpbGIA==" saltValue="CMXql55hgNurMZ8CQz89Tg==" spinCount="100000" sheet="1" formatCells="0" formatColumns="0" formatRows="0" insertColumns="0" insertRows="0" insertHyperlinks="0" deleteColumns="0" deleteRows="0" sort="0" autoFilter="0" pivotTables="0"/>
  <mergeCells count="45">
    <mergeCell ref="N5:P5"/>
    <mergeCell ref="N6:P7"/>
    <mergeCell ref="BH15:BM15"/>
    <mergeCell ref="AJ12:BC14"/>
    <mergeCell ref="N31:P31"/>
    <mergeCell ref="X16:AE17"/>
    <mergeCell ref="BH16:BM17"/>
    <mergeCell ref="AI17:BD17"/>
    <mergeCell ref="O28:P28"/>
    <mergeCell ref="O29:P29"/>
    <mergeCell ref="O30:P30"/>
    <mergeCell ref="X15:AE15"/>
    <mergeCell ref="AJ15:AL15"/>
    <mergeCell ref="AM15:AQ15"/>
    <mergeCell ref="AV15:AY15"/>
    <mergeCell ref="AZ15:BC15"/>
    <mergeCell ref="O10:O12"/>
    <mergeCell ref="P10:P12"/>
    <mergeCell ref="X12:AE12"/>
    <mergeCell ref="BH12:BM12"/>
    <mergeCell ref="X13:AE13"/>
    <mergeCell ref="BH13:BM13"/>
    <mergeCell ref="A1:Q1"/>
    <mergeCell ref="N2:P2"/>
    <mergeCell ref="N3:P3"/>
    <mergeCell ref="B2:C2"/>
    <mergeCell ref="E2:L3"/>
    <mergeCell ref="B3:C3"/>
    <mergeCell ref="K5:L5"/>
    <mergeCell ref="B6:C7"/>
    <mergeCell ref="E7:L7"/>
    <mergeCell ref="B9:J9"/>
    <mergeCell ref="K9:L9"/>
    <mergeCell ref="B5:C5"/>
    <mergeCell ref="E5:F5"/>
    <mergeCell ref="G5:H5"/>
    <mergeCell ref="I5:J5"/>
    <mergeCell ref="M9:N9"/>
    <mergeCell ref="B10:J10"/>
    <mergeCell ref="K10:L11"/>
    <mergeCell ref="M10:N11"/>
    <mergeCell ref="B11:D11"/>
    <mergeCell ref="E11:F11"/>
    <mergeCell ref="G11:H11"/>
    <mergeCell ref="I11:J11"/>
  </mergeCells>
  <conditionalFormatting sqref="B3:C3">
    <cfRule type="cellIs" dxfId="1" priority="2" operator="equal">
      <formula>0</formula>
    </cfRule>
  </conditionalFormatting>
  <conditionalFormatting sqref="E5:F5 I5:J5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BC60"/>
  <sheetViews>
    <sheetView showGridLines="0" topLeftCell="A37" zoomScaleNormal="100" zoomScaleSheetLayoutView="100" workbookViewId="0">
      <selection activeCell="H14" sqref="H14"/>
    </sheetView>
  </sheetViews>
  <sheetFormatPr defaultColWidth="9.28515625" defaultRowHeight="17.25" x14ac:dyDescent="0.2"/>
  <cols>
    <col min="1" max="1" width="0.85546875" style="17" customWidth="1"/>
    <col min="2" max="2" width="11.7109375" style="17" customWidth="1"/>
    <col min="3" max="3" width="11.7109375" style="51" customWidth="1"/>
    <col min="4" max="8" width="9.7109375" style="51" customWidth="1"/>
    <col min="9" max="9" width="9.7109375" style="45" customWidth="1"/>
    <col min="10" max="10" width="9.7109375" style="51" customWidth="1"/>
    <col min="11" max="11" width="9.7109375" style="45" customWidth="1"/>
    <col min="12" max="12" width="9.7109375" style="38" customWidth="1"/>
    <col min="13" max="14" width="9.7109375" style="17" customWidth="1"/>
    <col min="15" max="15" width="10.5703125" style="17" customWidth="1"/>
    <col min="16" max="16" width="3.85546875" style="17" customWidth="1"/>
    <col min="17" max="17" width="3.5703125" style="17" customWidth="1"/>
    <col min="18" max="18" width="0.7109375" style="17" customWidth="1"/>
    <col min="19" max="21" width="9.28515625" style="17"/>
    <col min="22" max="22" width="9.28515625" style="34"/>
    <col min="23" max="24" width="9.28515625" style="17"/>
    <col min="25" max="25" width="9.28515625" style="34"/>
    <col min="26" max="26" width="9.28515625" style="17"/>
    <col min="27" max="27" width="9.28515625" style="34"/>
    <col min="28" max="32" width="9.28515625" style="17"/>
    <col min="33" max="33" width="9.28515625" style="33"/>
    <col min="34" max="16384" width="9.28515625" style="17"/>
  </cols>
  <sheetData>
    <row r="1" spans="1:55" ht="5.25" customHeight="1" thickTop="1" thickBot="1" x14ac:dyDescent="0.25">
      <c r="A1" s="219"/>
      <c r="B1" s="220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1"/>
    </row>
    <row r="2" spans="1:55" ht="24.95" customHeight="1" x14ac:dyDescent="0.2">
      <c r="A2" s="11"/>
      <c r="B2" s="148" t="s">
        <v>4</v>
      </c>
      <c r="C2" s="149"/>
      <c r="D2" s="88"/>
      <c r="E2" s="158" t="s">
        <v>85</v>
      </c>
      <c r="F2" s="158"/>
      <c r="G2" s="158"/>
      <c r="H2" s="158"/>
      <c r="I2" s="158"/>
      <c r="J2" s="158"/>
      <c r="K2" s="158"/>
      <c r="L2" s="158"/>
      <c r="M2" s="89"/>
      <c r="N2" s="230" t="s">
        <v>11</v>
      </c>
      <c r="O2" s="231"/>
      <c r="P2" s="231"/>
      <c r="Q2" s="232"/>
      <c r="R2" s="12"/>
    </row>
    <row r="3" spans="1:55" ht="24.95" customHeight="1" thickBot="1" x14ac:dyDescent="0.25">
      <c r="A3" s="11"/>
      <c r="B3" s="248">
        <f>'Pakistan, Suba'!B3:C3</f>
        <v>0</v>
      </c>
      <c r="C3" s="249"/>
      <c r="D3" s="99"/>
      <c r="E3" s="158"/>
      <c r="F3" s="158"/>
      <c r="G3" s="158"/>
      <c r="H3" s="158"/>
      <c r="I3" s="158"/>
      <c r="J3" s="158"/>
      <c r="K3" s="158"/>
      <c r="L3" s="158"/>
      <c r="M3" s="89"/>
      <c r="N3" s="233"/>
      <c r="O3" s="234"/>
      <c r="P3" s="234"/>
      <c r="Q3" s="235"/>
      <c r="R3" s="12"/>
    </row>
    <row r="4" spans="1:55" ht="5.0999999999999996" customHeight="1" thickBot="1" x14ac:dyDescent="0.25">
      <c r="A4" s="11"/>
      <c r="B4" s="47"/>
      <c r="C4" s="47"/>
      <c r="D4" s="100"/>
      <c r="E4" s="64"/>
      <c r="F4" s="64"/>
      <c r="G4" s="64"/>
      <c r="H4" s="64"/>
      <c r="I4" s="64"/>
      <c r="J4" s="64"/>
      <c r="K4" s="64"/>
      <c r="L4" s="64"/>
      <c r="M4" s="89"/>
      <c r="N4" s="236"/>
      <c r="O4" s="237"/>
      <c r="P4" s="237"/>
      <c r="Q4" s="238"/>
      <c r="R4" s="12"/>
    </row>
    <row r="5" spans="1:55" ht="24.95" customHeight="1" x14ac:dyDescent="0.2">
      <c r="A5" s="11"/>
      <c r="B5" s="148" t="s">
        <v>64</v>
      </c>
      <c r="C5" s="149"/>
      <c r="D5" s="88"/>
      <c r="E5" s="224">
        <f>'Pakistan, Suba'!E5:F5</f>
        <v>0</v>
      </c>
      <c r="F5" s="225"/>
      <c r="G5" s="156" t="s">
        <v>0</v>
      </c>
      <c r="H5" s="179"/>
      <c r="I5" s="224">
        <f>'Pakistan, Suba'!I5:J5</f>
        <v>0</v>
      </c>
      <c r="J5" s="225"/>
      <c r="K5" s="156" t="s">
        <v>67</v>
      </c>
      <c r="L5" s="157"/>
      <c r="M5" s="90"/>
      <c r="N5" s="239">
        <f>'Pakistan, Suba'!N5:P7</f>
        <v>0</v>
      </c>
      <c r="O5" s="240"/>
      <c r="P5" s="240"/>
      <c r="Q5" s="241"/>
      <c r="R5" s="12"/>
    </row>
    <row r="6" spans="1:55" ht="5.0999999999999996" customHeight="1" x14ac:dyDescent="0.4">
      <c r="A6" s="11"/>
      <c r="B6" s="226">
        <f>'Pakistan, Suba'!B6:C7</f>
        <v>0</v>
      </c>
      <c r="C6" s="227"/>
      <c r="D6" s="99"/>
      <c r="E6" s="61"/>
      <c r="F6" s="61"/>
      <c r="G6" s="61"/>
      <c r="H6" s="61"/>
      <c r="I6" s="61"/>
      <c r="J6" s="61"/>
      <c r="K6" s="61"/>
      <c r="L6" s="61"/>
      <c r="M6" s="90"/>
      <c r="N6" s="242"/>
      <c r="O6" s="243"/>
      <c r="P6" s="243"/>
      <c r="Q6" s="244"/>
      <c r="R6" s="12"/>
    </row>
    <row r="7" spans="1:55" ht="21.95" customHeight="1" thickBot="1" x14ac:dyDescent="0.25">
      <c r="A7" s="11"/>
      <c r="B7" s="228"/>
      <c r="C7" s="229"/>
      <c r="D7" s="99"/>
      <c r="E7" s="180" t="s">
        <v>69</v>
      </c>
      <c r="F7" s="180"/>
      <c r="G7" s="180"/>
      <c r="H7" s="180"/>
      <c r="I7" s="180"/>
      <c r="J7" s="180"/>
      <c r="K7" s="180"/>
      <c r="L7" s="180"/>
      <c r="M7" s="90"/>
      <c r="N7" s="245"/>
      <c r="O7" s="246"/>
      <c r="P7" s="246"/>
      <c r="Q7" s="247"/>
      <c r="R7" s="12"/>
    </row>
    <row r="8" spans="1:55" ht="4.5" customHeight="1" thickBot="1" x14ac:dyDescent="0.25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2"/>
    </row>
    <row r="9" spans="1:55" s="6" customFormat="1" ht="15.75" x14ac:dyDescent="0.2">
      <c r="A9" s="14"/>
      <c r="B9" s="131">
        <v>3</v>
      </c>
      <c r="C9" s="132"/>
      <c r="D9" s="132"/>
      <c r="E9" s="132"/>
      <c r="F9" s="132"/>
      <c r="G9" s="132"/>
      <c r="H9" s="132"/>
      <c r="I9" s="132"/>
      <c r="J9" s="133"/>
      <c r="K9" s="146">
        <v>2</v>
      </c>
      <c r="L9" s="166"/>
      <c r="M9" s="146">
        <v>1</v>
      </c>
      <c r="N9" s="147"/>
      <c r="O9" s="27"/>
      <c r="P9" s="27"/>
      <c r="Q9" s="28"/>
      <c r="R9" s="15"/>
    </row>
    <row r="10" spans="1:55" s="6" customFormat="1" ht="30" customHeight="1" x14ac:dyDescent="0.2">
      <c r="A10" s="16"/>
      <c r="B10" s="194" t="s">
        <v>73</v>
      </c>
      <c r="C10" s="195"/>
      <c r="D10" s="195"/>
      <c r="E10" s="195"/>
      <c r="F10" s="195"/>
      <c r="G10" s="195"/>
      <c r="H10" s="195"/>
      <c r="I10" s="195"/>
      <c r="J10" s="196"/>
      <c r="K10" s="181" t="s">
        <v>74</v>
      </c>
      <c r="L10" s="182"/>
      <c r="M10" s="137" t="s">
        <v>75</v>
      </c>
      <c r="N10" s="138"/>
      <c r="O10" s="171" t="s">
        <v>58</v>
      </c>
      <c r="P10" s="216" t="s">
        <v>13</v>
      </c>
      <c r="Q10" s="174" t="s">
        <v>2</v>
      </c>
      <c r="R10" s="15"/>
      <c r="U10" s="222"/>
      <c r="V10" s="222"/>
      <c r="W10" s="222"/>
      <c r="X10" s="222"/>
      <c r="Y10" s="222"/>
      <c r="Z10" s="222"/>
      <c r="AA10" s="222"/>
      <c r="AB10" s="25"/>
      <c r="AC10" s="223"/>
      <c r="AD10" s="223"/>
      <c r="AE10" s="223"/>
      <c r="AF10" s="223"/>
      <c r="AG10" s="223"/>
      <c r="AH10" s="223"/>
      <c r="AI10" s="223"/>
      <c r="AJ10" s="223"/>
      <c r="AK10" s="223"/>
      <c r="AL10" s="223"/>
      <c r="AM10" s="223"/>
      <c r="AN10" s="223"/>
      <c r="AO10" s="223"/>
      <c r="AP10" s="223"/>
      <c r="AQ10" s="223"/>
      <c r="AR10" s="223"/>
      <c r="AS10" s="26"/>
      <c r="AT10" s="26"/>
      <c r="AU10" s="26"/>
      <c r="AV10" s="26"/>
      <c r="AW10" s="214"/>
      <c r="AX10" s="214"/>
      <c r="AY10" s="214"/>
      <c r="AZ10" s="214"/>
      <c r="BA10" s="214"/>
      <c r="BB10" s="214"/>
      <c r="BC10" s="214"/>
    </row>
    <row r="11" spans="1:55" s="6" customFormat="1" ht="27" customHeight="1" x14ac:dyDescent="0.2">
      <c r="A11" s="16"/>
      <c r="B11" s="141" t="s">
        <v>76</v>
      </c>
      <c r="C11" s="142"/>
      <c r="D11" s="143"/>
      <c r="E11" s="144" t="s">
        <v>77</v>
      </c>
      <c r="F11" s="145"/>
      <c r="G11" s="144" t="s">
        <v>78</v>
      </c>
      <c r="H11" s="145"/>
      <c r="I11" s="144" t="s">
        <v>79</v>
      </c>
      <c r="J11" s="145"/>
      <c r="K11" s="183"/>
      <c r="L11" s="184"/>
      <c r="M11" s="139"/>
      <c r="N11" s="140"/>
      <c r="O11" s="172"/>
      <c r="P11" s="217"/>
      <c r="Q11" s="175"/>
      <c r="R11" s="15"/>
      <c r="U11" s="50"/>
      <c r="V11" s="50"/>
      <c r="W11" s="50"/>
      <c r="X11" s="50"/>
      <c r="Y11" s="50"/>
      <c r="Z11" s="50"/>
      <c r="AA11" s="50"/>
      <c r="AB11" s="25"/>
      <c r="AC11" s="223"/>
      <c r="AD11" s="223"/>
      <c r="AE11" s="223"/>
      <c r="AF11" s="223"/>
      <c r="AG11" s="223"/>
      <c r="AH11" s="223"/>
      <c r="AI11" s="223"/>
      <c r="AJ11" s="223"/>
      <c r="AK11" s="223"/>
      <c r="AL11" s="223"/>
      <c r="AM11" s="223"/>
      <c r="AN11" s="223"/>
      <c r="AO11" s="223"/>
      <c r="AP11" s="223"/>
      <c r="AQ11" s="223"/>
      <c r="AR11" s="223"/>
      <c r="AS11" s="26"/>
      <c r="AT11" s="26"/>
      <c r="AU11" s="26"/>
      <c r="AV11" s="26"/>
      <c r="AW11" s="214"/>
      <c r="AX11" s="214"/>
      <c r="AY11" s="214"/>
      <c r="AZ11" s="214"/>
      <c r="BA11" s="214"/>
      <c r="BB11" s="214"/>
      <c r="BC11" s="214"/>
    </row>
    <row r="12" spans="1:55" s="6" customFormat="1" ht="61.5" customHeight="1" thickBot="1" x14ac:dyDescent="0.25">
      <c r="A12" s="16"/>
      <c r="B12" s="91" t="s">
        <v>80</v>
      </c>
      <c r="C12" s="92" t="s">
        <v>81</v>
      </c>
      <c r="D12" s="93" t="s">
        <v>82</v>
      </c>
      <c r="E12" s="94" t="s">
        <v>76</v>
      </c>
      <c r="F12" s="95" t="s">
        <v>70</v>
      </c>
      <c r="G12" s="94" t="s">
        <v>76</v>
      </c>
      <c r="H12" s="95" t="s">
        <v>70</v>
      </c>
      <c r="I12" s="94" t="s">
        <v>76</v>
      </c>
      <c r="J12" s="95" t="s">
        <v>70</v>
      </c>
      <c r="K12" s="94" t="s">
        <v>68</v>
      </c>
      <c r="L12" s="95" t="s">
        <v>83</v>
      </c>
      <c r="M12" s="94" t="s">
        <v>68</v>
      </c>
      <c r="N12" s="95" t="s">
        <v>84</v>
      </c>
      <c r="O12" s="173"/>
      <c r="P12" s="218"/>
      <c r="Q12" s="176"/>
      <c r="R12" s="15"/>
      <c r="U12" s="215"/>
      <c r="V12" s="215"/>
      <c r="W12" s="215"/>
      <c r="X12" s="215"/>
      <c r="Y12" s="215"/>
      <c r="Z12" s="215"/>
      <c r="AA12" s="215"/>
      <c r="AB12" s="25"/>
      <c r="AC12" s="223"/>
      <c r="AD12" s="223"/>
      <c r="AE12" s="223"/>
      <c r="AF12" s="223"/>
      <c r="AG12" s="223"/>
      <c r="AH12" s="223"/>
      <c r="AI12" s="223"/>
      <c r="AJ12" s="223"/>
      <c r="AK12" s="223"/>
      <c r="AL12" s="223"/>
      <c r="AM12" s="223"/>
      <c r="AN12" s="223"/>
      <c r="AO12" s="223"/>
      <c r="AP12" s="223"/>
      <c r="AQ12" s="223"/>
      <c r="AR12" s="223"/>
      <c r="AS12" s="26"/>
      <c r="AT12" s="26"/>
      <c r="AU12" s="26"/>
      <c r="AV12" s="26"/>
      <c r="AW12" s="214"/>
      <c r="AX12" s="214"/>
      <c r="AY12" s="214"/>
      <c r="AZ12" s="214"/>
      <c r="BA12" s="214"/>
      <c r="BB12" s="214"/>
      <c r="BC12" s="214"/>
    </row>
    <row r="13" spans="1:55" s="6" customFormat="1" ht="21.95" customHeight="1" x14ac:dyDescent="0.2">
      <c r="A13" s="14"/>
      <c r="B13" s="68">
        <f>کراچی!B13</f>
        <v>0</v>
      </c>
      <c r="C13" s="70">
        <f>کراچی!C13</f>
        <v>0</v>
      </c>
      <c r="D13" s="71">
        <f>کراچی!D13</f>
        <v>0</v>
      </c>
      <c r="E13" s="96">
        <f>کراچی!E13</f>
        <v>0</v>
      </c>
      <c r="F13" s="69">
        <f>کراچی!F13</f>
        <v>0</v>
      </c>
      <c r="G13" s="96">
        <f>کراچی!G13</f>
        <v>0</v>
      </c>
      <c r="H13" s="69">
        <f>کراچی!H13</f>
        <v>0</v>
      </c>
      <c r="I13" s="96">
        <f>کراچی!I13</f>
        <v>0</v>
      </c>
      <c r="J13" s="69">
        <f>کراچی!J13</f>
        <v>0</v>
      </c>
      <c r="K13" s="96">
        <f>کراچی!K13</f>
        <v>0</v>
      </c>
      <c r="L13" s="69">
        <f>کراچی!L13</f>
        <v>0</v>
      </c>
      <c r="M13" s="96">
        <f>کراچی!M13</f>
        <v>0</v>
      </c>
      <c r="N13" s="69">
        <f>کراچی!N13</f>
        <v>0</v>
      </c>
      <c r="O13" s="22" t="str">
        <f>کراچی!O13</f>
        <v>ڈویژن -1</v>
      </c>
      <c r="P13" s="210" t="s">
        <v>5</v>
      </c>
      <c r="Q13" s="18">
        <v>1</v>
      </c>
      <c r="R13" s="15"/>
      <c r="U13" s="26"/>
      <c r="V13" s="26"/>
      <c r="W13" s="26"/>
      <c r="X13" s="26"/>
      <c r="Y13" s="26"/>
      <c r="Z13" s="26"/>
      <c r="AA13" s="26"/>
      <c r="AB13" s="25"/>
      <c r="AC13" s="223"/>
      <c r="AD13" s="223"/>
      <c r="AE13" s="223"/>
      <c r="AF13" s="223"/>
      <c r="AG13" s="223"/>
      <c r="AH13" s="223"/>
      <c r="AI13" s="223"/>
      <c r="AJ13" s="223"/>
      <c r="AK13" s="223"/>
      <c r="AL13" s="223"/>
      <c r="AM13" s="223"/>
      <c r="AN13" s="223"/>
      <c r="AO13" s="223"/>
      <c r="AP13" s="223"/>
      <c r="AQ13" s="223"/>
      <c r="AR13" s="223"/>
      <c r="AS13" s="26"/>
      <c r="AT13" s="26"/>
      <c r="AU13" s="26"/>
      <c r="AV13" s="26"/>
      <c r="AW13" s="214"/>
      <c r="AX13" s="214"/>
      <c r="AY13" s="214"/>
      <c r="AZ13" s="214"/>
      <c r="BA13" s="214"/>
      <c r="BB13" s="214"/>
      <c r="BC13" s="214"/>
    </row>
    <row r="14" spans="1:55" s="6" customFormat="1" ht="21.95" customHeight="1" x14ac:dyDescent="0.2">
      <c r="A14" s="14"/>
      <c r="B14" s="72">
        <f>کراچی!B14</f>
        <v>0</v>
      </c>
      <c r="C14" s="73">
        <f>کراچی!C14</f>
        <v>0</v>
      </c>
      <c r="D14" s="74">
        <f>کراچی!D14</f>
        <v>0</v>
      </c>
      <c r="E14" s="97">
        <f>کراچی!E14</f>
        <v>0</v>
      </c>
      <c r="F14" s="69">
        <f>کراچی!F14</f>
        <v>0</v>
      </c>
      <c r="G14" s="97">
        <f>کراچی!G14</f>
        <v>0</v>
      </c>
      <c r="H14" s="69">
        <f>کراچی!H14</f>
        <v>0</v>
      </c>
      <c r="I14" s="97">
        <f>کراچی!I14</f>
        <v>0</v>
      </c>
      <c r="J14" s="69">
        <f>کراچی!J14</f>
        <v>0</v>
      </c>
      <c r="K14" s="97">
        <f>کراچی!K14</f>
        <v>0</v>
      </c>
      <c r="L14" s="69">
        <f>کراچی!L14</f>
        <v>0</v>
      </c>
      <c r="M14" s="97">
        <f>کراچی!M14</f>
        <v>0</v>
      </c>
      <c r="N14" s="69">
        <f>کراچی!N14</f>
        <v>0</v>
      </c>
      <c r="O14" s="22" t="str">
        <f>کراچی!O14</f>
        <v>ڈویژن -2</v>
      </c>
      <c r="P14" s="209"/>
      <c r="Q14" s="37">
        <f>Q13+1</f>
        <v>2</v>
      </c>
      <c r="R14" s="15"/>
      <c r="U14" s="26"/>
      <c r="V14" s="26"/>
      <c r="W14" s="26"/>
      <c r="X14" s="26"/>
      <c r="Y14" s="26"/>
      <c r="Z14" s="26"/>
      <c r="AA14" s="26"/>
      <c r="AB14" s="2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26"/>
      <c r="AT14" s="26"/>
      <c r="AU14" s="26"/>
      <c r="AV14" s="26"/>
      <c r="AW14" s="36"/>
      <c r="AX14" s="36"/>
      <c r="AY14" s="36"/>
      <c r="AZ14" s="36"/>
      <c r="BA14" s="36"/>
      <c r="BB14" s="36"/>
      <c r="BC14" s="36"/>
    </row>
    <row r="15" spans="1:55" s="6" customFormat="1" ht="21.95" customHeight="1" x14ac:dyDescent="0.2">
      <c r="A15" s="14"/>
      <c r="B15" s="72">
        <f>'اندرونِ سندھ'!B13</f>
        <v>0</v>
      </c>
      <c r="C15" s="73">
        <f>'اندرونِ سندھ'!C13</f>
        <v>0</v>
      </c>
      <c r="D15" s="74">
        <f>'اندرونِ سندھ'!D13</f>
        <v>0</v>
      </c>
      <c r="E15" s="97">
        <f>'اندرونِ سندھ'!E13</f>
        <v>0</v>
      </c>
      <c r="F15" s="69">
        <f>'اندرونِ سندھ'!F13</f>
        <v>0</v>
      </c>
      <c r="G15" s="97">
        <f>'اندرونِ سندھ'!G13</f>
        <v>0</v>
      </c>
      <c r="H15" s="69">
        <f>'اندرونِ سندھ'!H13</f>
        <v>0</v>
      </c>
      <c r="I15" s="97">
        <f>'اندرونِ سندھ'!I13</f>
        <v>0</v>
      </c>
      <c r="J15" s="69">
        <f>'اندرونِ سندھ'!J13</f>
        <v>0</v>
      </c>
      <c r="K15" s="97">
        <f>'اندرونِ سندھ'!K13</f>
        <v>0</v>
      </c>
      <c r="L15" s="69">
        <f>'اندرونِ سندھ'!L13</f>
        <v>0</v>
      </c>
      <c r="M15" s="97">
        <f>'اندرونِ سندھ'!M13</f>
        <v>0</v>
      </c>
      <c r="N15" s="69">
        <f>'اندرونِ سندھ'!N13</f>
        <v>0</v>
      </c>
      <c r="O15" s="122" t="str">
        <f>'اندرونِ سندھ'!O13</f>
        <v>حیدرآباد</v>
      </c>
      <c r="P15" s="197" t="s">
        <v>87</v>
      </c>
      <c r="Q15" s="19">
        <f t="shared" ref="Q15:Q54" si="0">Q14+1</f>
        <v>3</v>
      </c>
      <c r="R15" s="15"/>
    </row>
    <row r="16" spans="1:55" s="6" customFormat="1" ht="21.95" customHeight="1" x14ac:dyDescent="0.2">
      <c r="A16" s="14"/>
      <c r="B16" s="72">
        <f>'اندرونِ سندھ'!B14</f>
        <v>0</v>
      </c>
      <c r="C16" s="73">
        <f>'اندرونِ سندھ'!C14</f>
        <v>0</v>
      </c>
      <c r="D16" s="74">
        <f>'اندرونِ سندھ'!D14</f>
        <v>0</v>
      </c>
      <c r="E16" s="97">
        <f>'اندرونِ سندھ'!E14</f>
        <v>0</v>
      </c>
      <c r="F16" s="69">
        <f>'اندرونِ سندھ'!F14</f>
        <v>0</v>
      </c>
      <c r="G16" s="97">
        <f>'اندرونِ سندھ'!G14</f>
        <v>0</v>
      </c>
      <c r="H16" s="69">
        <f>'اندرونِ سندھ'!H14</f>
        <v>0</v>
      </c>
      <c r="I16" s="97">
        <f>'اندرونِ سندھ'!I14</f>
        <v>0</v>
      </c>
      <c r="J16" s="69">
        <f>'اندرونِ سندھ'!J14</f>
        <v>0</v>
      </c>
      <c r="K16" s="97">
        <f>'اندرونِ سندھ'!K14</f>
        <v>0</v>
      </c>
      <c r="L16" s="69">
        <f>'اندرونِ سندھ'!L14</f>
        <v>0</v>
      </c>
      <c r="M16" s="97">
        <f>'اندرونِ سندھ'!M14</f>
        <v>0</v>
      </c>
      <c r="N16" s="69">
        <f>'اندرونِ سندھ'!N14</f>
        <v>0</v>
      </c>
      <c r="O16" s="122" t="str">
        <f>'اندرونِ سندھ'!O14</f>
        <v>بھنبھور</v>
      </c>
      <c r="P16" s="197"/>
      <c r="Q16" s="19">
        <f t="shared" si="0"/>
        <v>4</v>
      </c>
      <c r="R16" s="15"/>
    </row>
    <row r="17" spans="1:18" s="6" customFormat="1" ht="21.95" customHeight="1" x14ac:dyDescent="0.2">
      <c r="A17" s="14"/>
      <c r="B17" s="72">
        <f>'اندرونِ سندھ'!B15</f>
        <v>0</v>
      </c>
      <c r="C17" s="73">
        <f>'اندرونِ سندھ'!C15</f>
        <v>0</v>
      </c>
      <c r="D17" s="74">
        <f>'اندرونِ سندھ'!D15</f>
        <v>0</v>
      </c>
      <c r="E17" s="97">
        <f>'اندرونِ سندھ'!E15</f>
        <v>0</v>
      </c>
      <c r="F17" s="69">
        <f>'اندرونِ سندھ'!F15</f>
        <v>0</v>
      </c>
      <c r="G17" s="97">
        <f>'اندرونِ سندھ'!G15</f>
        <v>0</v>
      </c>
      <c r="H17" s="69">
        <f>'اندرونِ سندھ'!H15</f>
        <v>0</v>
      </c>
      <c r="I17" s="97">
        <f>'اندرونِ سندھ'!I15</f>
        <v>0</v>
      </c>
      <c r="J17" s="69">
        <f>'اندرونِ سندھ'!J15</f>
        <v>0</v>
      </c>
      <c r="K17" s="97">
        <f>'اندرونِ سندھ'!K15</f>
        <v>0</v>
      </c>
      <c r="L17" s="69">
        <f>'اندرونِ سندھ'!L15</f>
        <v>0</v>
      </c>
      <c r="M17" s="97">
        <f>'اندرونِ سندھ'!M15</f>
        <v>0</v>
      </c>
      <c r="N17" s="69">
        <f>'اندرونِ سندھ'!N15</f>
        <v>0</v>
      </c>
      <c r="O17" s="122" t="str">
        <f>'اندرونِ سندھ'!O15</f>
        <v>میرپورخاص</v>
      </c>
      <c r="P17" s="197"/>
      <c r="Q17" s="19">
        <f t="shared" si="0"/>
        <v>5</v>
      </c>
      <c r="R17" s="15"/>
    </row>
    <row r="18" spans="1:18" s="6" customFormat="1" ht="21.95" customHeight="1" x14ac:dyDescent="0.2">
      <c r="A18" s="14"/>
      <c r="B18" s="72">
        <f>'اندرونِ سندھ'!B16</f>
        <v>0</v>
      </c>
      <c r="C18" s="73">
        <f>'اندرونِ سندھ'!C16</f>
        <v>0</v>
      </c>
      <c r="D18" s="74">
        <f>'اندرونِ سندھ'!D16</f>
        <v>0</v>
      </c>
      <c r="E18" s="97">
        <f>'اندرونِ سندھ'!E16</f>
        <v>0</v>
      </c>
      <c r="F18" s="69">
        <f>'اندرونِ سندھ'!F16</f>
        <v>0</v>
      </c>
      <c r="G18" s="97">
        <f>'اندرونِ سندھ'!G16</f>
        <v>0</v>
      </c>
      <c r="H18" s="69">
        <f>'اندرونِ سندھ'!H16</f>
        <v>0</v>
      </c>
      <c r="I18" s="97">
        <f>'اندرونِ سندھ'!I16</f>
        <v>0</v>
      </c>
      <c r="J18" s="69">
        <f>'اندرونِ سندھ'!J16</f>
        <v>0</v>
      </c>
      <c r="K18" s="97">
        <f>'اندرونِ سندھ'!K16</f>
        <v>0</v>
      </c>
      <c r="L18" s="69">
        <f>'اندرونِ سندھ'!L16</f>
        <v>0</v>
      </c>
      <c r="M18" s="97">
        <f>'اندرونِ سندھ'!M16</f>
        <v>0</v>
      </c>
      <c r="N18" s="69">
        <f>'اندرونِ سندھ'!N16</f>
        <v>0</v>
      </c>
      <c r="O18" s="122" t="str">
        <f>'اندرونِ سندھ'!O16</f>
        <v>نواب شاہ</v>
      </c>
      <c r="P18" s="197"/>
      <c r="Q18" s="19">
        <f t="shared" si="0"/>
        <v>6</v>
      </c>
      <c r="R18" s="15"/>
    </row>
    <row r="19" spans="1:18" s="6" customFormat="1" ht="21.95" customHeight="1" x14ac:dyDescent="0.2">
      <c r="A19" s="14"/>
      <c r="B19" s="72">
        <f>'اندرونِ سندھ'!B17</f>
        <v>0</v>
      </c>
      <c r="C19" s="73">
        <f>'اندرونِ سندھ'!C17</f>
        <v>0</v>
      </c>
      <c r="D19" s="74">
        <f>'اندرونِ سندھ'!D17</f>
        <v>0</v>
      </c>
      <c r="E19" s="97">
        <f>'اندرونِ سندھ'!E17</f>
        <v>0</v>
      </c>
      <c r="F19" s="69">
        <f>'اندرونِ سندھ'!F17</f>
        <v>0</v>
      </c>
      <c r="G19" s="97">
        <f>'اندرونِ سندھ'!G17</f>
        <v>0</v>
      </c>
      <c r="H19" s="69">
        <f>'اندرونِ سندھ'!H17</f>
        <v>0</v>
      </c>
      <c r="I19" s="97">
        <f>'اندرونِ سندھ'!I17</f>
        <v>0</v>
      </c>
      <c r="J19" s="69">
        <f>'اندرونِ سندھ'!J17</f>
        <v>0</v>
      </c>
      <c r="K19" s="97">
        <f>'اندرونِ سندھ'!K17</f>
        <v>0</v>
      </c>
      <c r="L19" s="69">
        <f>'اندرونِ سندھ'!L17</f>
        <v>0</v>
      </c>
      <c r="M19" s="97">
        <f>'اندرونِ سندھ'!M17</f>
        <v>0</v>
      </c>
      <c r="N19" s="69">
        <f>'اندرونِ سندھ'!N17</f>
        <v>0</v>
      </c>
      <c r="O19" s="122" t="str">
        <f>'اندرونِ سندھ'!O17</f>
        <v>سکھر</v>
      </c>
      <c r="P19" s="197"/>
      <c r="Q19" s="19">
        <f t="shared" si="0"/>
        <v>7</v>
      </c>
      <c r="R19" s="15"/>
    </row>
    <row r="20" spans="1:18" s="6" customFormat="1" ht="21.95" customHeight="1" x14ac:dyDescent="0.2">
      <c r="A20" s="14"/>
      <c r="B20" s="72">
        <f>'اندرونِ سندھ'!B18</f>
        <v>0</v>
      </c>
      <c r="C20" s="73">
        <f>'اندرونِ سندھ'!C18</f>
        <v>0</v>
      </c>
      <c r="D20" s="74">
        <f>'اندرونِ سندھ'!D18</f>
        <v>0</v>
      </c>
      <c r="E20" s="97">
        <f>'اندرونِ سندھ'!E18</f>
        <v>0</v>
      </c>
      <c r="F20" s="69">
        <f>'اندرونِ سندھ'!F18</f>
        <v>0</v>
      </c>
      <c r="G20" s="97">
        <f>'اندرونِ سندھ'!G18</f>
        <v>0</v>
      </c>
      <c r="H20" s="69">
        <f>'اندرونِ سندھ'!H18</f>
        <v>0</v>
      </c>
      <c r="I20" s="97">
        <f>'اندرونِ سندھ'!I18</f>
        <v>0</v>
      </c>
      <c r="J20" s="69">
        <f>'اندرونِ سندھ'!J18</f>
        <v>0</v>
      </c>
      <c r="K20" s="97">
        <f>'اندرونِ سندھ'!K18</f>
        <v>0</v>
      </c>
      <c r="L20" s="69">
        <f>'اندرونِ سندھ'!L18</f>
        <v>0</v>
      </c>
      <c r="M20" s="97">
        <f>'اندرونِ سندھ'!M18</f>
        <v>0</v>
      </c>
      <c r="N20" s="69">
        <f>'اندرونِ سندھ'!N18</f>
        <v>0</v>
      </c>
      <c r="O20" s="122" t="str">
        <f>'اندرونِ سندھ'!O18</f>
        <v>لاڑکانہ</v>
      </c>
      <c r="P20" s="197"/>
      <c r="Q20" s="19">
        <f t="shared" si="0"/>
        <v>8</v>
      </c>
      <c r="R20" s="15"/>
    </row>
    <row r="21" spans="1:18" s="6" customFormat="1" ht="21.95" customHeight="1" x14ac:dyDescent="0.2">
      <c r="A21" s="14"/>
      <c r="B21" s="72">
        <f>بلوچستان!B13</f>
        <v>0</v>
      </c>
      <c r="C21" s="73">
        <f>بلوچستان!C13</f>
        <v>0</v>
      </c>
      <c r="D21" s="74">
        <f>بلوچستان!D13</f>
        <v>0</v>
      </c>
      <c r="E21" s="97">
        <f>بلوچستان!E13</f>
        <v>0</v>
      </c>
      <c r="F21" s="69">
        <f>بلوچستان!F13</f>
        <v>0</v>
      </c>
      <c r="G21" s="97">
        <f>بلوچستان!G13</f>
        <v>0</v>
      </c>
      <c r="H21" s="69">
        <f>بلوچستان!H13</f>
        <v>0</v>
      </c>
      <c r="I21" s="97">
        <f>بلوچستان!I13</f>
        <v>0</v>
      </c>
      <c r="J21" s="69">
        <f>بلوچستان!J13</f>
        <v>0</v>
      </c>
      <c r="K21" s="97">
        <f>بلوچستان!K13</f>
        <v>0</v>
      </c>
      <c r="L21" s="69">
        <f>بلوچستان!L13</f>
        <v>0</v>
      </c>
      <c r="M21" s="97">
        <f>بلوچستان!M13</f>
        <v>0</v>
      </c>
      <c r="N21" s="69">
        <f>بلوچستان!N13</f>
        <v>0</v>
      </c>
      <c r="O21" s="122" t="str">
        <f>بلوچستان!O13</f>
        <v>قلات</v>
      </c>
      <c r="P21" s="211" t="s">
        <v>10</v>
      </c>
      <c r="Q21" s="19">
        <f t="shared" si="0"/>
        <v>9</v>
      </c>
      <c r="R21" s="15"/>
    </row>
    <row r="22" spans="1:18" s="6" customFormat="1" ht="21.95" customHeight="1" x14ac:dyDescent="0.2">
      <c r="A22" s="14"/>
      <c r="B22" s="72">
        <f>بلوچستان!B14</f>
        <v>0</v>
      </c>
      <c r="C22" s="73">
        <f>بلوچستان!C14</f>
        <v>0</v>
      </c>
      <c r="D22" s="74">
        <f>بلوچستان!D14</f>
        <v>0</v>
      </c>
      <c r="E22" s="97">
        <f>بلوچستان!E14</f>
        <v>0</v>
      </c>
      <c r="F22" s="69">
        <f>بلوچستان!F14</f>
        <v>0</v>
      </c>
      <c r="G22" s="97">
        <f>بلوچستان!G14</f>
        <v>0</v>
      </c>
      <c r="H22" s="69">
        <f>بلوچستان!H14</f>
        <v>0</v>
      </c>
      <c r="I22" s="97">
        <f>بلوچستان!I14</f>
        <v>0</v>
      </c>
      <c r="J22" s="69">
        <f>بلوچستان!J14</f>
        <v>0</v>
      </c>
      <c r="K22" s="97">
        <f>بلوچستان!K14</f>
        <v>0</v>
      </c>
      <c r="L22" s="69">
        <f>بلوچستان!L14</f>
        <v>0</v>
      </c>
      <c r="M22" s="97">
        <f>بلوچستان!M14</f>
        <v>0</v>
      </c>
      <c r="N22" s="69">
        <f>بلوچستان!N14</f>
        <v>0</v>
      </c>
      <c r="O22" s="122" t="str">
        <f>بلوچستان!O14</f>
        <v>مکران</v>
      </c>
      <c r="P22" s="212"/>
      <c r="Q22" s="19">
        <f t="shared" si="0"/>
        <v>10</v>
      </c>
      <c r="R22" s="15"/>
    </row>
    <row r="23" spans="1:18" s="6" customFormat="1" ht="21.95" customHeight="1" x14ac:dyDescent="0.2">
      <c r="A23" s="14"/>
      <c r="B23" s="72">
        <f>بلوچستان!B15</f>
        <v>0</v>
      </c>
      <c r="C23" s="73">
        <f>بلوچستان!C15</f>
        <v>0</v>
      </c>
      <c r="D23" s="74">
        <f>بلوچستان!D15</f>
        <v>0</v>
      </c>
      <c r="E23" s="97">
        <f>بلوچستان!E15</f>
        <v>0</v>
      </c>
      <c r="F23" s="69">
        <f>بلوچستان!F15</f>
        <v>0</v>
      </c>
      <c r="G23" s="97">
        <f>بلوچستان!G15</f>
        <v>0</v>
      </c>
      <c r="H23" s="69">
        <f>بلوچستان!H15</f>
        <v>0</v>
      </c>
      <c r="I23" s="97">
        <f>بلوچستان!I15</f>
        <v>0</v>
      </c>
      <c r="J23" s="69">
        <f>بلوچستان!J15</f>
        <v>0</v>
      </c>
      <c r="K23" s="97">
        <f>بلوچستان!K15</f>
        <v>0</v>
      </c>
      <c r="L23" s="69">
        <f>بلوچستان!L15</f>
        <v>0</v>
      </c>
      <c r="M23" s="97">
        <f>بلوچستان!M15</f>
        <v>0</v>
      </c>
      <c r="N23" s="69">
        <f>بلوچستان!N15</f>
        <v>0</v>
      </c>
      <c r="O23" s="122" t="str">
        <f>بلوچستان!O15</f>
        <v>کوئٹہ</v>
      </c>
      <c r="P23" s="212"/>
      <c r="Q23" s="19">
        <f t="shared" si="0"/>
        <v>11</v>
      </c>
      <c r="R23" s="15"/>
    </row>
    <row r="24" spans="1:18" s="6" customFormat="1" ht="21.95" customHeight="1" x14ac:dyDescent="0.2">
      <c r="A24" s="14"/>
      <c r="B24" s="72">
        <f>بلوچستان!B16</f>
        <v>0</v>
      </c>
      <c r="C24" s="73">
        <f>بلوچستان!C16</f>
        <v>0</v>
      </c>
      <c r="D24" s="74">
        <f>بلوچستان!D16</f>
        <v>0</v>
      </c>
      <c r="E24" s="97">
        <f>بلوچستان!E16</f>
        <v>0</v>
      </c>
      <c r="F24" s="69">
        <f>بلوچستان!F16</f>
        <v>0</v>
      </c>
      <c r="G24" s="97">
        <f>بلوچستان!G16</f>
        <v>0</v>
      </c>
      <c r="H24" s="69">
        <f>بلوچستان!H16</f>
        <v>0</v>
      </c>
      <c r="I24" s="97">
        <f>بلوچستان!I16</f>
        <v>0</v>
      </c>
      <c r="J24" s="69">
        <f>بلوچستان!J16</f>
        <v>0</v>
      </c>
      <c r="K24" s="97">
        <f>بلوچستان!K16</f>
        <v>0</v>
      </c>
      <c r="L24" s="69">
        <f>بلوچستان!L16</f>
        <v>0</v>
      </c>
      <c r="M24" s="97">
        <f>بلوچستان!M16</f>
        <v>0</v>
      </c>
      <c r="N24" s="69">
        <f>بلوچستان!N16</f>
        <v>0</v>
      </c>
      <c r="O24" s="122" t="str">
        <f>بلوچستان!O16</f>
        <v>ژوب</v>
      </c>
      <c r="P24" s="212"/>
      <c r="Q24" s="19">
        <f t="shared" si="0"/>
        <v>12</v>
      </c>
      <c r="R24" s="15"/>
    </row>
    <row r="25" spans="1:18" s="6" customFormat="1" ht="21.95" customHeight="1" x14ac:dyDescent="0.2">
      <c r="A25" s="14"/>
      <c r="B25" s="72">
        <f>بلوچستان!B17</f>
        <v>0</v>
      </c>
      <c r="C25" s="73">
        <f>بلوچستان!C17</f>
        <v>0</v>
      </c>
      <c r="D25" s="74">
        <f>بلوچستان!D17</f>
        <v>0</v>
      </c>
      <c r="E25" s="97">
        <f>بلوچستان!E17</f>
        <v>0</v>
      </c>
      <c r="F25" s="69">
        <f>بلوچستان!F17</f>
        <v>0</v>
      </c>
      <c r="G25" s="97">
        <f>بلوچستان!G17</f>
        <v>0</v>
      </c>
      <c r="H25" s="69">
        <f>بلوچستان!H17</f>
        <v>0</v>
      </c>
      <c r="I25" s="97">
        <f>بلوچستان!I17</f>
        <v>0</v>
      </c>
      <c r="J25" s="69">
        <f>بلوچستان!J17</f>
        <v>0</v>
      </c>
      <c r="K25" s="97">
        <f>بلوچستان!K17</f>
        <v>0</v>
      </c>
      <c r="L25" s="69">
        <f>بلوچستان!L17</f>
        <v>0</v>
      </c>
      <c r="M25" s="97">
        <f>بلوچستان!M17</f>
        <v>0</v>
      </c>
      <c r="N25" s="69">
        <f>بلوچستان!N17</f>
        <v>0</v>
      </c>
      <c r="O25" s="122" t="str">
        <f>بلوچستان!O17</f>
        <v>سبی</v>
      </c>
      <c r="P25" s="212"/>
      <c r="Q25" s="19">
        <f t="shared" si="0"/>
        <v>13</v>
      </c>
      <c r="R25" s="15"/>
    </row>
    <row r="26" spans="1:18" s="6" customFormat="1" ht="21.95" customHeight="1" x14ac:dyDescent="0.2">
      <c r="A26" s="14"/>
      <c r="B26" s="72">
        <f>بلوچستان!B18</f>
        <v>0</v>
      </c>
      <c r="C26" s="73">
        <f>بلوچستان!C18</f>
        <v>0</v>
      </c>
      <c r="D26" s="74">
        <f>بلوچستان!D18</f>
        <v>0</v>
      </c>
      <c r="E26" s="97">
        <f>بلوچستان!E18</f>
        <v>0</v>
      </c>
      <c r="F26" s="69">
        <f>بلوچستان!F18</f>
        <v>0</v>
      </c>
      <c r="G26" s="97">
        <f>بلوچستان!G18</f>
        <v>0</v>
      </c>
      <c r="H26" s="69">
        <f>بلوچستان!H18</f>
        <v>0</v>
      </c>
      <c r="I26" s="97">
        <f>بلوچستان!I18</f>
        <v>0</v>
      </c>
      <c r="J26" s="69">
        <f>بلوچستان!J18</f>
        <v>0</v>
      </c>
      <c r="K26" s="97">
        <f>بلوچستان!K18</f>
        <v>0</v>
      </c>
      <c r="L26" s="69">
        <f>بلوچستان!L18</f>
        <v>0</v>
      </c>
      <c r="M26" s="97">
        <f>بلوچستان!M18</f>
        <v>0</v>
      </c>
      <c r="N26" s="69">
        <f>بلوچستان!N18</f>
        <v>0</v>
      </c>
      <c r="O26" s="122" t="str">
        <f>بلوچستان!O18</f>
        <v>رخشان</v>
      </c>
      <c r="P26" s="212"/>
      <c r="Q26" s="19">
        <f t="shared" si="0"/>
        <v>14</v>
      </c>
      <c r="R26" s="15"/>
    </row>
    <row r="27" spans="1:18" s="6" customFormat="1" ht="21.95" customHeight="1" x14ac:dyDescent="0.2">
      <c r="A27" s="14"/>
      <c r="B27" s="72">
        <f>بلوچستان!B19</f>
        <v>0</v>
      </c>
      <c r="C27" s="73">
        <f>بلوچستان!C19</f>
        <v>0</v>
      </c>
      <c r="D27" s="74">
        <f>بلوچستان!D19</f>
        <v>0</v>
      </c>
      <c r="E27" s="97">
        <f>بلوچستان!E19</f>
        <v>0</v>
      </c>
      <c r="F27" s="69">
        <f>بلوچستان!F19</f>
        <v>0</v>
      </c>
      <c r="G27" s="97">
        <f>بلوچستان!G19</f>
        <v>0</v>
      </c>
      <c r="H27" s="69">
        <f>بلوچستان!H19</f>
        <v>0</v>
      </c>
      <c r="I27" s="97">
        <f>بلوچستان!I19</f>
        <v>0</v>
      </c>
      <c r="J27" s="69">
        <f>بلوچستان!J19</f>
        <v>0</v>
      </c>
      <c r="K27" s="97">
        <f>بلوچستان!K19</f>
        <v>0</v>
      </c>
      <c r="L27" s="69">
        <f>بلوچستان!L19</f>
        <v>0</v>
      </c>
      <c r="M27" s="97">
        <f>بلوچستان!M19</f>
        <v>0</v>
      </c>
      <c r="N27" s="69">
        <f>بلوچستان!N19</f>
        <v>0</v>
      </c>
      <c r="O27" s="122" t="str">
        <f>بلوچستان!O19</f>
        <v>نصیر آباد</v>
      </c>
      <c r="P27" s="212"/>
      <c r="Q27" s="19">
        <f t="shared" si="0"/>
        <v>15</v>
      </c>
      <c r="R27" s="15"/>
    </row>
    <row r="28" spans="1:18" s="6" customFormat="1" ht="21.95" customHeight="1" x14ac:dyDescent="0.2">
      <c r="A28" s="14"/>
      <c r="B28" s="72">
        <f>بلوچستان!B20</f>
        <v>0</v>
      </c>
      <c r="C28" s="73">
        <f>بلوچستان!C20</f>
        <v>0</v>
      </c>
      <c r="D28" s="74">
        <f>بلوچستان!D20</f>
        <v>0</v>
      </c>
      <c r="E28" s="97">
        <f>بلوچستان!E20</f>
        <v>0</v>
      </c>
      <c r="F28" s="69">
        <f>بلوچستان!F20</f>
        <v>0</v>
      </c>
      <c r="G28" s="97">
        <f>بلوچستان!G20</f>
        <v>0</v>
      </c>
      <c r="H28" s="69">
        <f>بلوچستان!H20</f>
        <v>0</v>
      </c>
      <c r="I28" s="97">
        <f>بلوچستان!I20</f>
        <v>0</v>
      </c>
      <c r="J28" s="69">
        <f>بلوچستان!J20</f>
        <v>0</v>
      </c>
      <c r="K28" s="97">
        <f>بلوچستان!K20</f>
        <v>0</v>
      </c>
      <c r="L28" s="69">
        <f>بلوچستان!L20</f>
        <v>0</v>
      </c>
      <c r="M28" s="97">
        <f>بلوچستان!M20</f>
        <v>0</v>
      </c>
      <c r="N28" s="69">
        <f>بلوچستان!N20</f>
        <v>0</v>
      </c>
      <c r="O28" s="122" t="str">
        <f>بلوچستان!O20</f>
        <v>لورالائی</v>
      </c>
      <c r="P28" s="213"/>
      <c r="Q28" s="19">
        <f t="shared" si="0"/>
        <v>16</v>
      </c>
      <c r="R28" s="15"/>
    </row>
    <row r="29" spans="1:18" s="6" customFormat="1" ht="21.95" customHeight="1" x14ac:dyDescent="0.2">
      <c r="A29" s="14"/>
      <c r="B29" s="72">
        <f>پنجاب!B13</f>
        <v>0</v>
      </c>
      <c r="C29" s="73">
        <f>پنجاب!C13</f>
        <v>0</v>
      </c>
      <c r="D29" s="74">
        <f>پنجاب!D13</f>
        <v>0</v>
      </c>
      <c r="E29" s="97">
        <f>پنجاب!E13</f>
        <v>0</v>
      </c>
      <c r="F29" s="69">
        <f>پنجاب!F13</f>
        <v>0</v>
      </c>
      <c r="G29" s="97">
        <f>پنجاب!G13</f>
        <v>0</v>
      </c>
      <c r="H29" s="69">
        <f>پنجاب!H13</f>
        <v>0</v>
      </c>
      <c r="I29" s="97">
        <f>پنجاب!I13</f>
        <v>0</v>
      </c>
      <c r="J29" s="69">
        <f>پنجاب!J13</f>
        <v>0</v>
      </c>
      <c r="K29" s="97">
        <f>پنجاب!K13</f>
        <v>0</v>
      </c>
      <c r="L29" s="69">
        <f>پنجاب!L13</f>
        <v>0</v>
      </c>
      <c r="M29" s="97">
        <f>پنجاب!M13</f>
        <v>0</v>
      </c>
      <c r="N29" s="69">
        <f>پنجاب!N13</f>
        <v>0</v>
      </c>
      <c r="O29" s="122" t="str">
        <f>پنجاب!O13</f>
        <v>بہاولپور</v>
      </c>
      <c r="P29" s="197" t="s">
        <v>16</v>
      </c>
      <c r="Q29" s="19">
        <f t="shared" si="0"/>
        <v>17</v>
      </c>
      <c r="R29" s="15"/>
    </row>
    <row r="30" spans="1:18" s="6" customFormat="1" ht="21.95" customHeight="1" x14ac:dyDescent="0.2">
      <c r="A30" s="14"/>
      <c r="B30" s="72">
        <f>پنجاب!B14</f>
        <v>0</v>
      </c>
      <c r="C30" s="73">
        <f>پنجاب!C14</f>
        <v>0</v>
      </c>
      <c r="D30" s="74">
        <f>پنجاب!D14</f>
        <v>0</v>
      </c>
      <c r="E30" s="97">
        <f>پنجاب!E14</f>
        <v>0</v>
      </c>
      <c r="F30" s="69">
        <f>پنجاب!F14</f>
        <v>0</v>
      </c>
      <c r="G30" s="97">
        <f>پنجاب!G14</f>
        <v>0</v>
      </c>
      <c r="H30" s="69">
        <f>پنجاب!H14</f>
        <v>0</v>
      </c>
      <c r="I30" s="97">
        <f>پنجاب!I14</f>
        <v>0</v>
      </c>
      <c r="J30" s="69">
        <f>پنجاب!J14</f>
        <v>0</v>
      </c>
      <c r="K30" s="97">
        <f>پنجاب!K14</f>
        <v>0</v>
      </c>
      <c r="L30" s="69">
        <f>پنجاب!L14</f>
        <v>0</v>
      </c>
      <c r="M30" s="97">
        <f>پنجاب!M14</f>
        <v>0</v>
      </c>
      <c r="N30" s="69">
        <f>پنجاب!N14</f>
        <v>0</v>
      </c>
      <c r="O30" s="122" t="str">
        <f>پنجاب!O14</f>
        <v>ڈی جی خان</v>
      </c>
      <c r="P30" s="197"/>
      <c r="Q30" s="19">
        <f t="shared" si="0"/>
        <v>18</v>
      </c>
      <c r="R30" s="15"/>
    </row>
    <row r="31" spans="1:18" s="6" customFormat="1" ht="21.95" customHeight="1" x14ac:dyDescent="0.2">
      <c r="A31" s="14"/>
      <c r="B31" s="72">
        <f>پنجاب!B15</f>
        <v>0</v>
      </c>
      <c r="C31" s="73">
        <f>پنجاب!C15</f>
        <v>0</v>
      </c>
      <c r="D31" s="74">
        <f>پنجاب!D15</f>
        <v>0</v>
      </c>
      <c r="E31" s="97">
        <f>پنجاب!E15</f>
        <v>0</v>
      </c>
      <c r="F31" s="69">
        <f>پنجاب!F15</f>
        <v>0</v>
      </c>
      <c r="G31" s="97">
        <f>پنجاب!G15</f>
        <v>0</v>
      </c>
      <c r="H31" s="69">
        <f>پنجاب!H15</f>
        <v>0</v>
      </c>
      <c r="I31" s="97">
        <f>پنجاب!I15</f>
        <v>0</v>
      </c>
      <c r="J31" s="69">
        <f>پنجاب!J15</f>
        <v>0</v>
      </c>
      <c r="K31" s="97">
        <f>پنجاب!K15</f>
        <v>0</v>
      </c>
      <c r="L31" s="69">
        <f>پنجاب!L15</f>
        <v>0</v>
      </c>
      <c r="M31" s="97">
        <f>پنجاب!M15</f>
        <v>0</v>
      </c>
      <c r="N31" s="69">
        <f>پنجاب!N15</f>
        <v>0</v>
      </c>
      <c r="O31" s="122" t="str">
        <f>پنجاب!O15</f>
        <v>ملتان</v>
      </c>
      <c r="P31" s="197"/>
      <c r="Q31" s="19">
        <f t="shared" si="0"/>
        <v>19</v>
      </c>
      <c r="R31" s="15"/>
    </row>
    <row r="32" spans="1:18" s="6" customFormat="1" ht="21.95" customHeight="1" x14ac:dyDescent="0.2">
      <c r="A32" s="14"/>
      <c r="B32" s="72">
        <f>پنجاب!B16</f>
        <v>0</v>
      </c>
      <c r="C32" s="73">
        <f>پنجاب!C16</f>
        <v>0</v>
      </c>
      <c r="D32" s="74">
        <f>پنجاب!D16</f>
        <v>0</v>
      </c>
      <c r="E32" s="97">
        <f>پنجاب!E16</f>
        <v>0</v>
      </c>
      <c r="F32" s="69">
        <f>پنجاب!F16</f>
        <v>0</v>
      </c>
      <c r="G32" s="97">
        <f>پنجاب!G16</f>
        <v>0</v>
      </c>
      <c r="H32" s="69">
        <f>پنجاب!H16</f>
        <v>0</v>
      </c>
      <c r="I32" s="97">
        <f>پنجاب!I16</f>
        <v>0</v>
      </c>
      <c r="J32" s="69">
        <f>پنجاب!J16</f>
        <v>0</v>
      </c>
      <c r="K32" s="97">
        <f>پنجاب!K16</f>
        <v>0</v>
      </c>
      <c r="L32" s="69">
        <f>پنجاب!L16</f>
        <v>0</v>
      </c>
      <c r="M32" s="97">
        <f>پنجاب!M16</f>
        <v>0</v>
      </c>
      <c r="N32" s="69">
        <f>پنجاب!N16</f>
        <v>0</v>
      </c>
      <c r="O32" s="122" t="str">
        <f>پنجاب!O16</f>
        <v>سرگودھا</v>
      </c>
      <c r="P32" s="197"/>
      <c r="Q32" s="19">
        <f t="shared" si="0"/>
        <v>20</v>
      </c>
      <c r="R32" s="15"/>
    </row>
    <row r="33" spans="1:18" s="6" customFormat="1" ht="21.95" customHeight="1" x14ac:dyDescent="0.2">
      <c r="A33" s="14"/>
      <c r="B33" s="72">
        <f>پنجاب!B17</f>
        <v>0</v>
      </c>
      <c r="C33" s="73">
        <f>پنجاب!C17</f>
        <v>0</v>
      </c>
      <c r="D33" s="74">
        <f>پنجاب!D17</f>
        <v>0</v>
      </c>
      <c r="E33" s="97">
        <f>پنجاب!E17</f>
        <v>0</v>
      </c>
      <c r="F33" s="69">
        <f>پنجاب!F17</f>
        <v>0</v>
      </c>
      <c r="G33" s="97">
        <f>پنجاب!G17</f>
        <v>0</v>
      </c>
      <c r="H33" s="69">
        <f>پنجاب!H17</f>
        <v>0</v>
      </c>
      <c r="I33" s="97">
        <f>پنجاب!I17</f>
        <v>0</v>
      </c>
      <c r="J33" s="69">
        <f>پنجاب!J17</f>
        <v>0</v>
      </c>
      <c r="K33" s="97">
        <f>پنجاب!K17</f>
        <v>0</v>
      </c>
      <c r="L33" s="69">
        <f>پنجاب!L17</f>
        <v>0</v>
      </c>
      <c r="M33" s="97">
        <f>پنجاب!M17</f>
        <v>0</v>
      </c>
      <c r="N33" s="69">
        <f>پنجاب!N17</f>
        <v>0</v>
      </c>
      <c r="O33" s="122" t="str">
        <f>پنجاب!O17</f>
        <v>فیصل آباد</v>
      </c>
      <c r="P33" s="197"/>
      <c r="Q33" s="19">
        <f t="shared" si="0"/>
        <v>21</v>
      </c>
      <c r="R33" s="15"/>
    </row>
    <row r="34" spans="1:18" s="6" customFormat="1" ht="21.95" customHeight="1" x14ac:dyDescent="0.2">
      <c r="A34" s="14"/>
      <c r="B34" s="72">
        <f>پنجاب!B18</f>
        <v>0</v>
      </c>
      <c r="C34" s="73">
        <f>پنجاب!C18</f>
        <v>0</v>
      </c>
      <c r="D34" s="74">
        <f>پنجاب!D18</f>
        <v>0</v>
      </c>
      <c r="E34" s="97">
        <f>پنجاب!E18</f>
        <v>0</v>
      </c>
      <c r="F34" s="69">
        <f>پنجاب!F18</f>
        <v>0</v>
      </c>
      <c r="G34" s="97">
        <f>پنجاب!G18</f>
        <v>0</v>
      </c>
      <c r="H34" s="69">
        <f>پنجاب!H18</f>
        <v>0</v>
      </c>
      <c r="I34" s="97">
        <f>پنجاب!I18</f>
        <v>0</v>
      </c>
      <c r="J34" s="69">
        <f>پنجاب!J18</f>
        <v>0</v>
      </c>
      <c r="K34" s="97">
        <f>پنجاب!K18</f>
        <v>0</v>
      </c>
      <c r="L34" s="69">
        <f>پنجاب!L18</f>
        <v>0</v>
      </c>
      <c r="M34" s="97">
        <f>پنجاب!M18</f>
        <v>0</v>
      </c>
      <c r="N34" s="69">
        <f>پنجاب!N18</f>
        <v>0</v>
      </c>
      <c r="O34" s="122" t="str">
        <f>پنجاب!O18</f>
        <v>ساہیوال</v>
      </c>
      <c r="P34" s="197"/>
      <c r="Q34" s="19">
        <f t="shared" si="0"/>
        <v>22</v>
      </c>
      <c r="R34" s="15"/>
    </row>
    <row r="35" spans="1:18" s="6" customFormat="1" ht="21.95" customHeight="1" x14ac:dyDescent="0.2">
      <c r="A35" s="14"/>
      <c r="B35" s="72">
        <f>پنجاب!B19</f>
        <v>0</v>
      </c>
      <c r="C35" s="73">
        <f>پنجاب!C19</f>
        <v>0</v>
      </c>
      <c r="D35" s="74">
        <f>پنجاب!D19</f>
        <v>0</v>
      </c>
      <c r="E35" s="97">
        <f>پنجاب!E19</f>
        <v>0</v>
      </c>
      <c r="F35" s="69">
        <f>پنجاب!F19</f>
        <v>0</v>
      </c>
      <c r="G35" s="97">
        <f>پنجاب!G19</f>
        <v>0</v>
      </c>
      <c r="H35" s="69">
        <f>پنجاب!H19</f>
        <v>0</v>
      </c>
      <c r="I35" s="97">
        <f>پنجاب!I19</f>
        <v>0</v>
      </c>
      <c r="J35" s="69">
        <f>پنجاب!J19</f>
        <v>0</v>
      </c>
      <c r="K35" s="97">
        <f>پنجاب!K19</f>
        <v>0</v>
      </c>
      <c r="L35" s="69">
        <f>پنجاب!L19</f>
        <v>0</v>
      </c>
      <c r="M35" s="97">
        <f>پنجاب!M19</f>
        <v>0</v>
      </c>
      <c r="N35" s="69">
        <f>پنجاب!N19</f>
        <v>0</v>
      </c>
      <c r="O35" s="122" t="str">
        <f>پنجاب!O19</f>
        <v>گوجرانوالہ</v>
      </c>
      <c r="P35" s="197"/>
      <c r="Q35" s="19">
        <f t="shared" si="0"/>
        <v>23</v>
      </c>
      <c r="R35" s="15"/>
    </row>
    <row r="36" spans="1:18" s="6" customFormat="1" ht="21.95" customHeight="1" x14ac:dyDescent="0.2">
      <c r="A36" s="14"/>
      <c r="B36" s="72">
        <f>پنجاب!B20</f>
        <v>0</v>
      </c>
      <c r="C36" s="73">
        <f>پنجاب!C20</f>
        <v>0</v>
      </c>
      <c r="D36" s="74">
        <f>پنجاب!D20</f>
        <v>0</v>
      </c>
      <c r="E36" s="97">
        <f>پنجاب!E20</f>
        <v>0</v>
      </c>
      <c r="F36" s="69">
        <f>پنجاب!F20</f>
        <v>0</v>
      </c>
      <c r="G36" s="97">
        <f>پنجاب!G20</f>
        <v>0</v>
      </c>
      <c r="H36" s="69">
        <f>پنجاب!H20</f>
        <v>0</v>
      </c>
      <c r="I36" s="97">
        <f>پنجاب!I20</f>
        <v>0</v>
      </c>
      <c r="J36" s="69">
        <f>پنجاب!J20</f>
        <v>0</v>
      </c>
      <c r="K36" s="97">
        <f>پنجاب!K20</f>
        <v>0</v>
      </c>
      <c r="L36" s="69">
        <f>پنجاب!L20</f>
        <v>0</v>
      </c>
      <c r="M36" s="97">
        <f>پنجاب!M20</f>
        <v>0</v>
      </c>
      <c r="N36" s="69">
        <f>پنجاب!N20</f>
        <v>0</v>
      </c>
      <c r="O36" s="122" t="str">
        <f>پنجاب!O20</f>
        <v>لاہور</v>
      </c>
      <c r="P36" s="197"/>
      <c r="Q36" s="19">
        <f t="shared" si="0"/>
        <v>24</v>
      </c>
      <c r="R36" s="15"/>
    </row>
    <row r="37" spans="1:18" s="6" customFormat="1" ht="21.95" customHeight="1" x14ac:dyDescent="0.2">
      <c r="A37" s="14"/>
      <c r="B37" s="72">
        <f>پنجاب!B21</f>
        <v>0</v>
      </c>
      <c r="C37" s="73">
        <f>پنجاب!C21</f>
        <v>0</v>
      </c>
      <c r="D37" s="74">
        <f>پنجاب!D21</f>
        <v>0</v>
      </c>
      <c r="E37" s="97">
        <f>پنجاب!E21</f>
        <v>0</v>
      </c>
      <c r="F37" s="69">
        <f>پنجاب!F21</f>
        <v>0</v>
      </c>
      <c r="G37" s="97">
        <f>پنجاب!G21</f>
        <v>0</v>
      </c>
      <c r="H37" s="69">
        <f>پنجاب!H21</f>
        <v>0</v>
      </c>
      <c r="I37" s="97">
        <f>پنجاب!I21</f>
        <v>0</v>
      </c>
      <c r="J37" s="69">
        <f>پنجاب!J21</f>
        <v>0</v>
      </c>
      <c r="K37" s="97">
        <f>پنجاب!K21</f>
        <v>0</v>
      </c>
      <c r="L37" s="69">
        <f>پنجاب!L21</f>
        <v>0</v>
      </c>
      <c r="M37" s="97">
        <f>پنجاب!M21</f>
        <v>0</v>
      </c>
      <c r="N37" s="69">
        <f>پنجاب!N21</f>
        <v>0</v>
      </c>
      <c r="O37" s="122" t="str">
        <f>پنجاب!O21</f>
        <v>راولپنڈی</v>
      </c>
      <c r="P37" s="197"/>
      <c r="Q37" s="19">
        <f t="shared" si="0"/>
        <v>25</v>
      </c>
      <c r="R37" s="15"/>
    </row>
    <row r="38" spans="1:18" s="6" customFormat="1" ht="21.95" customHeight="1" x14ac:dyDescent="0.2">
      <c r="A38" s="14"/>
      <c r="B38" s="72">
        <f>'اسلام آباد'!B13</f>
        <v>0</v>
      </c>
      <c r="C38" s="73">
        <f>'اسلام آباد'!C13</f>
        <v>0</v>
      </c>
      <c r="D38" s="74">
        <f>'اسلام آباد'!D13</f>
        <v>0</v>
      </c>
      <c r="E38" s="97">
        <f>'اسلام آباد'!E13</f>
        <v>0</v>
      </c>
      <c r="F38" s="69">
        <f>'اسلام آباد'!F13</f>
        <v>0</v>
      </c>
      <c r="G38" s="97">
        <f>'اسلام آباد'!G13</f>
        <v>0</v>
      </c>
      <c r="H38" s="69">
        <f>'اسلام آباد'!H13</f>
        <v>0</v>
      </c>
      <c r="I38" s="97">
        <f>'اسلام آباد'!I13</f>
        <v>0</v>
      </c>
      <c r="J38" s="69">
        <f>'اسلام آباد'!J13</f>
        <v>0</v>
      </c>
      <c r="K38" s="97">
        <f>'اسلام آباد'!K13</f>
        <v>0</v>
      </c>
      <c r="L38" s="69">
        <f>'اسلام آباد'!L13</f>
        <v>0</v>
      </c>
      <c r="M38" s="97">
        <f>'اسلام آباد'!M13</f>
        <v>0</v>
      </c>
      <c r="N38" s="69">
        <f>'اسلام آباد'!N13</f>
        <v>0</v>
      </c>
      <c r="O38" s="122" t="str">
        <f>'اسلام آباد'!O13</f>
        <v>زون-1</v>
      </c>
      <c r="P38" s="197" t="s">
        <v>6</v>
      </c>
      <c r="Q38" s="19">
        <f t="shared" si="0"/>
        <v>26</v>
      </c>
      <c r="R38" s="15"/>
    </row>
    <row r="39" spans="1:18" s="6" customFormat="1" ht="21.95" customHeight="1" x14ac:dyDescent="0.2">
      <c r="A39" s="14"/>
      <c r="B39" s="72">
        <f>'اسلام آباد'!B14</f>
        <v>0</v>
      </c>
      <c r="C39" s="73">
        <f>'اسلام آباد'!C14</f>
        <v>0</v>
      </c>
      <c r="D39" s="74">
        <f>'اسلام آباد'!D14</f>
        <v>0</v>
      </c>
      <c r="E39" s="97">
        <f>'اسلام آباد'!E14</f>
        <v>0</v>
      </c>
      <c r="F39" s="69">
        <f>'اسلام آباد'!F14</f>
        <v>0</v>
      </c>
      <c r="G39" s="97">
        <f>'اسلام آباد'!G14</f>
        <v>0</v>
      </c>
      <c r="H39" s="69">
        <f>'اسلام آباد'!H14</f>
        <v>0</v>
      </c>
      <c r="I39" s="97">
        <f>'اسلام آباد'!I14</f>
        <v>0</v>
      </c>
      <c r="J39" s="69">
        <f>'اسلام آباد'!J14</f>
        <v>0</v>
      </c>
      <c r="K39" s="97">
        <f>'اسلام آباد'!K14</f>
        <v>0</v>
      </c>
      <c r="L39" s="69">
        <f>'اسلام آباد'!L14</f>
        <v>0</v>
      </c>
      <c r="M39" s="97">
        <f>'اسلام آباد'!M14</f>
        <v>0</v>
      </c>
      <c r="N39" s="69">
        <f>'اسلام آباد'!N14</f>
        <v>0</v>
      </c>
      <c r="O39" s="122" t="str">
        <f>'اسلام آباد'!O14</f>
        <v>زون-2</v>
      </c>
      <c r="P39" s="197"/>
      <c r="Q39" s="19">
        <f t="shared" si="0"/>
        <v>27</v>
      </c>
      <c r="R39" s="15"/>
    </row>
    <row r="40" spans="1:18" s="6" customFormat="1" ht="21.95" customHeight="1" x14ac:dyDescent="0.2">
      <c r="A40" s="14"/>
      <c r="B40" s="72">
        <f>'اسلام آباد'!B15</f>
        <v>0</v>
      </c>
      <c r="C40" s="73">
        <f>'اسلام آباد'!C15</f>
        <v>0</v>
      </c>
      <c r="D40" s="74">
        <f>'اسلام آباد'!D15</f>
        <v>0</v>
      </c>
      <c r="E40" s="97">
        <f>'اسلام آباد'!E15</f>
        <v>0</v>
      </c>
      <c r="F40" s="69">
        <f>'اسلام آباد'!F15</f>
        <v>0</v>
      </c>
      <c r="G40" s="97">
        <f>'اسلام آباد'!G15</f>
        <v>0</v>
      </c>
      <c r="H40" s="69">
        <f>'اسلام آباد'!H15</f>
        <v>0</v>
      </c>
      <c r="I40" s="97">
        <f>'اسلام آباد'!I15</f>
        <v>0</v>
      </c>
      <c r="J40" s="69">
        <f>'اسلام آباد'!J15</f>
        <v>0</v>
      </c>
      <c r="K40" s="97">
        <f>'اسلام آباد'!K15</f>
        <v>0</v>
      </c>
      <c r="L40" s="69">
        <f>'اسلام آباد'!L15</f>
        <v>0</v>
      </c>
      <c r="M40" s="97">
        <f>'اسلام آباد'!M15</f>
        <v>0</v>
      </c>
      <c r="N40" s="69">
        <f>'اسلام آباد'!N15</f>
        <v>0</v>
      </c>
      <c r="O40" s="122" t="str">
        <f>'اسلام آباد'!O15</f>
        <v>زون-3</v>
      </c>
      <c r="P40" s="197"/>
      <c r="Q40" s="19">
        <f t="shared" si="0"/>
        <v>28</v>
      </c>
      <c r="R40" s="15"/>
    </row>
    <row r="41" spans="1:18" s="6" customFormat="1" ht="21.95" customHeight="1" x14ac:dyDescent="0.2">
      <c r="A41" s="14"/>
      <c r="B41" s="72">
        <f>'اسلام آباد'!B16</f>
        <v>0</v>
      </c>
      <c r="C41" s="73">
        <f>'اسلام آباد'!C16</f>
        <v>0</v>
      </c>
      <c r="D41" s="74">
        <f>'اسلام آباد'!D16</f>
        <v>0</v>
      </c>
      <c r="E41" s="97">
        <f>'اسلام آباد'!E16</f>
        <v>0</v>
      </c>
      <c r="F41" s="69">
        <f>'اسلام آباد'!F16</f>
        <v>0</v>
      </c>
      <c r="G41" s="97">
        <f>'اسلام آباد'!G16</f>
        <v>0</v>
      </c>
      <c r="H41" s="69">
        <f>'اسلام آباد'!H16</f>
        <v>0</v>
      </c>
      <c r="I41" s="97">
        <f>'اسلام آباد'!I16</f>
        <v>0</v>
      </c>
      <c r="J41" s="69">
        <f>'اسلام آباد'!J16</f>
        <v>0</v>
      </c>
      <c r="K41" s="97">
        <f>'اسلام آباد'!K16</f>
        <v>0</v>
      </c>
      <c r="L41" s="69">
        <f>'اسلام آباد'!L16</f>
        <v>0</v>
      </c>
      <c r="M41" s="97">
        <f>'اسلام آباد'!M16</f>
        <v>0</v>
      </c>
      <c r="N41" s="69">
        <f>'اسلام آباد'!N16</f>
        <v>0</v>
      </c>
      <c r="O41" s="122" t="str">
        <f>'اسلام آباد'!O16</f>
        <v>زون-4</v>
      </c>
      <c r="P41" s="197"/>
      <c r="Q41" s="19">
        <f t="shared" si="0"/>
        <v>29</v>
      </c>
      <c r="R41" s="15"/>
    </row>
    <row r="42" spans="1:18" s="6" customFormat="1" ht="21.95" customHeight="1" x14ac:dyDescent="0.2">
      <c r="A42" s="14"/>
      <c r="B42" s="72">
        <f>'اسلام آباد'!B17</f>
        <v>0</v>
      </c>
      <c r="C42" s="73">
        <f>'اسلام آباد'!C17</f>
        <v>0</v>
      </c>
      <c r="D42" s="74">
        <f>'اسلام آباد'!D17</f>
        <v>0</v>
      </c>
      <c r="E42" s="97">
        <f>'اسلام آباد'!E17</f>
        <v>0</v>
      </c>
      <c r="F42" s="69">
        <f>'اسلام آباد'!F17</f>
        <v>0</v>
      </c>
      <c r="G42" s="97">
        <f>'اسلام آباد'!G17</f>
        <v>0</v>
      </c>
      <c r="H42" s="69">
        <f>'اسلام آباد'!H17</f>
        <v>0</v>
      </c>
      <c r="I42" s="97">
        <f>'اسلام آباد'!I17</f>
        <v>0</v>
      </c>
      <c r="J42" s="69">
        <f>'اسلام آباد'!J17</f>
        <v>0</v>
      </c>
      <c r="K42" s="97">
        <f>'اسلام آباد'!K17</f>
        <v>0</v>
      </c>
      <c r="L42" s="69">
        <f>'اسلام آباد'!L17</f>
        <v>0</v>
      </c>
      <c r="M42" s="97">
        <f>'اسلام آباد'!M17</f>
        <v>0</v>
      </c>
      <c r="N42" s="69">
        <f>'اسلام آباد'!N17</f>
        <v>0</v>
      </c>
      <c r="O42" s="122" t="str">
        <f>'اسلام آباد'!O17</f>
        <v>زون-5</v>
      </c>
      <c r="P42" s="197"/>
      <c r="Q42" s="19">
        <f t="shared" si="0"/>
        <v>30</v>
      </c>
      <c r="R42" s="15"/>
    </row>
    <row r="43" spans="1:18" s="6" customFormat="1" ht="21.95" customHeight="1" x14ac:dyDescent="0.2">
      <c r="A43" s="14"/>
      <c r="B43" s="72">
        <f>'خیبر پختونخوا'!B13</f>
        <v>0</v>
      </c>
      <c r="C43" s="73">
        <f>'خیبر پختونخوا'!C13</f>
        <v>0</v>
      </c>
      <c r="D43" s="74">
        <f>'خیبر پختونخوا'!D13</f>
        <v>0</v>
      </c>
      <c r="E43" s="97">
        <f>'خیبر پختونخوا'!E13</f>
        <v>0</v>
      </c>
      <c r="F43" s="69">
        <f>'خیبر پختونخوا'!F13</f>
        <v>0</v>
      </c>
      <c r="G43" s="97">
        <f>'خیبر پختونخوا'!G13</f>
        <v>0</v>
      </c>
      <c r="H43" s="69">
        <f>'خیبر پختونخوا'!H13</f>
        <v>0</v>
      </c>
      <c r="I43" s="97">
        <f>'خیبر پختونخوا'!I13</f>
        <v>0</v>
      </c>
      <c r="J43" s="69">
        <f>'خیبر پختونخوا'!J13</f>
        <v>0</v>
      </c>
      <c r="K43" s="97">
        <f>'خیبر پختونخوا'!K13</f>
        <v>0</v>
      </c>
      <c r="L43" s="69">
        <f>'خیبر پختونخوا'!L13</f>
        <v>0</v>
      </c>
      <c r="M43" s="97">
        <f>'خیبر پختونخوا'!M13</f>
        <v>0</v>
      </c>
      <c r="N43" s="69">
        <f>'خیبر پختونخوا'!N13</f>
        <v>0</v>
      </c>
      <c r="O43" s="23" t="str">
        <f>'خیبر پختونخوا'!O13</f>
        <v>ہزارہ</v>
      </c>
      <c r="P43" s="207" t="s">
        <v>14</v>
      </c>
      <c r="Q43" s="19">
        <f t="shared" si="0"/>
        <v>31</v>
      </c>
      <c r="R43" s="15"/>
    </row>
    <row r="44" spans="1:18" s="6" customFormat="1" ht="21.95" customHeight="1" x14ac:dyDescent="0.2">
      <c r="A44" s="14"/>
      <c r="B44" s="72">
        <f>'خیبر پختونخوا'!B14</f>
        <v>0</v>
      </c>
      <c r="C44" s="73">
        <f>'خیبر پختونخوا'!C14</f>
        <v>0</v>
      </c>
      <c r="D44" s="74">
        <f>'خیبر پختونخوا'!D14</f>
        <v>0</v>
      </c>
      <c r="E44" s="97">
        <f>'خیبر پختونخوا'!E14</f>
        <v>0</v>
      </c>
      <c r="F44" s="69">
        <f>'خیبر پختونخوا'!F14</f>
        <v>0</v>
      </c>
      <c r="G44" s="97">
        <f>'خیبر پختونخوا'!G14</f>
        <v>0</v>
      </c>
      <c r="H44" s="69">
        <f>'خیبر پختونخوا'!H14</f>
        <v>0</v>
      </c>
      <c r="I44" s="97">
        <f>'خیبر پختونخوا'!I14</f>
        <v>0</v>
      </c>
      <c r="J44" s="69">
        <f>'خیبر پختونخوا'!J14</f>
        <v>0</v>
      </c>
      <c r="K44" s="97">
        <f>'خیبر پختونخوا'!K14</f>
        <v>0</v>
      </c>
      <c r="L44" s="69">
        <f>'خیبر پختونخوا'!L14</f>
        <v>0</v>
      </c>
      <c r="M44" s="97">
        <f>'خیبر پختونخوا'!M14</f>
        <v>0</v>
      </c>
      <c r="N44" s="69">
        <f>'خیبر پختونخوا'!N14</f>
        <v>0</v>
      </c>
      <c r="O44" s="23" t="str">
        <f>'خیبر پختونخوا'!O14</f>
        <v>بنوں</v>
      </c>
      <c r="P44" s="208"/>
      <c r="Q44" s="19">
        <f t="shared" si="0"/>
        <v>32</v>
      </c>
      <c r="R44" s="15"/>
    </row>
    <row r="45" spans="1:18" s="6" customFormat="1" ht="21.95" customHeight="1" x14ac:dyDescent="0.2">
      <c r="A45" s="14"/>
      <c r="B45" s="72">
        <f>'خیبر پختونخوا'!B15</f>
        <v>0</v>
      </c>
      <c r="C45" s="73">
        <f>'خیبر پختونخوا'!C15</f>
        <v>0</v>
      </c>
      <c r="D45" s="74">
        <f>'خیبر پختونخوا'!D15</f>
        <v>0</v>
      </c>
      <c r="E45" s="97">
        <f>'خیبر پختونخوا'!E15</f>
        <v>0</v>
      </c>
      <c r="F45" s="69">
        <f>'خیبر پختونخوا'!F15</f>
        <v>0</v>
      </c>
      <c r="G45" s="97">
        <f>'خیبر پختونخوا'!G15</f>
        <v>0</v>
      </c>
      <c r="H45" s="69">
        <f>'خیبر پختونخوا'!H15</f>
        <v>0</v>
      </c>
      <c r="I45" s="97">
        <f>'خیبر پختونخوا'!I15</f>
        <v>0</v>
      </c>
      <c r="J45" s="69">
        <f>'خیبر پختونخوا'!J15</f>
        <v>0</v>
      </c>
      <c r="K45" s="97">
        <f>'خیبر پختونخوا'!K15</f>
        <v>0</v>
      </c>
      <c r="L45" s="69">
        <f>'خیبر پختونخوا'!L15</f>
        <v>0</v>
      </c>
      <c r="M45" s="97">
        <f>'خیبر پختونخوا'!M15</f>
        <v>0</v>
      </c>
      <c r="N45" s="69">
        <f>'خیبر پختونخوا'!N15</f>
        <v>0</v>
      </c>
      <c r="O45" s="23" t="str">
        <f>'خیبر پختونخوا'!O15</f>
        <v>ڈیرہ اسماعیل خان</v>
      </c>
      <c r="P45" s="208"/>
      <c r="Q45" s="19">
        <f t="shared" si="0"/>
        <v>33</v>
      </c>
      <c r="R45" s="15"/>
    </row>
    <row r="46" spans="1:18" s="6" customFormat="1" ht="21.95" customHeight="1" x14ac:dyDescent="0.2">
      <c r="A46" s="14"/>
      <c r="B46" s="72">
        <f>'خیبر پختونخوا'!B16</f>
        <v>0</v>
      </c>
      <c r="C46" s="73">
        <f>'خیبر پختونخوا'!C16</f>
        <v>0</v>
      </c>
      <c r="D46" s="74">
        <f>'خیبر پختونخوا'!D16</f>
        <v>0</v>
      </c>
      <c r="E46" s="97">
        <f>'خیبر پختونخوا'!E16</f>
        <v>0</v>
      </c>
      <c r="F46" s="69">
        <f>'خیبر پختونخوا'!F16</f>
        <v>0</v>
      </c>
      <c r="G46" s="97">
        <f>'خیبر پختونخوا'!G16</f>
        <v>0</v>
      </c>
      <c r="H46" s="69">
        <f>'خیبر پختونخوا'!H16</f>
        <v>0</v>
      </c>
      <c r="I46" s="97">
        <f>'خیبر پختونخوا'!I16</f>
        <v>0</v>
      </c>
      <c r="J46" s="69">
        <f>'خیبر پختونخوا'!J16</f>
        <v>0</v>
      </c>
      <c r="K46" s="97">
        <f>'خیبر پختونخوا'!K16</f>
        <v>0</v>
      </c>
      <c r="L46" s="69">
        <f>'خیبر پختونخوا'!L16</f>
        <v>0</v>
      </c>
      <c r="M46" s="97">
        <f>'خیبر پختونخوا'!M16</f>
        <v>0</v>
      </c>
      <c r="N46" s="69">
        <f>'خیبر پختونخوا'!N16</f>
        <v>0</v>
      </c>
      <c r="O46" s="23" t="str">
        <f>'خیبر پختونخوا'!O16</f>
        <v>کوہاٹ</v>
      </c>
      <c r="P46" s="208"/>
      <c r="Q46" s="19">
        <f t="shared" si="0"/>
        <v>34</v>
      </c>
      <c r="R46" s="15"/>
    </row>
    <row r="47" spans="1:18" s="6" customFormat="1" ht="21.95" customHeight="1" x14ac:dyDescent="0.2">
      <c r="A47" s="14"/>
      <c r="B47" s="72">
        <f>'خیبر پختونخوا'!B17</f>
        <v>0</v>
      </c>
      <c r="C47" s="73">
        <f>'خیبر پختونخوا'!C17</f>
        <v>0</v>
      </c>
      <c r="D47" s="74">
        <f>'خیبر پختونخوا'!D17</f>
        <v>0</v>
      </c>
      <c r="E47" s="97">
        <f>'خیبر پختونخوا'!E17</f>
        <v>0</v>
      </c>
      <c r="F47" s="69">
        <f>'خیبر پختونخوا'!F17</f>
        <v>0</v>
      </c>
      <c r="G47" s="97">
        <f>'خیبر پختونخوا'!G17</f>
        <v>0</v>
      </c>
      <c r="H47" s="69">
        <f>'خیبر پختونخوا'!H17</f>
        <v>0</v>
      </c>
      <c r="I47" s="97">
        <f>'خیبر پختونخوا'!I17</f>
        <v>0</v>
      </c>
      <c r="J47" s="69">
        <f>'خیبر پختونخوا'!J17</f>
        <v>0</v>
      </c>
      <c r="K47" s="97">
        <f>'خیبر پختونخوا'!K17</f>
        <v>0</v>
      </c>
      <c r="L47" s="69">
        <f>'خیبر پختونخوا'!L17</f>
        <v>0</v>
      </c>
      <c r="M47" s="97">
        <f>'خیبر پختونخوا'!M17</f>
        <v>0</v>
      </c>
      <c r="N47" s="69">
        <f>'خیبر پختونخوا'!N17</f>
        <v>0</v>
      </c>
      <c r="O47" s="23" t="str">
        <f>'خیبر پختونخوا'!O17</f>
        <v>مردان</v>
      </c>
      <c r="P47" s="208"/>
      <c r="Q47" s="19">
        <f t="shared" si="0"/>
        <v>35</v>
      </c>
      <c r="R47" s="15"/>
    </row>
    <row r="48" spans="1:18" s="6" customFormat="1" ht="21.95" customHeight="1" x14ac:dyDescent="0.2">
      <c r="A48" s="14"/>
      <c r="B48" s="72">
        <f>'خیبر پختونخوا'!B18</f>
        <v>0</v>
      </c>
      <c r="C48" s="73">
        <f>'خیبر پختونخوا'!C18</f>
        <v>0</v>
      </c>
      <c r="D48" s="74">
        <f>'خیبر پختونخوا'!D18</f>
        <v>0</v>
      </c>
      <c r="E48" s="97">
        <f>'خیبر پختونخوا'!E18</f>
        <v>0</v>
      </c>
      <c r="F48" s="69">
        <f>'خیبر پختونخوا'!F18</f>
        <v>0</v>
      </c>
      <c r="G48" s="97">
        <f>'خیبر پختونخوا'!G18</f>
        <v>0</v>
      </c>
      <c r="H48" s="69">
        <f>'خیبر پختونخوا'!H18</f>
        <v>0</v>
      </c>
      <c r="I48" s="97">
        <f>'خیبر پختونخوا'!I18</f>
        <v>0</v>
      </c>
      <c r="J48" s="69">
        <f>'خیبر پختونخوا'!J18</f>
        <v>0</v>
      </c>
      <c r="K48" s="97">
        <f>'خیبر پختونخوا'!K18</f>
        <v>0</v>
      </c>
      <c r="L48" s="69">
        <f>'خیبر پختونخوا'!L18</f>
        <v>0</v>
      </c>
      <c r="M48" s="97">
        <f>'خیبر پختونخوا'!M18</f>
        <v>0</v>
      </c>
      <c r="N48" s="69">
        <f>'خیبر پختونخوا'!N18</f>
        <v>0</v>
      </c>
      <c r="O48" s="23" t="str">
        <f>'خیبر پختونخوا'!O18</f>
        <v>پشاور</v>
      </c>
      <c r="P48" s="208"/>
      <c r="Q48" s="19">
        <f t="shared" si="0"/>
        <v>36</v>
      </c>
      <c r="R48" s="15"/>
    </row>
    <row r="49" spans="1:18" s="6" customFormat="1" ht="21.95" customHeight="1" x14ac:dyDescent="0.2">
      <c r="A49" s="14"/>
      <c r="B49" s="72">
        <f>'خیبر پختونخوا'!B19</f>
        <v>0</v>
      </c>
      <c r="C49" s="73">
        <f>'خیبر پختونخوا'!C19</f>
        <v>0</v>
      </c>
      <c r="D49" s="74">
        <f>'خیبر پختونخوا'!D19</f>
        <v>0</v>
      </c>
      <c r="E49" s="97">
        <f>'خیبر پختونخوا'!E19</f>
        <v>0</v>
      </c>
      <c r="F49" s="69">
        <f>'خیبر پختونخوا'!F19</f>
        <v>0</v>
      </c>
      <c r="G49" s="97">
        <f>'خیبر پختونخوا'!G19</f>
        <v>0</v>
      </c>
      <c r="H49" s="69">
        <f>'خیبر پختونخوا'!H19</f>
        <v>0</v>
      </c>
      <c r="I49" s="97">
        <f>'خیبر پختونخوا'!I19</f>
        <v>0</v>
      </c>
      <c r="J49" s="69">
        <f>'خیبر پختونخوا'!J19</f>
        <v>0</v>
      </c>
      <c r="K49" s="97">
        <f>'خیبر پختونخوا'!K19</f>
        <v>0</v>
      </c>
      <c r="L49" s="69">
        <f>'خیبر پختونخوا'!L19</f>
        <v>0</v>
      </c>
      <c r="M49" s="97">
        <f>'خیبر پختونخوا'!M19</f>
        <v>0</v>
      </c>
      <c r="N49" s="69">
        <f>'خیبر پختونخوا'!N19</f>
        <v>0</v>
      </c>
      <c r="O49" s="23" t="str">
        <f>'خیبر پختونخوا'!O19</f>
        <v>مالا کنڈ</v>
      </c>
      <c r="P49" s="209"/>
      <c r="Q49" s="19">
        <f t="shared" si="0"/>
        <v>37</v>
      </c>
      <c r="R49" s="15"/>
    </row>
    <row r="50" spans="1:18" s="6" customFormat="1" ht="21.95" customHeight="1" x14ac:dyDescent="0.2">
      <c r="A50" s="14"/>
      <c r="B50" s="72">
        <f>'گلگت بلتستان'!B13</f>
        <v>0</v>
      </c>
      <c r="C50" s="73">
        <f>'گلگت بلتستان'!C13</f>
        <v>0</v>
      </c>
      <c r="D50" s="74">
        <f>'گلگت بلتستان'!D13</f>
        <v>0</v>
      </c>
      <c r="E50" s="97">
        <f>'گلگت بلتستان'!E13</f>
        <v>0</v>
      </c>
      <c r="F50" s="69">
        <f>'گلگت بلتستان'!F13</f>
        <v>0</v>
      </c>
      <c r="G50" s="97">
        <f>'گلگت بلتستان'!G13</f>
        <v>0</v>
      </c>
      <c r="H50" s="69">
        <f>'گلگت بلتستان'!H13</f>
        <v>0</v>
      </c>
      <c r="I50" s="97">
        <f>'گلگت بلتستان'!I13</f>
        <v>0</v>
      </c>
      <c r="J50" s="69">
        <f>'گلگت بلتستان'!J13</f>
        <v>0</v>
      </c>
      <c r="K50" s="97">
        <f>'گلگت بلتستان'!K13</f>
        <v>0</v>
      </c>
      <c r="L50" s="69">
        <f>'گلگت بلتستان'!L13</f>
        <v>0</v>
      </c>
      <c r="M50" s="97">
        <f>'گلگت بلتستان'!M13</f>
        <v>0</v>
      </c>
      <c r="N50" s="69">
        <f>'گلگت بلتستان'!N13</f>
        <v>0</v>
      </c>
      <c r="O50" s="23" t="str">
        <f>'گلگت بلتستان'!O13</f>
        <v xml:space="preserve">گلگت </v>
      </c>
      <c r="P50" s="193" t="s">
        <v>17</v>
      </c>
      <c r="Q50" s="19">
        <f t="shared" si="0"/>
        <v>38</v>
      </c>
      <c r="R50" s="15"/>
    </row>
    <row r="51" spans="1:18" s="6" customFormat="1" ht="21.95" customHeight="1" x14ac:dyDescent="0.2">
      <c r="A51" s="14"/>
      <c r="B51" s="72">
        <f>'گلگت بلتستان'!B14</f>
        <v>0</v>
      </c>
      <c r="C51" s="73">
        <f>'گلگت بلتستان'!C14</f>
        <v>0</v>
      </c>
      <c r="D51" s="74">
        <f>'گلگت بلتستان'!D14</f>
        <v>0</v>
      </c>
      <c r="E51" s="97">
        <f>'گلگت بلتستان'!E14</f>
        <v>0</v>
      </c>
      <c r="F51" s="69">
        <f>'گلگت بلتستان'!F14</f>
        <v>0</v>
      </c>
      <c r="G51" s="97">
        <f>'گلگت بلتستان'!G14</f>
        <v>0</v>
      </c>
      <c r="H51" s="69">
        <f>'گلگت بلتستان'!H14</f>
        <v>0</v>
      </c>
      <c r="I51" s="97">
        <f>'گلگت بلتستان'!I14</f>
        <v>0</v>
      </c>
      <c r="J51" s="69">
        <f>'گلگت بلتستان'!J14</f>
        <v>0</v>
      </c>
      <c r="K51" s="97">
        <f>'گلگت بلتستان'!K14</f>
        <v>0</v>
      </c>
      <c r="L51" s="69">
        <f>'گلگت بلتستان'!L14</f>
        <v>0</v>
      </c>
      <c r="M51" s="97">
        <f>'گلگت بلتستان'!M14</f>
        <v>0</v>
      </c>
      <c r="N51" s="69">
        <f>'گلگت بلتستان'!N14</f>
        <v>0</v>
      </c>
      <c r="O51" s="23" t="str">
        <f>'گلگت بلتستان'!O14</f>
        <v>بلتستان</v>
      </c>
      <c r="P51" s="193"/>
      <c r="Q51" s="19">
        <f t="shared" si="0"/>
        <v>39</v>
      </c>
      <c r="R51" s="15"/>
    </row>
    <row r="52" spans="1:18" s="6" customFormat="1" ht="21.95" customHeight="1" x14ac:dyDescent="0.2">
      <c r="A52" s="14"/>
      <c r="B52" s="72">
        <f>'گلگت بلتستان'!B15</f>
        <v>0</v>
      </c>
      <c r="C52" s="73">
        <f>'گلگت بلتستان'!C15</f>
        <v>0</v>
      </c>
      <c r="D52" s="74">
        <f>'گلگت بلتستان'!D15</f>
        <v>0</v>
      </c>
      <c r="E52" s="97">
        <f>'گلگت بلتستان'!E15</f>
        <v>0</v>
      </c>
      <c r="F52" s="69">
        <f>'گلگت بلتستان'!F15</f>
        <v>0</v>
      </c>
      <c r="G52" s="97">
        <f>'گلگت بلتستان'!G15</f>
        <v>0</v>
      </c>
      <c r="H52" s="69">
        <f>'گلگت بلتستان'!H15</f>
        <v>0</v>
      </c>
      <c r="I52" s="97">
        <f>'گلگت بلتستان'!I15</f>
        <v>0</v>
      </c>
      <c r="J52" s="69">
        <f>'گلگت بلتستان'!J15</f>
        <v>0</v>
      </c>
      <c r="K52" s="97">
        <f>'گلگت بلتستان'!K15</f>
        <v>0</v>
      </c>
      <c r="L52" s="69">
        <f>'گلگت بلتستان'!L15</f>
        <v>0</v>
      </c>
      <c r="M52" s="97">
        <f>'گلگت بلتستان'!M15</f>
        <v>0</v>
      </c>
      <c r="N52" s="69">
        <f>'گلگت بلتستان'!N15</f>
        <v>0</v>
      </c>
      <c r="O52" s="23" t="str">
        <f>'گلگت بلتستان'!O15</f>
        <v>دیامر</v>
      </c>
      <c r="P52" s="193"/>
      <c r="Q52" s="19">
        <f t="shared" si="0"/>
        <v>40</v>
      </c>
      <c r="R52" s="15"/>
    </row>
    <row r="53" spans="1:18" s="6" customFormat="1" ht="21.95" customHeight="1" x14ac:dyDescent="0.2">
      <c r="A53" s="14"/>
      <c r="B53" s="72">
        <f>کشمیر!B13</f>
        <v>0</v>
      </c>
      <c r="C53" s="73">
        <f>کشمیر!C13</f>
        <v>0</v>
      </c>
      <c r="D53" s="74">
        <f>کشمیر!D13</f>
        <v>0</v>
      </c>
      <c r="E53" s="97">
        <f>کشمیر!E13</f>
        <v>0</v>
      </c>
      <c r="F53" s="69">
        <f>کشمیر!F13</f>
        <v>0</v>
      </c>
      <c r="G53" s="97">
        <f>کشمیر!G13</f>
        <v>0</v>
      </c>
      <c r="H53" s="69">
        <f>کشمیر!H13</f>
        <v>0</v>
      </c>
      <c r="I53" s="97">
        <f>کشمیر!I13</f>
        <v>0</v>
      </c>
      <c r="J53" s="69">
        <f>کشمیر!J13</f>
        <v>0</v>
      </c>
      <c r="K53" s="97">
        <f>کشمیر!K13</f>
        <v>0</v>
      </c>
      <c r="L53" s="69">
        <f>کشمیر!L13</f>
        <v>0</v>
      </c>
      <c r="M53" s="97">
        <f>کشمیر!M13</f>
        <v>0</v>
      </c>
      <c r="N53" s="69">
        <f>کشمیر!N13</f>
        <v>0</v>
      </c>
      <c r="O53" s="122" t="str">
        <f>کشمیر!O13</f>
        <v>مظفرآباد</v>
      </c>
      <c r="P53" s="197" t="s">
        <v>15</v>
      </c>
      <c r="Q53" s="19">
        <f t="shared" si="0"/>
        <v>41</v>
      </c>
      <c r="R53" s="15"/>
    </row>
    <row r="54" spans="1:18" s="6" customFormat="1" ht="21.95" customHeight="1" x14ac:dyDescent="0.2">
      <c r="A54" s="14"/>
      <c r="B54" s="72">
        <f>کشمیر!B14</f>
        <v>0</v>
      </c>
      <c r="C54" s="73">
        <f>کشمیر!C14</f>
        <v>0</v>
      </c>
      <c r="D54" s="74">
        <f>کشمیر!D14</f>
        <v>0</v>
      </c>
      <c r="E54" s="97">
        <f>کشمیر!E14</f>
        <v>0</v>
      </c>
      <c r="F54" s="69">
        <f>کشمیر!F14</f>
        <v>0</v>
      </c>
      <c r="G54" s="97">
        <f>کشمیر!G14</f>
        <v>0</v>
      </c>
      <c r="H54" s="69">
        <f>کشمیر!H14</f>
        <v>0</v>
      </c>
      <c r="I54" s="97">
        <f>کشمیر!I14</f>
        <v>0</v>
      </c>
      <c r="J54" s="69">
        <f>کشمیر!J14</f>
        <v>0</v>
      </c>
      <c r="K54" s="97">
        <f>کشمیر!K14</f>
        <v>0</v>
      </c>
      <c r="L54" s="69">
        <f>کشمیر!L14</f>
        <v>0</v>
      </c>
      <c r="M54" s="97">
        <f>کشمیر!M14</f>
        <v>0</v>
      </c>
      <c r="N54" s="69">
        <f>کشمیر!N14</f>
        <v>0</v>
      </c>
      <c r="O54" s="122" t="str">
        <f>کشمیر!O14</f>
        <v>میر پور</v>
      </c>
      <c r="P54" s="197"/>
      <c r="Q54" s="19">
        <f t="shared" si="0"/>
        <v>42</v>
      </c>
      <c r="R54" s="15"/>
    </row>
    <row r="55" spans="1:18" s="6" customFormat="1" ht="21.95" customHeight="1" thickBot="1" x14ac:dyDescent="0.25">
      <c r="A55" s="14"/>
      <c r="B55" s="72">
        <f>کشمیر!B15</f>
        <v>0</v>
      </c>
      <c r="C55" s="73">
        <f>کشمیر!C15</f>
        <v>0</v>
      </c>
      <c r="D55" s="74">
        <f>کشمیر!D15</f>
        <v>0</v>
      </c>
      <c r="E55" s="97">
        <f>کشمیر!E15</f>
        <v>0</v>
      </c>
      <c r="F55" s="69">
        <f>کشمیر!F15</f>
        <v>0</v>
      </c>
      <c r="G55" s="97">
        <f>کشمیر!G15</f>
        <v>0</v>
      </c>
      <c r="H55" s="69">
        <f>کشمیر!H15</f>
        <v>0</v>
      </c>
      <c r="I55" s="97">
        <f>کشمیر!I15</f>
        <v>0</v>
      </c>
      <c r="J55" s="69">
        <f>کشمیر!J15</f>
        <v>0</v>
      </c>
      <c r="K55" s="97">
        <f>کشمیر!K15</f>
        <v>0</v>
      </c>
      <c r="L55" s="69">
        <f>کشمیر!L15</f>
        <v>0</v>
      </c>
      <c r="M55" s="97">
        <f>کشمیر!M15</f>
        <v>0</v>
      </c>
      <c r="N55" s="69">
        <f>کشمیر!N15</f>
        <v>0</v>
      </c>
      <c r="O55" s="122" t="str">
        <f>کشمیر!O15</f>
        <v>پونچھ</v>
      </c>
      <c r="P55" s="197"/>
      <c r="Q55" s="19">
        <f t="shared" ref="Q55" si="1">Q54+1</f>
        <v>43</v>
      </c>
      <c r="R55" s="15"/>
    </row>
    <row r="56" spans="1:18" s="6" customFormat="1" ht="23.25" customHeight="1" x14ac:dyDescent="0.2">
      <c r="A56" s="14"/>
      <c r="B56" s="109">
        <f t="shared" ref="B56:M56" si="2">SUM(B13:B55)</f>
        <v>0</v>
      </c>
      <c r="C56" s="110">
        <f t="shared" si="2"/>
        <v>0</v>
      </c>
      <c r="D56" s="111">
        <f t="shared" si="2"/>
        <v>0</v>
      </c>
      <c r="E56" s="112">
        <f t="shared" si="2"/>
        <v>0</v>
      </c>
      <c r="F56" s="111">
        <f t="shared" si="2"/>
        <v>0</v>
      </c>
      <c r="G56" s="112">
        <f t="shared" si="2"/>
        <v>0</v>
      </c>
      <c r="H56" s="111">
        <f t="shared" si="2"/>
        <v>0</v>
      </c>
      <c r="I56" s="112">
        <f t="shared" si="2"/>
        <v>0</v>
      </c>
      <c r="J56" s="111">
        <f t="shared" si="2"/>
        <v>0</v>
      </c>
      <c r="K56" s="112">
        <f t="shared" si="2"/>
        <v>0</v>
      </c>
      <c r="L56" s="111">
        <f t="shared" si="2"/>
        <v>0</v>
      </c>
      <c r="M56" s="112">
        <f t="shared" si="2"/>
        <v>0</v>
      </c>
      <c r="N56" s="111">
        <f>SUM(N13:N55)</f>
        <v>0</v>
      </c>
      <c r="O56" s="204" t="s">
        <v>66</v>
      </c>
      <c r="P56" s="205"/>
      <c r="Q56" s="206"/>
      <c r="R56" s="15"/>
    </row>
    <row r="57" spans="1:18" s="6" customFormat="1" ht="21.75" x14ac:dyDescent="0.2">
      <c r="A57" s="14"/>
      <c r="B57" s="117">
        <f>کراچی!B29+'اندرونِ سندھ'!B29+بلوچستان!B29+پنجاب!B29+'اسلام آباد'!B29+'خیبر پختونخوا'!B29+'گلگت بلتستان'!B29+کشمیر!B29</f>
        <v>0</v>
      </c>
      <c r="C57" s="118">
        <f>کراچی!C29+'اندرونِ سندھ'!C29+بلوچستان!C29+پنجاب!C29+'اسلام آباد'!C29+'خیبر پختونخوا'!C29+'گلگت بلتستان'!C29+کشمیر!C29</f>
        <v>0</v>
      </c>
      <c r="D57" s="119">
        <f>کراچی!D29+'اندرونِ سندھ'!D29+بلوچستان!D29+پنجاب!D29+'اسلام آباد'!D29+'خیبر پختونخوا'!D29+'گلگت بلتستان'!D29+کشمیر!D29</f>
        <v>0</v>
      </c>
      <c r="E57" s="120">
        <f>کراچی!E29+'اندرونِ سندھ'!E29+بلوچستان!E29+پنجاب!E29+'اسلام آباد'!E29+'خیبر پختونخوا'!E29+'گلگت بلتستان'!E29+کشمیر!E29</f>
        <v>0</v>
      </c>
      <c r="F57" s="121">
        <f>کراچی!F29+'اندرونِ سندھ'!F29+بلوچستان!F29+پنجاب!F29+'اسلام آباد'!F29+'خیبر پختونخوا'!F29+'گلگت بلتستان'!F29+کشمیر!F29</f>
        <v>0</v>
      </c>
      <c r="G57" s="120">
        <f>کراچی!G29+'اندرونِ سندھ'!G29+بلوچستان!G29+پنجاب!G29+'اسلام آباد'!G29+'خیبر پختونخوا'!G29+'گلگت بلتستان'!G29+کشمیر!G29</f>
        <v>0</v>
      </c>
      <c r="H57" s="121">
        <f>کراچی!H29+'اندرونِ سندھ'!H29+بلوچستان!H29+پنجاب!H29+'اسلام آباد'!H29+'خیبر پختونخوا'!H29+'گلگت بلتستان'!H29+کشمیر!H29</f>
        <v>0</v>
      </c>
      <c r="I57" s="120">
        <f>کراچی!I29+'اندرونِ سندھ'!I29+بلوچستان!I29+پنجاب!I29+'اسلام آباد'!I29+'خیبر پختونخوا'!I29+'گلگت بلتستان'!I29+کشمیر!I29</f>
        <v>0</v>
      </c>
      <c r="J57" s="121">
        <f>کراچی!J29+'اندرونِ سندھ'!J29+بلوچستان!J29+پنجاب!J29+'اسلام آباد'!J29+'خیبر پختونخوا'!J29+'گلگت بلتستان'!J29+کشمیر!J29</f>
        <v>0</v>
      </c>
      <c r="K57" s="120">
        <f>کراچی!K29+'اندرونِ سندھ'!K29+بلوچستان!K29+پنجاب!K29+'اسلام آباد'!K29+'خیبر پختونخوا'!K29+'گلگت بلتستان'!K29+کشمیر!K29</f>
        <v>0</v>
      </c>
      <c r="L57" s="121">
        <f>کراچی!L29+'اندرونِ سندھ'!L29+بلوچستان!L29+پنجاب!L29+'اسلام آباد'!L29+'خیبر پختونخوا'!L29+'گلگت بلتستان'!L29+کشمیر!L29</f>
        <v>0</v>
      </c>
      <c r="M57" s="120">
        <f>کراچی!M29+'اندرونِ سندھ'!M29+بلوچستان!M29+پنجاب!M29+'اسلام آباد'!M29+'خیبر پختونخوا'!M29+'گلگت بلتستان'!M29+کشمیر!M29</f>
        <v>0</v>
      </c>
      <c r="N57" s="121">
        <f>کراچی!N29+'اندرونِ سندھ'!N29+بلوچستان!N29+پنجاب!N29+'اسلام آباد'!N29+'خیبر پختونخوا'!N29+'گلگت بلتستان'!N29+کشمیر!N29</f>
        <v>0</v>
      </c>
      <c r="O57" s="199" t="s">
        <v>3</v>
      </c>
      <c r="P57" s="135"/>
      <c r="Q57" s="200"/>
      <c r="R57" s="15"/>
    </row>
    <row r="58" spans="1:18" s="6" customFormat="1" ht="22.5" thickBot="1" x14ac:dyDescent="0.25">
      <c r="A58" s="14"/>
      <c r="B58" s="113">
        <f t="shared" ref="B58:M58" si="3">IF(SUM(B56:B57)=0,0,IF(B57=0,1*100.0001,IF(B56=0,1*-100.0001,(B56/B57*100-100))))</f>
        <v>0</v>
      </c>
      <c r="C58" s="114">
        <f t="shared" si="3"/>
        <v>0</v>
      </c>
      <c r="D58" s="115">
        <f t="shared" si="3"/>
        <v>0</v>
      </c>
      <c r="E58" s="116">
        <f t="shared" si="3"/>
        <v>0</v>
      </c>
      <c r="F58" s="115">
        <f t="shared" si="3"/>
        <v>0</v>
      </c>
      <c r="G58" s="116">
        <f t="shared" si="3"/>
        <v>0</v>
      </c>
      <c r="H58" s="115">
        <f t="shared" si="3"/>
        <v>0</v>
      </c>
      <c r="I58" s="116">
        <f t="shared" si="3"/>
        <v>0</v>
      </c>
      <c r="J58" s="115">
        <f t="shared" si="3"/>
        <v>0</v>
      </c>
      <c r="K58" s="116">
        <f t="shared" si="3"/>
        <v>0</v>
      </c>
      <c r="L58" s="115">
        <f t="shared" si="3"/>
        <v>0</v>
      </c>
      <c r="M58" s="116">
        <f t="shared" si="3"/>
        <v>0</v>
      </c>
      <c r="N58" s="115">
        <f t="shared" ref="N58" si="4">IF(SUM(N56:N57)=0,0,IF(N57=0,1*100.0001,IF(N56=0,1*-100.0001,(N56/N57*100-100))))</f>
        <v>0</v>
      </c>
      <c r="O58" s="201" t="s">
        <v>12</v>
      </c>
      <c r="P58" s="202"/>
      <c r="Q58" s="203"/>
      <c r="R58" s="15"/>
    </row>
    <row r="59" spans="1:18" s="6" customFormat="1" ht="5.25" customHeight="1" thickBot="1" x14ac:dyDescent="0.55000000000000004">
      <c r="A59" s="8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198"/>
      <c r="M59" s="198"/>
      <c r="N59" s="198"/>
      <c r="O59" s="198"/>
      <c r="P59" s="198"/>
      <c r="Q59" s="198"/>
      <c r="R59" s="9"/>
    </row>
    <row r="60" spans="1:18" ht="18" thickBot="1" x14ac:dyDescent="0.25"/>
  </sheetData>
  <sheetProtection algorithmName="SHA-512" hashValue="RzdePzwKV1oomEsrohEfcOapnJTzuIw4yTmkat3YgjhwRps0J2EgHbJAz/2hiAnnDpA8kjHCnyRvaORxTqGGfQ==" saltValue="X7A570wmR+1S4+eVdQlR5Q==" spinCount="100000" sheet="1" formatCells="0" formatColumns="0" formatRows="0" insertColumns="0" insertRows="0" insertHyperlinks="0" deleteColumns="0" deleteRows="0" sort="0" autoFilter="0" pivotTables="0"/>
  <mergeCells count="42">
    <mergeCell ref="AW10:BC13"/>
    <mergeCell ref="U12:AA12"/>
    <mergeCell ref="P10:P12"/>
    <mergeCell ref="A1:R1"/>
    <mergeCell ref="U10:AA10"/>
    <mergeCell ref="AC10:AR13"/>
    <mergeCell ref="I5:J5"/>
    <mergeCell ref="B6:C7"/>
    <mergeCell ref="E7:L7"/>
    <mergeCell ref="N2:Q4"/>
    <mergeCell ref="N5:Q7"/>
    <mergeCell ref="B2:C2"/>
    <mergeCell ref="E2:L3"/>
    <mergeCell ref="B3:C3"/>
    <mergeCell ref="B5:C5"/>
    <mergeCell ref="E5:F5"/>
    <mergeCell ref="L59:Q59"/>
    <mergeCell ref="Q10:Q12"/>
    <mergeCell ref="O10:O12"/>
    <mergeCell ref="O57:Q57"/>
    <mergeCell ref="O58:Q58"/>
    <mergeCell ref="P29:P37"/>
    <mergeCell ref="P38:P42"/>
    <mergeCell ref="O56:Q56"/>
    <mergeCell ref="P43:P49"/>
    <mergeCell ref="P53:P55"/>
    <mergeCell ref="P13:P14"/>
    <mergeCell ref="P21:P28"/>
    <mergeCell ref="G5:H5"/>
    <mergeCell ref="K5:L5"/>
    <mergeCell ref="P50:P52"/>
    <mergeCell ref="B9:J9"/>
    <mergeCell ref="K9:L9"/>
    <mergeCell ref="M9:N9"/>
    <mergeCell ref="B10:J10"/>
    <mergeCell ref="K10:L11"/>
    <mergeCell ref="M10:N11"/>
    <mergeCell ref="B11:D11"/>
    <mergeCell ref="E11:F11"/>
    <mergeCell ref="G11:H11"/>
    <mergeCell ref="I11:J11"/>
    <mergeCell ref="P15:P20"/>
  </mergeCells>
  <conditionalFormatting sqref="B3 B6">
    <cfRule type="cellIs" dxfId="18" priority="3" operator="equal">
      <formula>0</formula>
    </cfRule>
  </conditionalFormatting>
  <conditionalFormatting sqref="E5:F5 I5:J5">
    <cfRule type="cellIs" dxfId="17" priority="2" operator="equal">
      <formula>0</formula>
    </cfRule>
  </conditionalFormatting>
  <conditionalFormatting sqref="N5:Q7">
    <cfRule type="cellIs" dxfId="16" priority="1" operator="equal">
      <formula>0</formula>
    </cfRule>
  </conditionalFormatting>
  <printOptions horizontalCentered="1"/>
  <pageMargins left="0" right="0" top="0" bottom="0" header="0" footer="0"/>
  <pageSetup paperSize="9" scale="98" fitToHeight="0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BM32"/>
  <sheetViews>
    <sheetView showGridLines="0" tabSelected="1" zoomScaleNormal="100" zoomScaleSheetLayoutView="100" workbookViewId="0">
      <selection activeCell="F13" sqref="F13"/>
    </sheetView>
  </sheetViews>
  <sheetFormatPr defaultColWidth="9.28515625" defaultRowHeight="17.25" x14ac:dyDescent="0.2"/>
  <cols>
    <col min="1" max="1" width="0.85546875" style="38" customWidth="1"/>
    <col min="2" max="2" width="11.7109375" style="38" customWidth="1"/>
    <col min="3" max="3" width="11.7109375" style="48" customWidth="1"/>
    <col min="4" max="8" width="9.7109375" style="48" customWidth="1"/>
    <col min="9" max="11" width="9.7109375" style="43" customWidth="1"/>
    <col min="12" max="14" width="9.7109375" style="38" customWidth="1"/>
    <col min="15" max="15" width="9.85546875" style="38" customWidth="1"/>
    <col min="16" max="16" width="3.5703125" style="38" customWidth="1"/>
    <col min="17" max="17" width="0.7109375" style="38" customWidth="1"/>
    <col min="18" max="16384" width="9.28515625" style="38"/>
  </cols>
  <sheetData>
    <row r="1" spans="1:65" ht="5.25" customHeight="1" thickTop="1" thickBot="1" x14ac:dyDescent="0.25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65" ht="24.95" customHeight="1" x14ac:dyDescent="0.2">
      <c r="A2" s="1"/>
      <c r="B2" s="252" t="s">
        <v>64</v>
      </c>
      <c r="C2" s="253"/>
      <c r="D2" s="60"/>
      <c r="E2" s="158" t="s">
        <v>86</v>
      </c>
      <c r="F2" s="158"/>
      <c r="G2" s="158"/>
      <c r="H2" s="158"/>
      <c r="I2" s="158"/>
      <c r="J2" s="158"/>
      <c r="K2" s="158"/>
      <c r="L2" s="158"/>
      <c r="M2" s="60"/>
      <c r="N2" s="258" t="s">
        <v>13</v>
      </c>
      <c r="O2" s="259"/>
      <c r="P2" s="260"/>
      <c r="Q2" s="2"/>
    </row>
    <row r="3" spans="1:65" ht="24.95" customHeight="1" thickBot="1" x14ac:dyDescent="0.25">
      <c r="A3" s="1"/>
      <c r="B3" s="250">
        <f>'Pakistan, Suba'!B6</f>
        <v>0</v>
      </c>
      <c r="C3" s="251"/>
      <c r="D3" s="60"/>
      <c r="E3" s="158"/>
      <c r="F3" s="158"/>
      <c r="G3" s="158"/>
      <c r="H3" s="158"/>
      <c r="I3" s="158"/>
      <c r="J3" s="158"/>
      <c r="K3" s="158"/>
      <c r="L3" s="158"/>
      <c r="M3" s="60"/>
      <c r="N3" s="261" t="str">
        <f>'Pakistan, Suba'!O13</f>
        <v>کراچی</v>
      </c>
      <c r="O3" s="262"/>
      <c r="P3" s="263"/>
      <c r="Q3" s="2"/>
    </row>
    <row r="4" spans="1:65" ht="5.0999999999999996" customHeight="1" thickBot="1" x14ac:dyDescent="0.45">
      <c r="A4" s="1"/>
      <c r="B4" s="62"/>
      <c r="C4" s="64"/>
      <c r="D4" s="64"/>
      <c r="E4" s="64"/>
      <c r="F4" s="64"/>
      <c r="G4" s="64"/>
      <c r="H4" s="64"/>
      <c r="I4" s="64"/>
      <c r="J4" s="64"/>
      <c r="K4" s="64"/>
      <c r="L4" s="64"/>
      <c r="M4" s="65"/>
      <c r="N4" s="66"/>
      <c r="O4" s="66"/>
      <c r="P4" s="63"/>
      <c r="Q4" s="2"/>
    </row>
    <row r="5" spans="1:65" ht="24.95" customHeight="1" x14ac:dyDescent="0.4">
      <c r="A5" s="1"/>
      <c r="B5" s="252" t="s">
        <v>55</v>
      </c>
      <c r="C5" s="253"/>
      <c r="D5" s="61"/>
      <c r="E5" s="224">
        <f>'Pakistan, Suba'!E5:F5</f>
        <v>0</v>
      </c>
      <c r="F5" s="225"/>
      <c r="G5" s="156" t="s">
        <v>0</v>
      </c>
      <c r="H5" s="179"/>
      <c r="I5" s="224">
        <f>'Pakistan, Suba'!I5:J5</f>
        <v>0</v>
      </c>
      <c r="J5" s="225"/>
      <c r="K5" s="156" t="s">
        <v>67</v>
      </c>
      <c r="L5" s="179"/>
      <c r="M5" s="60"/>
      <c r="N5" s="258" t="s">
        <v>65</v>
      </c>
      <c r="O5" s="259"/>
      <c r="P5" s="260"/>
      <c r="Q5" s="2"/>
    </row>
    <row r="6" spans="1:65" ht="5.0999999999999996" customHeight="1" x14ac:dyDescent="0.4">
      <c r="A6" s="1"/>
      <c r="B6" s="270"/>
      <c r="C6" s="271"/>
      <c r="D6" s="61"/>
      <c r="E6" s="61"/>
      <c r="F6" s="61"/>
      <c r="G6" s="61"/>
      <c r="H6" s="61"/>
      <c r="I6" s="61"/>
      <c r="J6" s="61"/>
      <c r="K6" s="61"/>
      <c r="L6" s="61"/>
      <c r="M6" s="67"/>
      <c r="N6" s="274"/>
      <c r="O6" s="275"/>
      <c r="P6" s="276"/>
      <c r="Q6" s="2"/>
    </row>
    <row r="7" spans="1:65" ht="21.95" customHeight="1" thickBot="1" x14ac:dyDescent="0.45">
      <c r="A7" s="1"/>
      <c r="B7" s="272"/>
      <c r="C7" s="273"/>
      <c r="D7" s="60"/>
      <c r="E7" s="180" t="s">
        <v>69</v>
      </c>
      <c r="F7" s="180"/>
      <c r="G7" s="180"/>
      <c r="H7" s="180"/>
      <c r="I7" s="180"/>
      <c r="J7" s="180"/>
      <c r="K7" s="180"/>
      <c r="L7" s="180"/>
      <c r="M7" s="61"/>
      <c r="N7" s="277"/>
      <c r="O7" s="278"/>
      <c r="P7" s="279"/>
      <c r="Q7" s="2"/>
    </row>
    <row r="8" spans="1:65" ht="4.5" customHeight="1" thickBot="1" x14ac:dyDescent="0.2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"/>
    </row>
    <row r="9" spans="1:65" s="6" customFormat="1" ht="15.75" x14ac:dyDescent="0.2">
      <c r="A9" s="4"/>
      <c r="B9" s="131">
        <v>3</v>
      </c>
      <c r="C9" s="132"/>
      <c r="D9" s="132"/>
      <c r="E9" s="132"/>
      <c r="F9" s="132"/>
      <c r="G9" s="132"/>
      <c r="H9" s="132"/>
      <c r="I9" s="132"/>
      <c r="J9" s="133"/>
      <c r="K9" s="146">
        <v>2</v>
      </c>
      <c r="L9" s="166"/>
      <c r="M9" s="146">
        <v>1</v>
      </c>
      <c r="N9" s="147"/>
      <c r="O9" s="27"/>
      <c r="P9" s="28"/>
      <c r="Q9" s="5"/>
    </row>
    <row r="10" spans="1:65" s="6" customFormat="1" ht="29.25" customHeight="1" x14ac:dyDescent="0.2">
      <c r="A10" s="7"/>
      <c r="B10" s="194" t="s">
        <v>73</v>
      </c>
      <c r="C10" s="195"/>
      <c r="D10" s="195"/>
      <c r="E10" s="195"/>
      <c r="F10" s="195"/>
      <c r="G10" s="195"/>
      <c r="H10" s="195"/>
      <c r="I10" s="195"/>
      <c r="J10" s="196"/>
      <c r="K10" s="181" t="s">
        <v>74</v>
      </c>
      <c r="L10" s="182"/>
      <c r="M10" s="137" t="s">
        <v>75</v>
      </c>
      <c r="N10" s="138"/>
      <c r="O10" s="267" t="s">
        <v>56</v>
      </c>
      <c r="P10" s="174" t="s">
        <v>2</v>
      </c>
      <c r="Q10" s="5"/>
      <c r="S10" s="46"/>
      <c r="T10" s="46"/>
      <c r="U10" s="46"/>
    </row>
    <row r="11" spans="1:65" s="6" customFormat="1" ht="26.25" customHeight="1" x14ac:dyDescent="0.2">
      <c r="A11" s="7"/>
      <c r="B11" s="141" t="s">
        <v>76</v>
      </c>
      <c r="C11" s="142"/>
      <c r="D11" s="143"/>
      <c r="E11" s="144" t="s">
        <v>77</v>
      </c>
      <c r="F11" s="145"/>
      <c r="G11" s="144" t="s">
        <v>78</v>
      </c>
      <c r="H11" s="145"/>
      <c r="I11" s="144" t="s">
        <v>79</v>
      </c>
      <c r="J11" s="145"/>
      <c r="K11" s="183"/>
      <c r="L11" s="184"/>
      <c r="M11" s="139"/>
      <c r="N11" s="140"/>
      <c r="O11" s="268"/>
      <c r="P11" s="175"/>
      <c r="Q11" s="5"/>
      <c r="S11" s="46"/>
      <c r="T11" s="46"/>
      <c r="U11" s="46"/>
    </row>
    <row r="12" spans="1:65" s="6" customFormat="1" ht="92.1" customHeight="1" thickBot="1" x14ac:dyDescent="0.25">
      <c r="A12" s="7"/>
      <c r="B12" s="91" t="s">
        <v>80</v>
      </c>
      <c r="C12" s="92" t="s">
        <v>81</v>
      </c>
      <c r="D12" s="93" t="s">
        <v>82</v>
      </c>
      <c r="E12" s="94" t="s">
        <v>76</v>
      </c>
      <c r="F12" s="95" t="s">
        <v>70</v>
      </c>
      <c r="G12" s="94" t="s">
        <v>76</v>
      </c>
      <c r="H12" s="95" t="s">
        <v>70</v>
      </c>
      <c r="I12" s="94" t="s">
        <v>76</v>
      </c>
      <c r="J12" s="95" t="s">
        <v>70</v>
      </c>
      <c r="K12" s="94" t="s">
        <v>68</v>
      </c>
      <c r="L12" s="95" t="s">
        <v>83</v>
      </c>
      <c r="M12" s="94" t="s">
        <v>68</v>
      </c>
      <c r="N12" s="95" t="s">
        <v>84</v>
      </c>
      <c r="O12" s="269"/>
      <c r="P12" s="176"/>
      <c r="Q12" s="5"/>
      <c r="S12" s="46"/>
      <c r="T12" s="46"/>
      <c r="U12" s="46"/>
      <c r="X12" s="222"/>
      <c r="Y12" s="222"/>
      <c r="Z12" s="222"/>
      <c r="AA12" s="222"/>
      <c r="AB12" s="222"/>
      <c r="AC12" s="222"/>
      <c r="AD12" s="222"/>
      <c r="AE12" s="222"/>
      <c r="AF12" s="29"/>
      <c r="AG12" s="29"/>
      <c r="AH12" s="29"/>
      <c r="AI12" s="30"/>
      <c r="AJ12" s="223"/>
      <c r="AK12" s="223"/>
      <c r="AL12" s="223"/>
      <c r="AM12" s="223"/>
      <c r="AN12" s="223"/>
      <c r="AO12" s="223"/>
      <c r="AP12" s="223"/>
      <c r="AQ12" s="223"/>
      <c r="AR12" s="223"/>
      <c r="AS12" s="223"/>
      <c r="AT12" s="223"/>
      <c r="AU12" s="223"/>
      <c r="AV12" s="223"/>
      <c r="AW12" s="223"/>
      <c r="AX12" s="223"/>
      <c r="AY12" s="223"/>
      <c r="AZ12" s="223"/>
      <c r="BA12" s="223"/>
      <c r="BB12" s="223"/>
      <c r="BC12" s="223"/>
      <c r="BD12" s="30"/>
      <c r="BE12" s="30"/>
      <c r="BF12" s="30"/>
      <c r="BG12" s="30"/>
      <c r="BH12" s="222"/>
      <c r="BI12" s="222"/>
      <c r="BJ12" s="222"/>
      <c r="BK12" s="222"/>
      <c r="BL12" s="222"/>
      <c r="BM12" s="222"/>
    </row>
    <row r="13" spans="1:65" s="6" customFormat="1" ht="21" customHeight="1" x14ac:dyDescent="0.2">
      <c r="A13" s="4"/>
      <c r="B13" s="76"/>
      <c r="C13" s="79"/>
      <c r="D13" s="80"/>
      <c r="E13" s="85"/>
      <c r="F13" s="55"/>
      <c r="G13" s="85"/>
      <c r="H13" s="55"/>
      <c r="I13" s="85"/>
      <c r="J13" s="55"/>
      <c r="K13" s="85"/>
      <c r="L13" s="55"/>
      <c r="M13" s="85"/>
      <c r="N13" s="55"/>
      <c r="O13" s="22" t="s">
        <v>53</v>
      </c>
      <c r="P13" s="18">
        <v>1</v>
      </c>
      <c r="Q13" s="5"/>
      <c r="X13" s="254"/>
      <c r="Y13" s="254"/>
      <c r="Z13" s="254"/>
      <c r="AA13" s="254"/>
      <c r="AB13" s="254"/>
      <c r="AC13" s="254"/>
      <c r="AD13" s="254"/>
      <c r="AE13" s="254"/>
      <c r="AF13" s="29"/>
      <c r="AG13" s="29"/>
      <c r="AH13" s="29"/>
      <c r="AI13" s="29"/>
      <c r="AJ13" s="223"/>
      <c r="AK13" s="223"/>
      <c r="AL13" s="223"/>
      <c r="AM13" s="223"/>
      <c r="AN13" s="223"/>
      <c r="AO13" s="223"/>
      <c r="AP13" s="223"/>
      <c r="AQ13" s="223"/>
      <c r="AR13" s="223"/>
      <c r="AS13" s="223"/>
      <c r="AT13" s="223"/>
      <c r="AU13" s="223"/>
      <c r="AV13" s="223"/>
      <c r="AW13" s="223"/>
      <c r="AX13" s="223"/>
      <c r="AY13" s="223"/>
      <c r="AZ13" s="223"/>
      <c r="BA13" s="223"/>
      <c r="BB13" s="223"/>
      <c r="BC13" s="223"/>
      <c r="BD13" s="30"/>
      <c r="BE13" s="30"/>
      <c r="BF13" s="30"/>
      <c r="BG13" s="30"/>
      <c r="BH13" s="254"/>
      <c r="BI13" s="254"/>
      <c r="BJ13" s="254"/>
      <c r="BK13" s="254"/>
      <c r="BL13" s="254"/>
      <c r="BM13" s="254"/>
    </row>
    <row r="14" spans="1:65" s="6" customFormat="1" ht="21" customHeight="1" x14ac:dyDescent="0.2">
      <c r="A14" s="4"/>
      <c r="B14" s="77"/>
      <c r="C14" s="53"/>
      <c r="D14" s="54"/>
      <c r="E14" s="86"/>
      <c r="F14" s="55"/>
      <c r="G14" s="86"/>
      <c r="H14" s="55"/>
      <c r="I14" s="86"/>
      <c r="J14" s="55"/>
      <c r="K14" s="86"/>
      <c r="L14" s="55"/>
      <c r="M14" s="86"/>
      <c r="N14" s="55"/>
      <c r="O14" s="22" t="s">
        <v>54</v>
      </c>
      <c r="P14" s="19">
        <f>P13+1</f>
        <v>2</v>
      </c>
      <c r="Q14" s="5"/>
      <c r="X14" s="30"/>
      <c r="Y14" s="30"/>
      <c r="Z14" s="30"/>
      <c r="AA14" s="30"/>
      <c r="AB14" s="30"/>
      <c r="AC14" s="30"/>
      <c r="AD14" s="30"/>
      <c r="AE14" s="29"/>
      <c r="AF14" s="29"/>
      <c r="AG14" s="29"/>
      <c r="AH14" s="29"/>
      <c r="AI14" s="29"/>
      <c r="AJ14" s="223"/>
      <c r="AK14" s="223"/>
      <c r="AL14" s="223"/>
      <c r="AM14" s="223"/>
      <c r="AN14" s="223"/>
      <c r="AO14" s="223"/>
      <c r="AP14" s="223"/>
      <c r="AQ14" s="223"/>
      <c r="AR14" s="223"/>
      <c r="AS14" s="223"/>
      <c r="AT14" s="223"/>
      <c r="AU14" s="223"/>
      <c r="AV14" s="223"/>
      <c r="AW14" s="223"/>
      <c r="AX14" s="223"/>
      <c r="AY14" s="223"/>
      <c r="AZ14" s="223"/>
      <c r="BA14" s="223"/>
      <c r="BB14" s="223"/>
      <c r="BC14" s="223"/>
      <c r="BD14" s="30"/>
      <c r="BE14" s="30"/>
      <c r="BF14" s="30"/>
      <c r="BG14" s="30"/>
      <c r="BH14" s="30"/>
      <c r="BI14" s="30"/>
      <c r="BJ14" s="30"/>
      <c r="BK14" s="30"/>
      <c r="BL14" s="30"/>
      <c r="BM14" s="30"/>
    </row>
    <row r="15" spans="1:65" s="6" customFormat="1" ht="21" customHeight="1" thickBot="1" x14ac:dyDescent="0.25">
      <c r="A15" s="4"/>
      <c r="B15" s="77"/>
      <c r="C15" s="53"/>
      <c r="D15" s="54"/>
      <c r="E15" s="86"/>
      <c r="F15" s="55"/>
      <c r="G15" s="86"/>
      <c r="H15" s="55"/>
      <c r="I15" s="86"/>
      <c r="J15" s="55"/>
      <c r="K15" s="86"/>
      <c r="L15" s="55"/>
      <c r="M15" s="86"/>
      <c r="N15" s="55"/>
      <c r="O15" s="40"/>
      <c r="P15" s="20">
        <f t="shared" ref="P15:P27" si="0">P14+1</f>
        <v>3</v>
      </c>
      <c r="Q15" s="5"/>
      <c r="X15" s="222"/>
      <c r="Y15" s="222"/>
      <c r="Z15" s="222"/>
      <c r="AA15" s="222"/>
      <c r="AB15" s="222"/>
      <c r="AC15" s="222"/>
      <c r="AD15" s="222"/>
      <c r="AE15" s="222"/>
      <c r="AF15" s="31"/>
      <c r="AG15" s="31"/>
      <c r="AH15" s="31"/>
      <c r="AI15" s="31"/>
      <c r="AJ15" s="255"/>
      <c r="AK15" s="255"/>
      <c r="AL15" s="255"/>
      <c r="AM15" s="256"/>
      <c r="AN15" s="256"/>
      <c r="AO15" s="256"/>
      <c r="AP15" s="256"/>
      <c r="AQ15" s="256"/>
      <c r="AR15" s="32"/>
      <c r="AS15" s="32"/>
      <c r="AT15" s="32"/>
      <c r="AU15" s="32"/>
      <c r="AV15" s="257"/>
      <c r="AW15" s="257"/>
      <c r="AX15" s="257"/>
      <c r="AY15" s="257"/>
      <c r="AZ15" s="256"/>
      <c r="BA15" s="256"/>
      <c r="BB15" s="256"/>
      <c r="BC15" s="256"/>
      <c r="BD15" s="31"/>
      <c r="BE15" s="31"/>
      <c r="BF15" s="31"/>
      <c r="BG15" s="31"/>
      <c r="BH15" s="222"/>
      <c r="BI15" s="222"/>
      <c r="BJ15" s="222"/>
      <c r="BK15" s="222"/>
      <c r="BL15" s="222"/>
      <c r="BM15" s="222"/>
    </row>
    <row r="16" spans="1:65" s="6" customFormat="1" ht="21" hidden="1" customHeight="1" x14ac:dyDescent="0.2">
      <c r="A16" s="4"/>
      <c r="B16" s="77"/>
      <c r="C16" s="53"/>
      <c r="D16" s="54"/>
      <c r="E16" s="86"/>
      <c r="F16" s="55"/>
      <c r="G16" s="86"/>
      <c r="H16" s="55"/>
      <c r="I16" s="86"/>
      <c r="J16" s="55"/>
      <c r="K16" s="86"/>
      <c r="L16" s="55"/>
      <c r="M16" s="86"/>
      <c r="N16" s="55"/>
      <c r="O16" s="41"/>
      <c r="P16" s="20">
        <f t="shared" si="0"/>
        <v>4</v>
      </c>
      <c r="Q16" s="5"/>
      <c r="X16" s="215"/>
      <c r="Y16" s="215"/>
      <c r="Z16" s="215"/>
      <c r="AA16" s="215"/>
      <c r="AB16" s="215"/>
      <c r="AC16" s="215"/>
      <c r="AD16" s="215"/>
      <c r="AE16" s="215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0"/>
      <c r="BC16" s="30"/>
      <c r="BD16" s="31"/>
      <c r="BE16" s="31"/>
      <c r="BF16" s="31"/>
      <c r="BG16" s="31"/>
      <c r="BH16" s="254"/>
      <c r="BI16" s="254"/>
      <c r="BJ16" s="254"/>
      <c r="BK16" s="254"/>
      <c r="BL16" s="254"/>
      <c r="BM16" s="254"/>
    </row>
    <row r="17" spans="1:65" s="6" customFormat="1" ht="21" hidden="1" customHeight="1" x14ac:dyDescent="0.2">
      <c r="A17" s="4"/>
      <c r="B17" s="77"/>
      <c r="C17" s="53"/>
      <c r="D17" s="54"/>
      <c r="E17" s="86"/>
      <c r="F17" s="55"/>
      <c r="G17" s="86"/>
      <c r="H17" s="55"/>
      <c r="I17" s="86"/>
      <c r="J17" s="55"/>
      <c r="K17" s="86"/>
      <c r="L17" s="55"/>
      <c r="M17" s="86"/>
      <c r="N17" s="55"/>
      <c r="O17" s="41"/>
      <c r="P17" s="20">
        <f t="shared" si="0"/>
        <v>5</v>
      </c>
      <c r="Q17" s="5"/>
      <c r="X17" s="215"/>
      <c r="Y17" s="215"/>
      <c r="Z17" s="215"/>
      <c r="AA17" s="215"/>
      <c r="AB17" s="215"/>
      <c r="AC17" s="215"/>
      <c r="AD17" s="215"/>
      <c r="AE17" s="215"/>
      <c r="AF17" s="30"/>
      <c r="AG17" s="30"/>
      <c r="AH17" s="30"/>
      <c r="AI17" s="264"/>
      <c r="AJ17" s="264"/>
      <c r="AK17" s="264"/>
      <c r="AL17" s="264"/>
      <c r="AM17" s="264"/>
      <c r="AN17" s="264"/>
      <c r="AO17" s="264"/>
      <c r="AP17" s="264"/>
      <c r="AQ17" s="264"/>
      <c r="AR17" s="264"/>
      <c r="AS17" s="264"/>
      <c r="AT17" s="264"/>
      <c r="AU17" s="264"/>
      <c r="AV17" s="264"/>
      <c r="AW17" s="264"/>
      <c r="AX17" s="264"/>
      <c r="AY17" s="264"/>
      <c r="AZ17" s="264"/>
      <c r="BA17" s="264"/>
      <c r="BB17" s="264"/>
      <c r="BC17" s="264"/>
      <c r="BD17" s="264"/>
      <c r="BE17" s="31"/>
      <c r="BF17" s="31"/>
      <c r="BG17" s="31"/>
      <c r="BH17" s="254"/>
      <c r="BI17" s="254"/>
      <c r="BJ17" s="254"/>
      <c r="BK17" s="254"/>
      <c r="BL17" s="254"/>
      <c r="BM17" s="254"/>
    </row>
    <row r="18" spans="1:65" s="6" customFormat="1" ht="21" hidden="1" customHeight="1" x14ac:dyDescent="0.2">
      <c r="A18" s="4"/>
      <c r="B18" s="77"/>
      <c r="C18" s="53"/>
      <c r="D18" s="54"/>
      <c r="E18" s="86"/>
      <c r="F18" s="55"/>
      <c r="G18" s="86"/>
      <c r="H18" s="55"/>
      <c r="I18" s="86"/>
      <c r="J18" s="55"/>
      <c r="K18" s="86"/>
      <c r="L18" s="55"/>
      <c r="M18" s="86"/>
      <c r="N18" s="55"/>
      <c r="O18" s="41"/>
      <c r="P18" s="20">
        <f t="shared" si="0"/>
        <v>6</v>
      </c>
      <c r="Q18" s="5"/>
    </row>
    <row r="19" spans="1:65" s="6" customFormat="1" ht="21" hidden="1" customHeight="1" x14ac:dyDescent="0.2">
      <c r="A19" s="4"/>
      <c r="B19" s="77"/>
      <c r="C19" s="53"/>
      <c r="D19" s="54"/>
      <c r="E19" s="86"/>
      <c r="F19" s="55"/>
      <c r="G19" s="86"/>
      <c r="H19" s="55"/>
      <c r="I19" s="86"/>
      <c r="J19" s="55"/>
      <c r="K19" s="86"/>
      <c r="L19" s="55"/>
      <c r="M19" s="86"/>
      <c r="N19" s="55"/>
      <c r="O19" s="41"/>
      <c r="P19" s="20">
        <f t="shared" si="0"/>
        <v>7</v>
      </c>
      <c r="Q19" s="5"/>
    </row>
    <row r="20" spans="1:65" s="6" customFormat="1" ht="21" hidden="1" customHeight="1" x14ac:dyDescent="0.2">
      <c r="A20" s="4"/>
      <c r="B20" s="77"/>
      <c r="C20" s="53"/>
      <c r="D20" s="54"/>
      <c r="E20" s="86"/>
      <c r="F20" s="55"/>
      <c r="G20" s="86"/>
      <c r="H20" s="55"/>
      <c r="I20" s="86"/>
      <c r="J20" s="55"/>
      <c r="K20" s="86"/>
      <c r="L20" s="55"/>
      <c r="M20" s="86"/>
      <c r="N20" s="55"/>
      <c r="O20" s="41"/>
      <c r="P20" s="20">
        <f t="shared" si="0"/>
        <v>8</v>
      </c>
      <c r="Q20" s="5"/>
    </row>
    <row r="21" spans="1:65" s="6" customFormat="1" ht="21" hidden="1" customHeight="1" thickBot="1" x14ac:dyDescent="0.25">
      <c r="A21" s="4"/>
      <c r="B21" s="77"/>
      <c r="C21" s="53"/>
      <c r="D21" s="54"/>
      <c r="E21" s="86"/>
      <c r="F21" s="55"/>
      <c r="G21" s="86"/>
      <c r="H21" s="55"/>
      <c r="I21" s="86"/>
      <c r="J21" s="55"/>
      <c r="K21" s="86"/>
      <c r="L21" s="55"/>
      <c r="M21" s="86"/>
      <c r="N21" s="55"/>
      <c r="O21" s="41"/>
      <c r="P21" s="20">
        <f t="shared" si="0"/>
        <v>9</v>
      </c>
      <c r="Q21" s="5"/>
    </row>
    <row r="22" spans="1:65" s="6" customFormat="1" ht="21" hidden="1" customHeight="1" x14ac:dyDescent="0.2">
      <c r="A22" s="4"/>
      <c r="B22" s="77"/>
      <c r="C22" s="53"/>
      <c r="D22" s="54"/>
      <c r="E22" s="86"/>
      <c r="F22" s="55"/>
      <c r="G22" s="86"/>
      <c r="H22" s="55"/>
      <c r="I22" s="86"/>
      <c r="J22" s="55"/>
      <c r="K22" s="86"/>
      <c r="L22" s="55"/>
      <c r="M22" s="86"/>
      <c r="N22" s="55"/>
      <c r="O22" s="41"/>
      <c r="P22" s="20">
        <f t="shared" si="0"/>
        <v>10</v>
      </c>
      <c r="Q22" s="5"/>
    </row>
    <row r="23" spans="1:65" s="6" customFormat="1" ht="21" hidden="1" customHeight="1" x14ac:dyDescent="0.2">
      <c r="A23" s="4"/>
      <c r="B23" s="77"/>
      <c r="C23" s="53"/>
      <c r="D23" s="54"/>
      <c r="E23" s="86"/>
      <c r="F23" s="55"/>
      <c r="G23" s="86"/>
      <c r="H23" s="55"/>
      <c r="I23" s="86"/>
      <c r="J23" s="55"/>
      <c r="K23" s="86"/>
      <c r="L23" s="55"/>
      <c r="M23" s="86"/>
      <c r="N23" s="55"/>
      <c r="O23" s="41"/>
      <c r="P23" s="20">
        <f t="shared" si="0"/>
        <v>11</v>
      </c>
      <c r="Q23" s="5"/>
    </row>
    <row r="24" spans="1:65" s="6" customFormat="1" ht="21" hidden="1" customHeight="1" x14ac:dyDescent="0.2">
      <c r="A24" s="4"/>
      <c r="B24" s="77"/>
      <c r="C24" s="53"/>
      <c r="D24" s="54"/>
      <c r="E24" s="86"/>
      <c r="F24" s="55"/>
      <c r="G24" s="86"/>
      <c r="H24" s="55"/>
      <c r="I24" s="86"/>
      <c r="J24" s="55"/>
      <c r="K24" s="86"/>
      <c r="L24" s="55"/>
      <c r="M24" s="86"/>
      <c r="N24" s="55"/>
      <c r="O24" s="41"/>
      <c r="P24" s="20">
        <f t="shared" si="0"/>
        <v>12</v>
      </c>
      <c r="Q24" s="5"/>
    </row>
    <row r="25" spans="1:65" s="6" customFormat="1" ht="21" hidden="1" customHeight="1" x14ac:dyDescent="0.2">
      <c r="A25" s="4"/>
      <c r="B25" s="77"/>
      <c r="C25" s="53"/>
      <c r="D25" s="54"/>
      <c r="E25" s="86"/>
      <c r="F25" s="55"/>
      <c r="G25" s="86"/>
      <c r="H25" s="55"/>
      <c r="I25" s="86"/>
      <c r="J25" s="55"/>
      <c r="K25" s="86"/>
      <c r="L25" s="55"/>
      <c r="M25" s="86"/>
      <c r="N25" s="55"/>
      <c r="O25" s="41"/>
      <c r="P25" s="20">
        <f t="shared" si="0"/>
        <v>13</v>
      </c>
      <c r="Q25" s="5"/>
    </row>
    <row r="26" spans="1:65" s="6" customFormat="1" ht="21" hidden="1" customHeight="1" x14ac:dyDescent="0.2">
      <c r="A26" s="4"/>
      <c r="B26" s="77"/>
      <c r="C26" s="53"/>
      <c r="D26" s="54"/>
      <c r="E26" s="86"/>
      <c r="F26" s="55"/>
      <c r="G26" s="86"/>
      <c r="H26" s="55"/>
      <c r="I26" s="86"/>
      <c r="J26" s="55"/>
      <c r="K26" s="86"/>
      <c r="L26" s="55"/>
      <c r="M26" s="86"/>
      <c r="N26" s="55"/>
      <c r="O26" s="41"/>
      <c r="P26" s="20">
        <f t="shared" si="0"/>
        <v>14</v>
      </c>
      <c r="Q26" s="5"/>
    </row>
    <row r="27" spans="1:65" s="6" customFormat="1" ht="21" hidden="1" customHeight="1" thickBot="1" x14ac:dyDescent="0.25">
      <c r="A27" s="4"/>
      <c r="B27" s="78"/>
      <c r="C27" s="56"/>
      <c r="D27" s="57"/>
      <c r="E27" s="87"/>
      <c r="F27" s="58"/>
      <c r="G27" s="87"/>
      <c r="H27" s="58"/>
      <c r="I27" s="87"/>
      <c r="J27" s="58"/>
      <c r="K27" s="87"/>
      <c r="L27" s="58"/>
      <c r="M27" s="87"/>
      <c r="N27" s="58"/>
      <c r="O27" s="81"/>
      <c r="P27" s="52">
        <f t="shared" si="0"/>
        <v>15</v>
      </c>
      <c r="Q27" s="5"/>
    </row>
    <row r="28" spans="1:65" s="6" customFormat="1" ht="24.75" customHeight="1" x14ac:dyDescent="0.2">
      <c r="A28" s="4"/>
      <c r="B28" s="101">
        <f t="shared" ref="B28:N28" si="1">SUM(B13:B27)</f>
        <v>0</v>
      </c>
      <c r="C28" s="102">
        <f t="shared" si="1"/>
        <v>0</v>
      </c>
      <c r="D28" s="103">
        <f t="shared" si="1"/>
        <v>0</v>
      </c>
      <c r="E28" s="104">
        <f t="shared" si="1"/>
        <v>0</v>
      </c>
      <c r="F28" s="103">
        <f t="shared" si="1"/>
        <v>0</v>
      </c>
      <c r="G28" s="104">
        <f t="shared" si="1"/>
        <v>0</v>
      </c>
      <c r="H28" s="103">
        <f t="shared" si="1"/>
        <v>0</v>
      </c>
      <c r="I28" s="104">
        <f t="shared" si="1"/>
        <v>0</v>
      </c>
      <c r="J28" s="103">
        <f t="shared" si="1"/>
        <v>0</v>
      </c>
      <c r="K28" s="104">
        <f t="shared" si="1"/>
        <v>0</v>
      </c>
      <c r="L28" s="103">
        <f t="shared" si="1"/>
        <v>0</v>
      </c>
      <c r="M28" s="104">
        <f t="shared" si="1"/>
        <v>0</v>
      </c>
      <c r="N28" s="103">
        <f t="shared" si="1"/>
        <v>0</v>
      </c>
      <c r="O28" s="204" t="s">
        <v>66</v>
      </c>
      <c r="P28" s="206"/>
      <c r="Q28" s="5"/>
    </row>
    <row r="29" spans="1:65" s="6" customFormat="1" ht="21.75" x14ac:dyDescent="0.2">
      <c r="A29" s="4"/>
      <c r="B29" s="77"/>
      <c r="C29" s="53"/>
      <c r="D29" s="54"/>
      <c r="E29" s="86"/>
      <c r="F29" s="55"/>
      <c r="G29" s="86"/>
      <c r="H29" s="55"/>
      <c r="I29" s="86"/>
      <c r="J29" s="55"/>
      <c r="K29" s="86"/>
      <c r="L29" s="55"/>
      <c r="M29" s="86"/>
      <c r="N29" s="55"/>
      <c r="O29" s="199" t="s">
        <v>3</v>
      </c>
      <c r="P29" s="200"/>
      <c r="Q29" s="5"/>
    </row>
    <row r="30" spans="1:65" s="6" customFormat="1" ht="22.5" thickBot="1" x14ac:dyDescent="0.25">
      <c r="A30" s="4"/>
      <c r="B30" s="105">
        <f t="shared" ref="B30:N30" si="2">IF(SUM(B28:B29)=0,0,IF(B29=0,1*100.0001,IF(B28=0,1*-100.0001,(B28/B29*100-100))))</f>
        <v>0</v>
      </c>
      <c r="C30" s="106">
        <f t="shared" si="2"/>
        <v>0</v>
      </c>
      <c r="D30" s="107">
        <f t="shared" si="2"/>
        <v>0</v>
      </c>
      <c r="E30" s="108">
        <f t="shared" si="2"/>
        <v>0</v>
      </c>
      <c r="F30" s="107">
        <f t="shared" si="2"/>
        <v>0</v>
      </c>
      <c r="G30" s="108">
        <f t="shared" si="2"/>
        <v>0</v>
      </c>
      <c r="H30" s="107">
        <f t="shared" si="2"/>
        <v>0</v>
      </c>
      <c r="I30" s="108">
        <f t="shared" si="2"/>
        <v>0</v>
      </c>
      <c r="J30" s="107">
        <f t="shared" si="2"/>
        <v>0</v>
      </c>
      <c r="K30" s="108">
        <f t="shared" si="2"/>
        <v>0</v>
      </c>
      <c r="L30" s="107">
        <f t="shared" si="2"/>
        <v>0</v>
      </c>
      <c r="M30" s="108">
        <f t="shared" si="2"/>
        <v>0</v>
      </c>
      <c r="N30" s="107">
        <f t="shared" si="2"/>
        <v>0</v>
      </c>
      <c r="O30" s="265" t="s">
        <v>12</v>
      </c>
      <c r="P30" s="266"/>
      <c r="Q30" s="5"/>
    </row>
    <row r="31" spans="1:65" s="6" customFormat="1" ht="4.3499999999999996" customHeight="1" thickBot="1" x14ac:dyDescent="0.55000000000000004">
      <c r="A31" s="8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198"/>
      <c r="M31" s="198"/>
      <c r="N31" s="198"/>
      <c r="O31" s="198"/>
      <c r="P31" s="198"/>
      <c r="Q31" s="9"/>
    </row>
    <row r="32" spans="1:65" ht="18" thickTop="1" x14ac:dyDescent="0.2"/>
  </sheetData>
  <sheetProtection algorithmName="SHA-512" hashValue="cNAtN41gFRYSrBm6iTVgFGvA4D59fTN3mWOqwfFKJHEUQJp/+c65xmySix8ynLe1hI/KBIaiezg3m3/z37iX8w==" saltValue="DCyefVCthlWEOHsBc5ylcw==" spinCount="100000" sheet="1" formatCells="0" formatColumns="0" formatRows="0" insertColumns="0" insertRows="0" insertHyperlinks="0" deleteColumns="0" deleteRows="0" sort="0" autoFilter="0" pivotTables="0"/>
  <mergeCells count="45">
    <mergeCell ref="L31:P31"/>
    <mergeCell ref="O30:P30"/>
    <mergeCell ref="O10:O12"/>
    <mergeCell ref="P10:P12"/>
    <mergeCell ref="B6:C7"/>
    <mergeCell ref="E7:L7"/>
    <mergeCell ref="N6:P7"/>
    <mergeCell ref="I11:J11"/>
    <mergeCell ref="X16:AE17"/>
    <mergeCell ref="BH16:BM17"/>
    <mergeCell ref="AI17:BD17"/>
    <mergeCell ref="O28:P28"/>
    <mergeCell ref="O29:P29"/>
    <mergeCell ref="A1:Q1"/>
    <mergeCell ref="BH15:BM15"/>
    <mergeCell ref="X12:AE12"/>
    <mergeCell ref="AJ12:BC14"/>
    <mergeCell ref="BH12:BM12"/>
    <mergeCell ref="X13:AE13"/>
    <mergeCell ref="BH13:BM13"/>
    <mergeCell ref="X15:AE15"/>
    <mergeCell ref="AJ15:AL15"/>
    <mergeCell ref="AM15:AQ15"/>
    <mergeCell ref="AV15:AY15"/>
    <mergeCell ref="AZ15:BC15"/>
    <mergeCell ref="N2:P2"/>
    <mergeCell ref="N3:P3"/>
    <mergeCell ref="N5:P5"/>
    <mergeCell ref="B2:C2"/>
    <mergeCell ref="E2:L3"/>
    <mergeCell ref="B9:J9"/>
    <mergeCell ref="M9:N9"/>
    <mergeCell ref="B10:J10"/>
    <mergeCell ref="K9:L9"/>
    <mergeCell ref="B3:C3"/>
    <mergeCell ref="B5:C5"/>
    <mergeCell ref="E5:F5"/>
    <mergeCell ref="G5:H5"/>
    <mergeCell ref="I5:J5"/>
    <mergeCell ref="K5:L5"/>
    <mergeCell ref="K10:L11"/>
    <mergeCell ref="M10:N11"/>
    <mergeCell ref="B11:D11"/>
    <mergeCell ref="E11:F11"/>
    <mergeCell ref="G11:H11"/>
  </mergeCells>
  <conditionalFormatting sqref="B3:C3">
    <cfRule type="cellIs" dxfId="15" priority="2" operator="equal">
      <formula>0</formula>
    </cfRule>
  </conditionalFormatting>
  <conditionalFormatting sqref="E5:F5 I5:J5">
    <cfRule type="cellIs" dxfId="14" priority="1" operator="equal">
      <formula>0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  <ignoredErrors>
    <ignoredError sqref="B3:B5 B2 I4 E4 J4:K5 G4:H4 L4:L5 F4 C3:D5 C2:D2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BM32"/>
  <sheetViews>
    <sheetView showGridLines="0" zoomScaleNormal="100" zoomScaleSheetLayoutView="100" workbookViewId="0">
      <selection activeCell="T12" sqref="T12"/>
    </sheetView>
  </sheetViews>
  <sheetFormatPr defaultColWidth="9.28515625" defaultRowHeight="17.25" x14ac:dyDescent="0.2"/>
  <cols>
    <col min="1" max="1" width="0.85546875" style="42" customWidth="1"/>
    <col min="2" max="3" width="11.7109375" style="45" customWidth="1"/>
    <col min="4" max="4" width="9.7109375" style="45" customWidth="1"/>
    <col min="5" max="13" width="9.7109375" style="51" customWidth="1"/>
    <col min="14" max="14" width="9.7109375" style="45" customWidth="1"/>
    <col min="15" max="15" width="9.85546875" style="42" customWidth="1"/>
    <col min="16" max="16" width="3.5703125" style="42" customWidth="1"/>
    <col min="17" max="17" width="0.7109375" style="42" customWidth="1"/>
    <col min="18" max="16384" width="9.28515625" style="42"/>
  </cols>
  <sheetData>
    <row r="1" spans="1:65" ht="5.25" customHeight="1" thickTop="1" thickBot="1" x14ac:dyDescent="0.25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65" ht="24.95" customHeight="1" x14ac:dyDescent="0.2">
      <c r="A2" s="1"/>
      <c r="B2" s="252" t="s">
        <v>64</v>
      </c>
      <c r="C2" s="253"/>
      <c r="D2" s="60"/>
      <c r="E2" s="158" t="s">
        <v>86</v>
      </c>
      <c r="F2" s="158"/>
      <c r="G2" s="158"/>
      <c r="H2" s="158"/>
      <c r="I2" s="158"/>
      <c r="J2" s="158"/>
      <c r="K2" s="158"/>
      <c r="L2" s="158"/>
      <c r="M2" s="60"/>
      <c r="N2" s="258" t="s">
        <v>13</v>
      </c>
      <c r="O2" s="259"/>
      <c r="P2" s="260"/>
      <c r="Q2" s="2"/>
    </row>
    <row r="3" spans="1:65" ht="24.95" customHeight="1" thickBot="1" x14ac:dyDescent="0.25">
      <c r="A3" s="1"/>
      <c r="B3" s="250">
        <f>'Pakistan, Suba'!B6</f>
        <v>0</v>
      </c>
      <c r="C3" s="251"/>
      <c r="D3" s="60"/>
      <c r="E3" s="158"/>
      <c r="F3" s="158"/>
      <c r="G3" s="158"/>
      <c r="H3" s="158"/>
      <c r="I3" s="158"/>
      <c r="J3" s="158"/>
      <c r="K3" s="158"/>
      <c r="L3" s="158"/>
      <c r="M3" s="60"/>
      <c r="N3" s="261" t="str">
        <f>'Pakistan, Suba'!O14</f>
        <v>اندرون سندھ</v>
      </c>
      <c r="O3" s="262"/>
      <c r="P3" s="263"/>
      <c r="Q3" s="2"/>
    </row>
    <row r="4" spans="1:65" ht="5.0999999999999996" customHeight="1" thickBot="1" x14ac:dyDescent="0.45">
      <c r="A4" s="1"/>
      <c r="B4" s="62"/>
      <c r="C4" s="64"/>
      <c r="D4" s="64"/>
      <c r="E4" s="64"/>
      <c r="F4" s="64"/>
      <c r="G4" s="64"/>
      <c r="H4" s="64"/>
      <c r="I4" s="64"/>
      <c r="J4" s="64"/>
      <c r="K4" s="64"/>
      <c r="L4" s="64"/>
      <c r="M4" s="65"/>
      <c r="N4" s="66"/>
      <c r="O4" s="66"/>
      <c r="P4" s="63"/>
      <c r="Q4" s="2"/>
    </row>
    <row r="5" spans="1:65" ht="24.95" customHeight="1" x14ac:dyDescent="0.4">
      <c r="A5" s="1"/>
      <c r="B5" s="252" t="s">
        <v>55</v>
      </c>
      <c r="C5" s="253"/>
      <c r="D5" s="61"/>
      <c r="E5" s="224">
        <f>'Pakistan, Suba'!E5:F5</f>
        <v>0</v>
      </c>
      <c r="F5" s="225"/>
      <c r="G5" s="156" t="s">
        <v>0</v>
      </c>
      <c r="H5" s="179"/>
      <c r="I5" s="224">
        <f>'Pakistan, Suba'!I5:J5</f>
        <v>0</v>
      </c>
      <c r="J5" s="225"/>
      <c r="K5" s="156" t="s">
        <v>67</v>
      </c>
      <c r="L5" s="179"/>
      <c r="M5" s="60"/>
      <c r="N5" s="258" t="s">
        <v>65</v>
      </c>
      <c r="O5" s="259"/>
      <c r="P5" s="260"/>
      <c r="Q5" s="2"/>
    </row>
    <row r="6" spans="1:65" ht="5.0999999999999996" customHeight="1" x14ac:dyDescent="0.4">
      <c r="A6" s="1"/>
      <c r="B6" s="270"/>
      <c r="C6" s="271"/>
      <c r="D6" s="61"/>
      <c r="E6" s="61"/>
      <c r="F6" s="61"/>
      <c r="G6" s="61"/>
      <c r="H6" s="61"/>
      <c r="I6" s="61"/>
      <c r="J6" s="61"/>
      <c r="K6" s="61"/>
      <c r="L6" s="61"/>
      <c r="M6" s="67"/>
      <c r="N6" s="274"/>
      <c r="O6" s="275"/>
      <c r="P6" s="276"/>
      <c r="Q6" s="2"/>
    </row>
    <row r="7" spans="1:65" ht="21.95" customHeight="1" thickBot="1" x14ac:dyDescent="0.45">
      <c r="A7" s="1"/>
      <c r="B7" s="272"/>
      <c r="C7" s="273"/>
      <c r="D7" s="60"/>
      <c r="E7" s="180" t="s">
        <v>69</v>
      </c>
      <c r="F7" s="180"/>
      <c r="G7" s="180"/>
      <c r="H7" s="180"/>
      <c r="I7" s="180"/>
      <c r="J7" s="180"/>
      <c r="K7" s="180"/>
      <c r="L7" s="180"/>
      <c r="M7" s="61"/>
      <c r="N7" s="277"/>
      <c r="O7" s="278"/>
      <c r="P7" s="279"/>
      <c r="Q7" s="2"/>
    </row>
    <row r="8" spans="1:65" ht="4.5" customHeight="1" thickBot="1" x14ac:dyDescent="0.2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"/>
    </row>
    <row r="9" spans="1:65" s="6" customFormat="1" ht="15.75" x14ac:dyDescent="0.2">
      <c r="A9" s="4"/>
      <c r="B9" s="131">
        <v>3</v>
      </c>
      <c r="C9" s="132"/>
      <c r="D9" s="132"/>
      <c r="E9" s="132"/>
      <c r="F9" s="132"/>
      <c r="G9" s="132"/>
      <c r="H9" s="132"/>
      <c r="I9" s="132"/>
      <c r="J9" s="133"/>
      <c r="K9" s="146">
        <v>2</v>
      </c>
      <c r="L9" s="166"/>
      <c r="M9" s="146">
        <v>1</v>
      </c>
      <c r="N9" s="147"/>
      <c r="O9" s="27"/>
      <c r="P9" s="28"/>
      <c r="Q9" s="5"/>
    </row>
    <row r="10" spans="1:65" s="6" customFormat="1" ht="30" customHeight="1" x14ac:dyDescent="0.2">
      <c r="A10" s="7"/>
      <c r="B10" s="194" t="s">
        <v>73</v>
      </c>
      <c r="C10" s="195"/>
      <c r="D10" s="195"/>
      <c r="E10" s="195"/>
      <c r="F10" s="195"/>
      <c r="G10" s="195"/>
      <c r="H10" s="195"/>
      <c r="I10" s="195"/>
      <c r="J10" s="196"/>
      <c r="K10" s="181" t="s">
        <v>74</v>
      </c>
      <c r="L10" s="182"/>
      <c r="M10" s="137" t="s">
        <v>75</v>
      </c>
      <c r="N10" s="138"/>
      <c r="O10" s="171" t="s">
        <v>56</v>
      </c>
      <c r="P10" s="174" t="s">
        <v>2</v>
      </c>
      <c r="Q10" s="5"/>
    </row>
    <row r="11" spans="1:65" s="6" customFormat="1" ht="25.5" customHeight="1" x14ac:dyDescent="0.2">
      <c r="A11" s="7"/>
      <c r="B11" s="141" t="s">
        <v>76</v>
      </c>
      <c r="C11" s="142"/>
      <c r="D11" s="143"/>
      <c r="E11" s="144" t="s">
        <v>77</v>
      </c>
      <c r="F11" s="145"/>
      <c r="G11" s="144" t="s">
        <v>78</v>
      </c>
      <c r="H11" s="145"/>
      <c r="I11" s="144" t="s">
        <v>79</v>
      </c>
      <c r="J11" s="145"/>
      <c r="K11" s="183"/>
      <c r="L11" s="184"/>
      <c r="M11" s="139"/>
      <c r="N11" s="140"/>
      <c r="O11" s="172"/>
      <c r="P11" s="175"/>
      <c r="Q11" s="5"/>
    </row>
    <row r="12" spans="1:65" s="6" customFormat="1" ht="70.5" customHeight="1" thickBot="1" x14ac:dyDescent="0.25">
      <c r="A12" s="7"/>
      <c r="B12" s="91" t="s">
        <v>80</v>
      </c>
      <c r="C12" s="92" t="s">
        <v>81</v>
      </c>
      <c r="D12" s="93" t="s">
        <v>82</v>
      </c>
      <c r="E12" s="94" t="s">
        <v>76</v>
      </c>
      <c r="F12" s="95" t="s">
        <v>70</v>
      </c>
      <c r="G12" s="94" t="s">
        <v>76</v>
      </c>
      <c r="H12" s="95" t="s">
        <v>70</v>
      </c>
      <c r="I12" s="94" t="s">
        <v>76</v>
      </c>
      <c r="J12" s="95" t="s">
        <v>70</v>
      </c>
      <c r="K12" s="94" t="s">
        <v>68</v>
      </c>
      <c r="L12" s="95" t="s">
        <v>83</v>
      </c>
      <c r="M12" s="94" t="s">
        <v>68</v>
      </c>
      <c r="N12" s="95" t="s">
        <v>84</v>
      </c>
      <c r="O12" s="173"/>
      <c r="P12" s="176"/>
      <c r="Q12" s="5"/>
      <c r="X12" s="222"/>
      <c r="Y12" s="222"/>
      <c r="Z12" s="222"/>
      <c r="AA12" s="222"/>
      <c r="AB12" s="222"/>
      <c r="AC12" s="222"/>
      <c r="AD12" s="222"/>
      <c r="AE12" s="222"/>
      <c r="AF12" s="29"/>
      <c r="AG12" s="29"/>
      <c r="AH12" s="29"/>
      <c r="AI12" s="30"/>
      <c r="AJ12" s="223"/>
      <c r="AK12" s="223"/>
      <c r="AL12" s="223"/>
      <c r="AM12" s="223"/>
      <c r="AN12" s="223"/>
      <c r="AO12" s="223"/>
      <c r="AP12" s="223"/>
      <c r="AQ12" s="223"/>
      <c r="AR12" s="223"/>
      <c r="AS12" s="223"/>
      <c r="AT12" s="223"/>
      <c r="AU12" s="223"/>
      <c r="AV12" s="223"/>
      <c r="AW12" s="223"/>
      <c r="AX12" s="223"/>
      <c r="AY12" s="223"/>
      <c r="AZ12" s="223"/>
      <c r="BA12" s="223"/>
      <c r="BB12" s="223"/>
      <c r="BC12" s="223"/>
      <c r="BD12" s="30"/>
      <c r="BE12" s="30"/>
      <c r="BF12" s="30"/>
      <c r="BG12" s="30"/>
      <c r="BH12" s="222"/>
      <c r="BI12" s="222"/>
      <c r="BJ12" s="222"/>
      <c r="BK12" s="222"/>
      <c r="BL12" s="222"/>
      <c r="BM12" s="222"/>
    </row>
    <row r="13" spans="1:65" s="6" customFormat="1" ht="21" customHeight="1" x14ac:dyDescent="0.2">
      <c r="A13" s="4"/>
      <c r="B13" s="76"/>
      <c r="C13" s="79"/>
      <c r="D13" s="80"/>
      <c r="E13" s="85"/>
      <c r="F13" s="55"/>
      <c r="G13" s="85"/>
      <c r="H13" s="55"/>
      <c r="I13" s="85"/>
      <c r="J13" s="55"/>
      <c r="K13" s="85"/>
      <c r="L13" s="55"/>
      <c r="M13" s="85"/>
      <c r="N13" s="55"/>
      <c r="O13" s="22" t="s">
        <v>31</v>
      </c>
      <c r="P13" s="18">
        <v>1</v>
      </c>
      <c r="Q13" s="5"/>
      <c r="X13" s="254"/>
      <c r="Y13" s="254"/>
      <c r="Z13" s="254"/>
      <c r="AA13" s="254"/>
      <c r="AB13" s="254"/>
      <c r="AC13" s="254"/>
      <c r="AD13" s="254"/>
      <c r="AE13" s="254"/>
      <c r="AF13" s="29"/>
      <c r="AG13" s="29"/>
      <c r="AH13" s="29"/>
      <c r="AI13" s="29"/>
      <c r="AJ13" s="223"/>
      <c r="AK13" s="223"/>
      <c r="AL13" s="223"/>
      <c r="AM13" s="223"/>
      <c r="AN13" s="223"/>
      <c r="AO13" s="223"/>
      <c r="AP13" s="223"/>
      <c r="AQ13" s="223"/>
      <c r="AR13" s="223"/>
      <c r="AS13" s="223"/>
      <c r="AT13" s="223"/>
      <c r="AU13" s="223"/>
      <c r="AV13" s="223"/>
      <c r="AW13" s="223"/>
      <c r="AX13" s="223"/>
      <c r="AY13" s="223"/>
      <c r="AZ13" s="223"/>
      <c r="BA13" s="223"/>
      <c r="BB13" s="223"/>
      <c r="BC13" s="223"/>
      <c r="BD13" s="30"/>
      <c r="BE13" s="30"/>
      <c r="BF13" s="30"/>
      <c r="BG13" s="30"/>
      <c r="BH13" s="254"/>
      <c r="BI13" s="254"/>
      <c r="BJ13" s="254"/>
      <c r="BK13" s="254"/>
      <c r="BL13" s="254"/>
      <c r="BM13" s="254"/>
    </row>
    <row r="14" spans="1:65" s="6" customFormat="1" ht="21" customHeight="1" x14ac:dyDescent="0.2">
      <c r="A14" s="4"/>
      <c r="B14" s="77"/>
      <c r="C14" s="53"/>
      <c r="D14" s="54"/>
      <c r="E14" s="86"/>
      <c r="F14" s="55"/>
      <c r="G14" s="86"/>
      <c r="H14" s="55"/>
      <c r="I14" s="86"/>
      <c r="J14" s="55"/>
      <c r="K14" s="86"/>
      <c r="L14" s="55"/>
      <c r="M14" s="86"/>
      <c r="N14" s="55"/>
      <c r="O14" s="22" t="s">
        <v>36</v>
      </c>
      <c r="P14" s="19">
        <f>P13+1</f>
        <v>2</v>
      </c>
      <c r="Q14" s="5"/>
      <c r="X14" s="30"/>
      <c r="Y14" s="30"/>
      <c r="Z14" s="30"/>
      <c r="AA14" s="30"/>
      <c r="AB14" s="30"/>
      <c r="AC14" s="30"/>
      <c r="AD14" s="30"/>
      <c r="AE14" s="29"/>
      <c r="AF14" s="29"/>
      <c r="AG14" s="29"/>
      <c r="AH14" s="29"/>
      <c r="AI14" s="29"/>
      <c r="AJ14" s="223"/>
      <c r="AK14" s="223"/>
      <c r="AL14" s="223"/>
      <c r="AM14" s="223"/>
      <c r="AN14" s="223"/>
      <c r="AO14" s="223"/>
      <c r="AP14" s="223"/>
      <c r="AQ14" s="223"/>
      <c r="AR14" s="223"/>
      <c r="AS14" s="223"/>
      <c r="AT14" s="223"/>
      <c r="AU14" s="223"/>
      <c r="AV14" s="223"/>
      <c r="AW14" s="223"/>
      <c r="AX14" s="223"/>
      <c r="AY14" s="223"/>
      <c r="AZ14" s="223"/>
      <c r="BA14" s="223"/>
      <c r="BB14" s="223"/>
      <c r="BC14" s="223"/>
      <c r="BD14" s="30"/>
      <c r="BE14" s="30"/>
      <c r="BF14" s="30"/>
      <c r="BG14" s="30"/>
      <c r="BH14" s="30"/>
      <c r="BI14" s="30"/>
      <c r="BJ14" s="30"/>
      <c r="BK14" s="30"/>
      <c r="BL14" s="30"/>
      <c r="BM14" s="30"/>
    </row>
    <row r="15" spans="1:65" s="6" customFormat="1" ht="21" customHeight="1" x14ac:dyDescent="0.2">
      <c r="A15" s="4"/>
      <c r="B15" s="77"/>
      <c r="C15" s="53"/>
      <c r="D15" s="54"/>
      <c r="E15" s="86"/>
      <c r="F15" s="55"/>
      <c r="G15" s="86"/>
      <c r="H15" s="55"/>
      <c r="I15" s="86"/>
      <c r="J15" s="55"/>
      <c r="K15" s="86"/>
      <c r="L15" s="55"/>
      <c r="M15" s="86"/>
      <c r="N15" s="55"/>
      <c r="O15" s="24" t="s">
        <v>33</v>
      </c>
      <c r="P15" s="20">
        <f t="shared" ref="P15:P27" si="0">P14+1</f>
        <v>3</v>
      </c>
      <c r="Q15" s="5"/>
      <c r="X15" s="222"/>
      <c r="Y15" s="222"/>
      <c r="Z15" s="222"/>
      <c r="AA15" s="222"/>
      <c r="AB15" s="222"/>
      <c r="AC15" s="222"/>
      <c r="AD15" s="222"/>
      <c r="AE15" s="222"/>
      <c r="AF15" s="31"/>
      <c r="AG15" s="31"/>
      <c r="AH15" s="31"/>
      <c r="AI15" s="31"/>
      <c r="AJ15" s="255"/>
      <c r="AK15" s="255"/>
      <c r="AL15" s="255"/>
      <c r="AM15" s="256"/>
      <c r="AN15" s="256"/>
      <c r="AO15" s="256"/>
      <c r="AP15" s="256"/>
      <c r="AQ15" s="256"/>
      <c r="AR15" s="32"/>
      <c r="AS15" s="32"/>
      <c r="AT15" s="32"/>
      <c r="AU15" s="32"/>
      <c r="AV15" s="257"/>
      <c r="AW15" s="257"/>
      <c r="AX15" s="257"/>
      <c r="AY15" s="257"/>
      <c r="AZ15" s="256"/>
      <c r="BA15" s="256"/>
      <c r="BB15" s="256"/>
      <c r="BC15" s="256"/>
      <c r="BD15" s="31"/>
      <c r="BE15" s="31"/>
      <c r="BF15" s="31"/>
      <c r="BG15" s="31"/>
      <c r="BH15" s="222"/>
      <c r="BI15" s="222"/>
      <c r="BJ15" s="222"/>
      <c r="BK15" s="222"/>
      <c r="BL15" s="222"/>
      <c r="BM15" s="222"/>
    </row>
    <row r="16" spans="1:65" s="6" customFormat="1" ht="21" customHeight="1" x14ac:dyDescent="0.2">
      <c r="A16" s="4"/>
      <c r="B16" s="77"/>
      <c r="C16" s="53"/>
      <c r="D16" s="54"/>
      <c r="E16" s="86"/>
      <c r="F16" s="55"/>
      <c r="G16" s="86"/>
      <c r="H16" s="55"/>
      <c r="I16" s="86"/>
      <c r="J16" s="55"/>
      <c r="K16" s="86"/>
      <c r="L16" s="55"/>
      <c r="M16" s="86"/>
      <c r="N16" s="55"/>
      <c r="O16" s="23" t="s">
        <v>32</v>
      </c>
      <c r="P16" s="20">
        <f t="shared" si="0"/>
        <v>4</v>
      </c>
      <c r="Q16" s="5"/>
      <c r="X16" s="215"/>
      <c r="Y16" s="215"/>
      <c r="Z16" s="215"/>
      <c r="AA16" s="215"/>
      <c r="AB16" s="215"/>
      <c r="AC16" s="215"/>
      <c r="AD16" s="215"/>
      <c r="AE16" s="215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0"/>
      <c r="BC16" s="30"/>
      <c r="BD16" s="31"/>
      <c r="BE16" s="31"/>
      <c r="BF16" s="31"/>
      <c r="BG16" s="31"/>
      <c r="BH16" s="254"/>
      <c r="BI16" s="254"/>
      <c r="BJ16" s="254"/>
      <c r="BK16" s="254"/>
      <c r="BL16" s="254"/>
      <c r="BM16" s="254"/>
    </row>
    <row r="17" spans="1:65" s="6" customFormat="1" ht="21" customHeight="1" x14ac:dyDescent="0.2">
      <c r="A17" s="4"/>
      <c r="B17" s="77"/>
      <c r="C17" s="53"/>
      <c r="D17" s="54"/>
      <c r="E17" s="86"/>
      <c r="F17" s="55"/>
      <c r="G17" s="86"/>
      <c r="H17" s="55"/>
      <c r="I17" s="86"/>
      <c r="J17" s="55"/>
      <c r="K17" s="86"/>
      <c r="L17" s="55"/>
      <c r="M17" s="86"/>
      <c r="N17" s="55"/>
      <c r="O17" s="23" t="s">
        <v>34</v>
      </c>
      <c r="P17" s="20">
        <f t="shared" si="0"/>
        <v>5</v>
      </c>
      <c r="Q17" s="5"/>
      <c r="X17" s="215"/>
      <c r="Y17" s="215"/>
      <c r="Z17" s="215"/>
      <c r="AA17" s="215"/>
      <c r="AB17" s="215"/>
      <c r="AC17" s="215"/>
      <c r="AD17" s="215"/>
      <c r="AE17" s="215"/>
      <c r="AF17" s="30"/>
      <c r="AG17" s="30"/>
      <c r="AH17" s="30"/>
      <c r="AI17" s="264"/>
      <c r="AJ17" s="264"/>
      <c r="AK17" s="264"/>
      <c r="AL17" s="264"/>
      <c r="AM17" s="264"/>
      <c r="AN17" s="264"/>
      <c r="AO17" s="264"/>
      <c r="AP17" s="264"/>
      <c r="AQ17" s="264"/>
      <c r="AR17" s="264"/>
      <c r="AS17" s="264"/>
      <c r="AT17" s="264"/>
      <c r="AU17" s="264"/>
      <c r="AV17" s="264"/>
      <c r="AW17" s="264"/>
      <c r="AX17" s="264"/>
      <c r="AY17" s="264"/>
      <c r="AZ17" s="264"/>
      <c r="BA17" s="264"/>
      <c r="BB17" s="264"/>
      <c r="BC17" s="264"/>
      <c r="BD17" s="264"/>
      <c r="BE17" s="31"/>
      <c r="BF17" s="31"/>
      <c r="BG17" s="31"/>
      <c r="BH17" s="254"/>
      <c r="BI17" s="254"/>
      <c r="BJ17" s="254"/>
      <c r="BK17" s="254"/>
      <c r="BL17" s="254"/>
      <c r="BM17" s="254"/>
    </row>
    <row r="18" spans="1:65" s="6" customFormat="1" ht="21" customHeight="1" x14ac:dyDescent="0.2">
      <c r="A18" s="4"/>
      <c r="B18" s="77"/>
      <c r="C18" s="53"/>
      <c r="D18" s="54"/>
      <c r="E18" s="86"/>
      <c r="F18" s="55"/>
      <c r="G18" s="86"/>
      <c r="H18" s="55"/>
      <c r="I18" s="86"/>
      <c r="J18" s="55"/>
      <c r="K18" s="86"/>
      <c r="L18" s="55"/>
      <c r="M18" s="86"/>
      <c r="N18" s="55"/>
      <c r="O18" s="23" t="s">
        <v>35</v>
      </c>
      <c r="P18" s="20">
        <f t="shared" si="0"/>
        <v>6</v>
      </c>
      <c r="Q18" s="5"/>
    </row>
    <row r="19" spans="1:65" s="6" customFormat="1" ht="21" customHeight="1" thickBot="1" x14ac:dyDescent="0.25">
      <c r="A19" s="4"/>
      <c r="B19" s="77"/>
      <c r="C19" s="53"/>
      <c r="D19" s="54"/>
      <c r="E19" s="86"/>
      <c r="F19" s="55"/>
      <c r="G19" s="86"/>
      <c r="H19" s="55"/>
      <c r="I19" s="86"/>
      <c r="J19" s="55"/>
      <c r="K19" s="86"/>
      <c r="L19" s="55"/>
      <c r="M19" s="86"/>
      <c r="N19" s="55"/>
      <c r="O19" s="41"/>
      <c r="P19" s="20">
        <f t="shared" si="0"/>
        <v>7</v>
      </c>
      <c r="Q19" s="5"/>
    </row>
    <row r="20" spans="1:65" s="6" customFormat="1" ht="21" hidden="1" customHeight="1" x14ac:dyDescent="0.2">
      <c r="A20" s="4"/>
      <c r="B20" s="77"/>
      <c r="C20" s="53"/>
      <c r="D20" s="54"/>
      <c r="E20" s="86"/>
      <c r="F20" s="55"/>
      <c r="G20" s="86"/>
      <c r="H20" s="55"/>
      <c r="I20" s="86"/>
      <c r="J20" s="55"/>
      <c r="K20" s="86"/>
      <c r="L20" s="55"/>
      <c r="M20" s="86"/>
      <c r="N20" s="55"/>
      <c r="O20" s="41"/>
      <c r="P20" s="20">
        <f t="shared" si="0"/>
        <v>8</v>
      </c>
      <c r="Q20" s="5"/>
    </row>
    <row r="21" spans="1:65" s="6" customFormat="1" ht="21" hidden="1" customHeight="1" thickBot="1" x14ac:dyDescent="0.25">
      <c r="A21" s="4"/>
      <c r="B21" s="77"/>
      <c r="C21" s="53"/>
      <c r="D21" s="54"/>
      <c r="E21" s="86"/>
      <c r="F21" s="55"/>
      <c r="G21" s="86"/>
      <c r="H21" s="55"/>
      <c r="I21" s="86"/>
      <c r="J21" s="55"/>
      <c r="K21" s="86"/>
      <c r="L21" s="55"/>
      <c r="M21" s="86"/>
      <c r="N21" s="55"/>
      <c r="O21" s="41"/>
      <c r="P21" s="20">
        <f t="shared" si="0"/>
        <v>9</v>
      </c>
      <c r="Q21" s="5"/>
    </row>
    <row r="22" spans="1:65" s="6" customFormat="1" ht="21" hidden="1" customHeight="1" thickBot="1" x14ac:dyDescent="0.25">
      <c r="A22" s="4"/>
      <c r="B22" s="77"/>
      <c r="C22" s="53"/>
      <c r="D22" s="54"/>
      <c r="E22" s="86"/>
      <c r="F22" s="55"/>
      <c r="G22" s="86"/>
      <c r="H22" s="55"/>
      <c r="I22" s="86"/>
      <c r="J22" s="55"/>
      <c r="K22" s="86"/>
      <c r="L22" s="55"/>
      <c r="M22" s="86"/>
      <c r="N22" s="55"/>
      <c r="O22" s="41"/>
      <c r="P22" s="20">
        <f t="shared" si="0"/>
        <v>10</v>
      </c>
      <c r="Q22" s="5"/>
    </row>
    <row r="23" spans="1:65" s="6" customFormat="1" ht="21" hidden="1" customHeight="1" x14ac:dyDescent="0.2">
      <c r="A23" s="4"/>
      <c r="B23" s="77"/>
      <c r="C23" s="53"/>
      <c r="D23" s="54"/>
      <c r="E23" s="86"/>
      <c r="F23" s="55"/>
      <c r="G23" s="86"/>
      <c r="H23" s="55"/>
      <c r="I23" s="86"/>
      <c r="J23" s="55"/>
      <c r="K23" s="86"/>
      <c r="L23" s="55"/>
      <c r="M23" s="86"/>
      <c r="N23" s="55"/>
      <c r="O23" s="41"/>
      <c r="P23" s="20">
        <f t="shared" si="0"/>
        <v>11</v>
      </c>
      <c r="Q23" s="5"/>
    </row>
    <row r="24" spans="1:65" s="6" customFormat="1" ht="21" hidden="1" customHeight="1" x14ac:dyDescent="0.2">
      <c r="A24" s="4"/>
      <c r="B24" s="77"/>
      <c r="C24" s="53"/>
      <c r="D24" s="54"/>
      <c r="E24" s="86"/>
      <c r="F24" s="55"/>
      <c r="G24" s="86"/>
      <c r="H24" s="55"/>
      <c r="I24" s="86"/>
      <c r="J24" s="55"/>
      <c r="K24" s="86"/>
      <c r="L24" s="55"/>
      <c r="M24" s="86"/>
      <c r="N24" s="55"/>
      <c r="O24" s="41"/>
      <c r="P24" s="20">
        <f t="shared" si="0"/>
        <v>12</v>
      </c>
      <c r="Q24" s="5"/>
    </row>
    <row r="25" spans="1:65" s="6" customFormat="1" ht="21" hidden="1" customHeight="1" x14ac:dyDescent="0.2">
      <c r="A25" s="4"/>
      <c r="B25" s="77"/>
      <c r="C25" s="53"/>
      <c r="D25" s="54"/>
      <c r="E25" s="86"/>
      <c r="F25" s="55"/>
      <c r="G25" s="86"/>
      <c r="H25" s="55"/>
      <c r="I25" s="86"/>
      <c r="J25" s="55"/>
      <c r="K25" s="86"/>
      <c r="L25" s="55"/>
      <c r="M25" s="86"/>
      <c r="N25" s="55"/>
      <c r="O25" s="41"/>
      <c r="P25" s="20">
        <f t="shared" si="0"/>
        <v>13</v>
      </c>
      <c r="Q25" s="5"/>
    </row>
    <row r="26" spans="1:65" s="6" customFormat="1" ht="21" hidden="1" customHeight="1" x14ac:dyDescent="0.2">
      <c r="A26" s="4"/>
      <c r="B26" s="77"/>
      <c r="C26" s="53"/>
      <c r="D26" s="54"/>
      <c r="E26" s="86"/>
      <c r="F26" s="55"/>
      <c r="G26" s="86"/>
      <c r="H26" s="55"/>
      <c r="I26" s="86"/>
      <c r="J26" s="55"/>
      <c r="K26" s="86"/>
      <c r="L26" s="55"/>
      <c r="M26" s="86"/>
      <c r="N26" s="55"/>
      <c r="O26" s="41"/>
      <c r="P26" s="20">
        <f t="shared" si="0"/>
        <v>14</v>
      </c>
      <c r="Q26" s="5"/>
    </row>
    <row r="27" spans="1:65" s="6" customFormat="1" ht="21" hidden="1" customHeight="1" x14ac:dyDescent="0.2">
      <c r="A27" s="4"/>
      <c r="B27" s="78"/>
      <c r="C27" s="56"/>
      <c r="D27" s="57"/>
      <c r="E27" s="87"/>
      <c r="F27" s="58"/>
      <c r="G27" s="87"/>
      <c r="H27" s="58"/>
      <c r="I27" s="87"/>
      <c r="J27" s="58"/>
      <c r="K27" s="87"/>
      <c r="L27" s="58"/>
      <c r="M27" s="87"/>
      <c r="N27" s="58"/>
      <c r="O27" s="41"/>
      <c r="P27" s="20">
        <f t="shared" si="0"/>
        <v>15</v>
      </c>
      <c r="Q27" s="5"/>
    </row>
    <row r="28" spans="1:65" s="6" customFormat="1" ht="24" customHeight="1" x14ac:dyDescent="0.2">
      <c r="A28" s="4"/>
      <c r="B28" s="101">
        <f t="shared" ref="B28:N28" si="1">SUM(B13:B27)</f>
        <v>0</v>
      </c>
      <c r="C28" s="102">
        <f t="shared" si="1"/>
        <v>0</v>
      </c>
      <c r="D28" s="103">
        <f t="shared" si="1"/>
        <v>0</v>
      </c>
      <c r="E28" s="104">
        <f t="shared" si="1"/>
        <v>0</v>
      </c>
      <c r="F28" s="103">
        <f t="shared" si="1"/>
        <v>0</v>
      </c>
      <c r="G28" s="104">
        <f t="shared" si="1"/>
        <v>0</v>
      </c>
      <c r="H28" s="103">
        <f t="shared" si="1"/>
        <v>0</v>
      </c>
      <c r="I28" s="104">
        <f t="shared" si="1"/>
        <v>0</v>
      </c>
      <c r="J28" s="103">
        <f t="shared" si="1"/>
        <v>0</v>
      </c>
      <c r="K28" s="104">
        <f t="shared" si="1"/>
        <v>0</v>
      </c>
      <c r="L28" s="103">
        <f t="shared" si="1"/>
        <v>0</v>
      </c>
      <c r="M28" s="104">
        <f t="shared" si="1"/>
        <v>0</v>
      </c>
      <c r="N28" s="103">
        <f t="shared" si="1"/>
        <v>0</v>
      </c>
      <c r="O28" s="204" t="s">
        <v>66</v>
      </c>
      <c r="P28" s="206"/>
      <c r="Q28" s="5"/>
    </row>
    <row r="29" spans="1:65" s="6" customFormat="1" ht="21.75" customHeight="1" x14ac:dyDescent="0.2">
      <c r="A29" s="4"/>
      <c r="B29" s="77"/>
      <c r="C29" s="53"/>
      <c r="D29" s="54"/>
      <c r="E29" s="86"/>
      <c r="F29" s="55"/>
      <c r="G29" s="86"/>
      <c r="H29" s="55"/>
      <c r="I29" s="86"/>
      <c r="J29" s="55"/>
      <c r="K29" s="86"/>
      <c r="L29" s="55"/>
      <c r="M29" s="86"/>
      <c r="N29" s="55"/>
      <c r="O29" s="199" t="s">
        <v>3</v>
      </c>
      <c r="P29" s="200"/>
      <c r="Q29" s="5"/>
    </row>
    <row r="30" spans="1:65" s="6" customFormat="1" ht="22.5" thickBot="1" x14ac:dyDescent="0.25">
      <c r="A30" s="4"/>
      <c r="B30" s="105">
        <f t="shared" ref="B30:N30" si="2">IF(SUM(B28:B29)=0,0,IF(B29=0,1*100.0001,IF(B28=0,1*-100.0001,(B28/B29*100-100))))</f>
        <v>0</v>
      </c>
      <c r="C30" s="106">
        <f t="shared" si="2"/>
        <v>0</v>
      </c>
      <c r="D30" s="107">
        <f t="shared" si="2"/>
        <v>0</v>
      </c>
      <c r="E30" s="108">
        <f t="shared" si="2"/>
        <v>0</v>
      </c>
      <c r="F30" s="107">
        <f t="shared" si="2"/>
        <v>0</v>
      </c>
      <c r="G30" s="108">
        <f t="shared" si="2"/>
        <v>0</v>
      </c>
      <c r="H30" s="107">
        <f t="shared" si="2"/>
        <v>0</v>
      </c>
      <c r="I30" s="108">
        <f t="shared" si="2"/>
        <v>0</v>
      </c>
      <c r="J30" s="107">
        <f t="shared" si="2"/>
        <v>0</v>
      </c>
      <c r="K30" s="108">
        <f t="shared" si="2"/>
        <v>0</v>
      </c>
      <c r="L30" s="107">
        <f t="shared" si="2"/>
        <v>0</v>
      </c>
      <c r="M30" s="108">
        <f t="shared" si="2"/>
        <v>0</v>
      </c>
      <c r="N30" s="107">
        <f t="shared" si="2"/>
        <v>0</v>
      </c>
      <c r="O30" s="265" t="s">
        <v>12</v>
      </c>
      <c r="P30" s="266"/>
      <c r="Q30" s="5"/>
    </row>
    <row r="31" spans="1:65" s="6" customFormat="1" ht="4.3499999999999996" customHeight="1" thickBot="1" x14ac:dyDescent="0.55000000000000004">
      <c r="A31" s="8"/>
      <c r="B31" s="44"/>
      <c r="C31" s="44"/>
      <c r="D31" s="44"/>
      <c r="E31" s="49"/>
      <c r="F31" s="49"/>
      <c r="G31" s="49"/>
      <c r="H31" s="49"/>
      <c r="I31" s="49"/>
      <c r="J31" s="49"/>
      <c r="K31" s="49"/>
      <c r="L31" s="49"/>
      <c r="M31" s="49"/>
      <c r="N31" s="198"/>
      <c r="O31" s="198"/>
      <c r="P31" s="198"/>
      <c r="Q31" s="9"/>
    </row>
    <row r="32" spans="1:65" ht="18" thickTop="1" x14ac:dyDescent="0.2"/>
  </sheetData>
  <sheetProtection algorithmName="SHA-512" hashValue="1qf3pDt81H2mj6dL32V7GvIi6BsBwvt+9l0SRfzKzpnFYVh2eSsanFa3AbO0HJnCnbwxOurvmpxR+U97tlj1ZQ==" saltValue="HNBghI583Mi47ya1s8Y0LQ==" spinCount="100000" sheet="1" formatCells="0" formatColumns="0" formatRows="0" insertColumns="0" insertRows="0" insertHyperlinks="0" deleteColumns="0" deleteRows="0" sort="0" autoFilter="0" pivotTables="0"/>
  <mergeCells count="45">
    <mergeCell ref="N5:P5"/>
    <mergeCell ref="N6:P7"/>
    <mergeCell ref="BH15:BM15"/>
    <mergeCell ref="AJ12:BC14"/>
    <mergeCell ref="N31:P31"/>
    <mergeCell ref="X16:AE17"/>
    <mergeCell ref="BH16:BM17"/>
    <mergeCell ref="AI17:BD17"/>
    <mergeCell ref="O28:P28"/>
    <mergeCell ref="O29:P29"/>
    <mergeCell ref="O30:P30"/>
    <mergeCell ref="X15:AE15"/>
    <mergeCell ref="AJ15:AL15"/>
    <mergeCell ref="AM15:AQ15"/>
    <mergeCell ref="AV15:AY15"/>
    <mergeCell ref="AZ15:BC15"/>
    <mergeCell ref="O10:O12"/>
    <mergeCell ref="P10:P12"/>
    <mergeCell ref="X12:AE12"/>
    <mergeCell ref="BH12:BM12"/>
    <mergeCell ref="X13:AE13"/>
    <mergeCell ref="BH13:BM13"/>
    <mergeCell ref="A1:Q1"/>
    <mergeCell ref="N2:P2"/>
    <mergeCell ref="N3:P3"/>
    <mergeCell ref="B2:C2"/>
    <mergeCell ref="E2:L3"/>
    <mergeCell ref="B3:C3"/>
    <mergeCell ref="K5:L5"/>
    <mergeCell ref="B6:C7"/>
    <mergeCell ref="E7:L7"/>
    <mergeCell ref="B9:J9"/>
    <mergeCell ref="K9:L9"/>
    <mergeCell ref="B5:C5"/>
    <mergeCell ref="E5:F5"/>
    <mergeCell ref="G5:H5"/>
    <mergeCell ref="I5:J5"/>
    <mergeCell ref="M9:N9"/>
    <mergeCell ref="B10:J10"/>
    <mergeCell ref="K10:L11"/>
    <mergeCell ref="M10:N11"/>
    <mergeCell ref="B11:D11"/>
    <mergeCell ref="E11:F11"/>
    <mergeCell ref="G11:H11"/>
    <mergeCell ref="I11:J11"/>
  </mergeCells>
  <conditionalFormatting sqref="B3:C3">
    <cfRule type="cellIs" dxfId="13" priority="2" operator="equal">
      <formula>0</formula>
    </cfRule>
  </conditionalFormatting>
  <conditionalFormatting sqref="E5:F5 I5:J5">
    <cfRule type="cellIs" dxfId="12" priority="1" operator="equal">
      <formula>0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BM32"/>
  <sheetViews>
    <sheetView showGridLines="0" zoomScaleNormal="100" zoomScaleSheetLayoutView="100" workbookViewId="0">
      <selection activeCell="M18" sqref="M18"/>
    </sheetView>
  </sheetViews>
  <sheetFormatPr defaultColWidth="9.28515625" defaultRowHeight="17.25" x14ac:dyDescent="0.2"/>
  <cols>
    <col min="1" max="1" width="0.85546875" style="42" customWidth="1"/>
    <col min="2" max="2" width="11.7109375" style="42" customWidth="1"/>
    <col min="3" max="3" width="11.7109375" style="45" customWidth="1"/>
    <col min="4" max="4" width="9.7109375" style="45" customWidth="1"/>
    <col min="5" max="13" width="9.7109375" style="51" customWidth="1"/>
    <col min="14" max="14" width="9.7109375" style="42" customWidth="1"/>
    <col min="15" max="15" width="9.85546875" style="42" customWidth="1"/>
    <col min="16" max="16" width="3.5703125" style="42" customWidth="1"/>
    <col min="17" max="17" width="0.7109375" style="42" customWidth="1"/>
    <col min="18" max="16384" width="9.28515625" style="42"/>
  </cols>
  <sheetData>
    <row r="1" spans="1:65" ht="5.25" customHeight="1" thickTop="1" thickBot="1" x14ac:dyDescent="0.25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65" ht="24.95" customHeight="1" x14ac:dyDescent="0.2">
      <c r="A2" s="1"/>
      <c r="B2" s="252" t="s">
        <v>64</v>
      </c>
      <c r="C2" s="253"/>
      <c r="D2" s="60"/>
      <c r="E2" s="158" t="s">
        <v>86</v>
      </c>
      <c r="F2" s="158"/>
      <c r="G2" s="158"/>
      <c r="H2" s="158"/>
      <c r="I2" s="158"/>
      <c r="J2" s="158"/>
      <c r="K2" s="158"/>
      <c r="L2" s="158"/>
      <c r="M2" s="60"/>
      <c r="N2" s="258" t="s">
        <v>13</v>
      </c>
      <c r="O2" s="259"/>
      <c r="P2" s="260"/>
      <c r="Q2" s="2"/>
    </row>
    <row r="3" spans="1:65" ht="24.95" customHeight="1" thickBot="1" x14ac:dyDescent="0.25">
      <c r="A3" s="1"/>
      <c r="B3" s="250">
        <f>'Pakistan, Suba'!B6</f>
        <v>0</v>
      </c>
      <c r="C3" s="251"/>
      <c r="D3" s="60"/>
      <c r="E3" s="158"/>
      <c r="F3" s="158"/>
      <c r="G3" s="158"/>
      <c r="H3" s="158"/>
      <c r="I3" s="158"/>
      <c r="J3" s="158"/>
      <c r="K3" s="158"/>
      <c r="L3" s="158"/>
      <c r="M3" s="60"/>
      <c r="N3" s="261" t="str">
        <f>'Pakistan, Suba'!O15</f>
        <v>بلوچستان</v>
      </c>
      <c r="O3" s="262"/>
      <c r="P3" s="263"/>
      <c r="Q3" s="2"/>
    </row>
    <row r="4" spans="1:65" ht="5.0999999999999996" customHeight="1" thickBot="1" x14ac:dyDescent="0.45">
      <c r="A4" s="1"/>
      <c r="B4" s="62"/>
      <c r="C4" s="64"/>
      <c r="D4" s="64"/>
      <c r="E4" s="64"/>
      <c r="F4" s="64"/>
      <c r="G4" s="64"/>
      <c r="H4" s="64"/>
      <c r="I4" s="64"/>
      <c r="J4" s="64"/>
      <c r="K4" s="64"/>
      <c r="L4" s="64"/>
      <c r="M4" s="65"/>
      <c r="N4" s="66"/>
      <c r="O4" s="66"/>
      <c r="P4" s="63"/>
      <c r="Q4" s="2"/>
    </row>
    <row r="5" spans="1:65" ht="24.95" customHeight="1" x14ac:dyDescent="0.4">
      <c r="A5" s="1"/>
      <c r="B5" s="252" t="s">
        <v>55</v>
      </c>
      <c r="C5" s="253"/>
      <c r="D5" s="61"/>
      <c r="E5" s="224">
        <f>'Pakistan, Suba'!E5:F5</f>
        <v>0</v>
      </c>
      <c r="F5" s="225"/>
      <c r="G5" s="156" t="s">
        <v>0</v>
      </c>
      <c r="H5" s="179"/>
      <c r="I5" s="224">
        <f>'Pakistan, Suba'!I5:J5</f>
        <v>0</v>
      </c>
      <c r="J5" s="225"/>
      <c r="K5" s="156" t="s">
        <v>67</v>
      </c>
      <c r="L5" s="179"/>
      <c r="M5" s="60"/>
      <c r="N5" s="258" t="s">
        <v>65</v>
      </c>
      <c r="O5" s="259"/>
      <c r="P5" s="260"/>
      <c r="Q5" s="2"/>
    </row>
    <row r="6" spans="1:65" ht="5.0999999999999996" customHeight="1" x14ac:dyDescent="0.4">
      <c r="A6" s="1"/>
      <c r="B6" s="270"/>
      <c r="C6" s="271"/>
      <c r="D6" s="61"/>
      <c r="E6" s="61"/>
      <c r="F6" s="61"/>
      <c r="G6" s="61"/>
      <c r="H6" s="61"/>
      <c r="I6" s="61"/>
      <c r="J6" s="61"/>
      <c r="K6" s="61"/>
      <c r="L6" s="61"/>
      <c r="M6" s="67"/>
      <c r="N6" s="274"/>
      <c r="O6" s="275"/>
      <c r="P6" s="276"/>
      <c r="Q6" s="2"/>
    </row>
    <row r="7" spans="1:65" ht="21.95" customHeight="1" thickBot="1" x14ac:dyDescent="0.45">
      <c r="A7" s="1"/>
      <c r="B7" s="272"/>
      <c r="C7" s="273"/>
      <c r="D7" s="60"/>
      <c r="E7" s="180" t="s">
        <v>69</v>
      </c>
      <c r="F7" s="180"/>
      <c r="G7" s="180"/>
      <c r="H7" s="180"/>
      <c r="I7" s="180"/>
      <c r="J7" s="180"/>
      <c r="K7" s="180"/>
      <c r="L7" s="180"/>
      <c r="M7" s="61"/>
      <c r="N7" s="277"/>
      <c r="O7" s="278"/>
      <c r="P7" s="279"/>
      <c r="Q7" s="2"/>
    </row>
    <row r="8" spans="1:65" ht="4.5" customHeight="1" thickBot="1" x14ac:dyDescent="0.2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"/>
    </row>
    <row r="9" spans="1:65" s="6" customFormat="1" ht="15.75" x14ac:dyDescent="0.2">
      <c r="A9" s="4"/>
      <c r="B9" s="131">
        <v>3</v>
      </c>
      <c r="C9" s="132"/>
      <c r="D9" s="132"/>
      <c r="E9" s="132"/>
      <c r="F9" s="132"/>
      <c r="G9" s="132"/>
      <c r="H9" s="132"/>
      <c r="I9" s="132"/>
      <c r="J9" s="133"/>
      <c r="K9" s="146">
        <v>2</v>
      </c>
      <c r="L9" s="166"/>
      <c r="M9" s="146">
        <v>1</v>
      </c>
      <c r="N9" s="147"/>
      <c r="O9" s="27"/>
      <c r="P9" s="28"/>
      <c r="Q9" s="5"/>
    </row>
    <row r="10" spans="1:65" s="6" customFormat="1" ht="30" customHeight="1" x14ac:dyDescent="0.2">
      <c r="A10" s="7"/>
      <c r="B10" s="194" t="s">
        <v>73</v>
      </c>
      <c r="C10" s="195"/>
      <c r="D10" s="195"/>
      <c r="E10" s="195"/>
      <c r="F10" s="195"/>
      <c r="G10" s="195"/>
      <c r="H10" s="195"/>
      <c r="I10" s="195"/>
      <c r="J10" s="196"/>
      <c r="K10" s="181" t="s">
        <v>74</v>
      </c>
      <c r="L10" s="182"/>
      <c r="M10" s="137" t="s">
        <v>75</v>
      </c>
      <c r="N10" s="138"/>
      <c r="O10" s="171" t="s">
        <v>56</v>
      </c>
      <c r="P10" s="174" t="s">
        <v>2</v>
      </c>
      <c r="Q10" s="5"/>
    </row>
    <row r="11" spans="1:65" s="6" customFormat="1" ht="24" customHeight="1" x14ac:dyDescent="0.2">
      <c r="A11" s="7"/>
      <c r="B11" s="141" t="s">
        <v>76</v>
      </c>
      <c r="C11" s="142"/>
      <c r="D11" s="143"/>
      <c r="E11" s="144" t="s">
        <v>77</v>
      </c>
      <c r="F11" s="145"/>
      <c r="G11" s="144" t="s">
        <v>78</v>
      </c>
      <c r="H11" s="145"/>
      <c r="I11" s="144" t="s">
        <v>79</v>
      </c>
      <c r="J11" s="145"/>
      <c r="K11" s="183"/>
      <c r="L11" s="184"/>
      <c r="M11" s="139"/>
      <c r="N11" s="140"/>
      <c r="O11" s="172"/>
      <c r="P11" s="175"/>
      <c r="Q11" s="5"/>
    </row>
    <row r="12" spans="1:65" s="6" customFormat="1" ht="78" customHeight="1" thickBot="1" x14ac:dyDescent="0.25">
      <c r="A12" s="7"/>
      <c r="B12" s="91" t="s">
        <v>80</v>
      </c>
      <c r="C12" s="92" t="s">
        <v>81</v>
      </c>
      <c r="D12" s="93" t="s">
        <v>82</v>
      </c>
      <c r="E12" s="94" t="s">
        <v>76</v>
      </c>
      <c r="F12" s="95" t="s">
        <v>70</v>
      </c>
      <c r="G12" s="94" t="s">
        <v>76</v>
      </c>
      <c r="H12" s="95" t="s">
        <v>70</v>
      </c>
      <c r="I12" s="94" t="s">
        <v>76</v>
      </c>
      <c r="J12" s="95" t="s">
        <v>70</v>
      </c>
      <c r="K12" s="94" t="s">
        <v>68</v>
      </c>
      <c r="L12" s="95" t="s">
        <v>83</v>
      </c>
      <c r="M12" s="94" t="s">
        <v>68</v>
      </c>
      <c r="N12" s="95" t="s">
        <v>84</v>
      </c>
      <c r="O12" s="173"/>
      <c r="P12" s="176"/>
      <c r="Q12" s="5"/>
      <c r="X12" s="222"/>
      <c r="Y12" s="222"/>
      <c r="Z12" s="222"/>
      <c r="AA12" s="222"/>
      <c r="AB12" s="222"/>
      <c r="AC12" s="222"/>
      <c r="AD12" s="222"/>
      <c r="AE12" s="222"/>
      <c r="AF12" s="29"/>
      <c r="AG12" s="29"/>
      <c r="AH12" s="29"/>
      <c r="AI12" s="30"/>
      <c r="AJ12" s="223"/>
      <c r="AK12" s="223"/>
      <c r="AL12" s="223"/>
      <c r="AM12" s="223"/>
      <c r="AN12" s="223"/>
      <c r="AO12" s="223"/>
      <c r="AP12" s="223"/>
      <c r="AQ12" s="223"/>
      <c r="AR12" s="223"/>
      <c r="AS12" s="223"/>
      <c r="AT12" s="223"/>
      <c r="AU12" s="223"/>
      <c r="AV12" s="223"/>
      <c r="AW12" s="223"/>
      <c r="AX12" s="223"/>
      <c r="AY12" s="223"/>
      <c r="AZ12" s="223"/>
      <c r="BA12" s="223"/>
      <c r="BB12" s="223"/>
      <c r="BC12" s="223"/>
      <c r="BD12" s="30"/>
      <c r="BE12" s="30"/>
      <c r="BF12" s="30"/>
      <c r="BG12" s="30"/>
      <c r="BH12" s="222"/>
      <c r="BI12" s="222"/>
      <c r="BJ12" s="222"/>
      <c r="BK12" s="222"/>
      <c r="BL12" s="222"/>
      <c r="BM12" s="222"/>
    </row>
    <row r="13" spans="1:65" s="6" customFormat="1" ht="21" customHeight="1" x14ac:dyDescent="0.2">
      <c r="A13" s="4"/>
      <c r="B13" s="76"/>
      <c r="C13" s="79"/>
      <c r="D13" s="80"/>
      <c r="E13" s="85"/>
      <c r="F13" s="55"/>
      <c r="G13" s="85"/>
      <c r="H13" s="55"/>
      <c r="I13" s="85"/>
      <c r="J13" s="55"/>
      <c r="K13" s="85"/>
      <c r="L13" s="55"/>
      <c r="M13" s="85"/>
      <c r="N13" s="55"/>
      <c r="O13" s="22" t="s">
        <v>24</v>
      </c>
      <c r="P13" s="18">
        <v>1</v>
      </c>
      <c r="Q13" s="5"/>
      <c r="X13" s="254"/>
      <c r="Y13" s="254"/>
      <c r="Z13" s="254"/>
      <c r="AA13" s="254"/>
      <c r="AB13" s="254"/>
      <c r="AC13" s="254"/>
      <c r="AD13" s="254"/>
      <c r="AE13" s="254"/>
      <c r="AF13" s="29"/>
      <c r="AG13" s="29"/>
      <c r="AH13" s="29"/>
      <c r="AI13" s="29"/>
      <c r="AJ13" s="223"/>
      <c r="AK13" s="223"/>
      <c r="AL13" s="223"/>
      <c r="AM13" s="223"/>
      <c r="AN13" s="223"/>
      <c r="AO13" s="223"/>
      <c r="AP13" s="223"/>
      <c r="AQ13" s="223"/>
      <c r="AR13" s="223"/>
      <c r="AS13" s="223"/>
      <c r="AT13" s="223"/>
      <c r="AU13" s="223"/>
      <c r="AV13" s="223"/>
      <c r="AW13" s="223"/>
      <c r="AX13" s="223"/>
      <c r="AY13" s="223"/>
      <c r="AZ13" s="223"/>
      <c r="BA13" s="223"/>
      <c r="BB13" s="223"/>
      <c r="BC13" s="223"/>
      <c r="BD13" s="30"/>
      <c r="BE13" s="30"/>
      <c r="BF13" s="30"/>
      <c r="BG13" s="30"/>
      <c r="BH13" s="254"/>
      <c r="BI13" s="254"/>
      <c r="BJ13" s="254"/>
      <c r="BK13" s="254"/>
      <c r="BL13" s="254"/>
      <c r="BM13" s="254"/>
    </row>
    <row r="14" spans="1:65" s="6" customFormat="1" ht="21" customHeight="1" x14ac:dyDescent="0.2">
      <c r="A14" s="4"/>
      <c r="B14" s="77"/>
      <c r="C14" s="53"/>
      <c r="D14" s="54"/>
      <c r="E14" s="86"/>
      <c r="F14" s="55"/>
      <c r="G14" s="86"/>
      <c r="H14" s="55"/>
      <c r="I14" s="86"/>
      <c r="J14" s="55"/>
      <c r="K14" s="86"/>
      <c r="L14" s="55"/>
      <c r="M14" s="86"/>
      <c r="N14" s="55"/>
      <c r="O14" s="22" t="s">
        <v>25</v>
      </c>
      <c r="P14" s="19">
        <f>P13+1</f>
        <v>2</v>
      </c>
      <c r="Q14" s="5"/>
      <c r="X14" s="30"/>
      <c r="Y14" s="30"/>
      <c r="Z14" s="30"/>
      <c r="AA14" s="30"/>
      <c r="AB14" s="30"/>
      <c r="AC14" s="30"/>
      <c r="AD14" s="30"/>
      <c r="AE14" s="29"/>
      <c r="AF14" s="29"/>
      <c r="AG14" s="29"/>
      <c r="AH14" s="29"/>
      <c r="AI14" s="29"/>
      <c r="AJ14" s="223"/>
      <c r="AK14" s="223"/>
      <c r="AL14" s="223"/>
      <c r="AM14" s="223"/>
      <c r="AN14" s="223"/>
      <c r="AO14" s="223"/>
      <c r="AP14" s="223"/>
      <c r="AQ14" s="223"/>
      <c r="AR14" s="223"/>
      <c r="AS14" s="223"/>
      <c r="AT14" s="223"/>
      <c r="AU14" s="223"/>
      <c r="AV14" s="223"/>
      <c r="AW14" s="223"/>
      <c r="AX14" s="223"/>
      <c r="AY14" s="223"/>
      <c r="AZ14" s="223"/>
      <c r="BA14" s="223"/>
      <c r="BB14" s="223"/>
      <c r="BC14" s="223"/>
      <c r="BD14" s="30"/>
      <c r="BE14" s="30"/>
      <c r="BF14" s="30"/>
      <c r="BG14" s="30"/>
      <c r="BH14" s="30"/>
      <c r="BI14" s="30"/>
      <c r="BJ14" s="30"/>
      <c r="BK14" s="30"/>
      <c r="BL14" s="30"/>
      <c r="BM14" s="30"/>
    </row>
    <row r="15" spans="1:65" s="6" customFormat="1" ht="21" customHeight="1" x14ac:dyDescent="0.2">
      <c r="A15" s="4"/>
      <c r="B15" s="77"/>
      <c r="C15" s="53"/>
      <c r="D15" s="54"/>
      <c r="E15" s="86"/>
      <c r="F15" s="55"/>
      <c r="G15" s="86"/>
      <c r="H15" s="55"/>
      <c r="I15" s="86"/>
      <c r="J15" s="55"/>
      <c r="K15" s="86"/>
      <c r="L15" s="55"/>
      <c r="M15" s="86"/>
      <c r="N15" s="55"/>
      <c r="O15" s="24" t="s">
        <v>26</v>
      </c>
      <c r="P15" s="20">
        <f t="shared" ref="P15:P27" si="0">P14+1</f>
        <v>3</v>
      </c>
      <c r="Q15" s="5"/>
      <c r="X15" s="222"/>
      <c r="Y15" s="222"/>
      <c r="Z15" s="222"/>
      <c r="AA15" s="222"/>
      <c r="AB15" s="222"/>
      <c r="AC15" s="222"/>
      <c r="AD15" s="222"/>
      <c r="AE15" s="222"/>
      <c r="AF15" s="31"/>
      <c r="AG15" s="31"/>
      <c r="AH15" s="31"/>
      <c r="AI15" s="31"/>
      <c r="AJ15" s="255"/>
      <c r="AK15" s="255"/>
      <c r="AL15" s="255"/>
      <c r="AM15" s="256"/>
      <c r="AN15" s="256"/>
      <c r="AO15" s="256"/>
      <c r="AP15" s="256"/>
      <c r="AQ15" s="256"/>
      <c r="AR15" s="32"/>
      <c r="AS15" s="32"/>
      <c r="AT15" s="32"/>
      <c r="AU15" s="32"/>
      <c r="AV15" s="257"/>
      <c r="AW15" s="257"/>
      <c r="AX15" s="257"/>
      <c r="AY15" s="257"/>
      <c r="AZ15" s="256"/>
      <c r="BA15" s="256"/>
      <c r="BB15" s="256"/>
      <c r="BC15" s="256"/>
      <c r="BD15" s="31"/>
      <c r="BE15" s="31"/>
      <c r="BF15" s="31"/>
      <c r="BG15" s="31"/>
      <c r="BH15" s="222"/>
      <c r="BI15" s="222"/>
      <c r="BJ15" s="222"/>
      <c r="BK15" s="222"/>
      <c r="BL15" s="222"/>
      <c r="BM15" s="222"/>
    </row>
    <row r="16" spans="1:65" s="6" customFormat="1" ht="21" customHeight="1" x14ac:dyDescent="0.2">
      <c r="A16" s="4"/>
      <c r="B16" s="77"/>
      <c r="C16" s="53"/>
      <c r="D16" s="54"/>
      <c r="E16" s="86"/>
      <c r="F16" s="55"/>
      <c r="G16" s="86"/>
      <c r="H16" s="55"/>
      <c r="I16" s="86"/>
      <c r="J16" s="55"/>
      <c r="K16" s="86"/>
      <c r="L16" s="55"/>
      <c r="M16" s="86"/>
      <c r="N16" s="55"/>
      <c r="O16" s="23" t="s">
        <v>30</v>
      </c>
      <c r="P16" s="20">
        <f t="shared" si="0"/>
        <v>4</v>
      </c>
      <c r="Q16" s="5"/>
      <c r="X16" s="215"/>
      <c r="Y16" s="215"/>
      <c r="Z16" s="215"/>
      <c r="AA16" s="215"/>
      <c r="AB16" s="215"/>
      <c r="AC16" s="215"/>
      <c r="AD16" s="215"/>
      <c r="AE16" s="215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0"/>
      <c r="BC16" s="30"/>
      <c r="BD16" s="31"/>
      <c r="BE16" s="31"/>
      <c r="BF16" s="31"/>
      <c r="BG16" s="31"/>
      <c r="BH16" s="254"/>
      <c r="BI16" s="254"/>
      <c r="BJ16" s="254"/>
      <c r="BK16" s="254"/>
      <c r="BL16" s="254"/>
      <c r="BM16" s="254"/>
    </row>
    <row r="17" spans="1:65" s="6" customFormat="1" ht="21" customHeight="1" x14ac:dyDescent="0.2">
      <c r="A17" s="4"/>
      <c r="B17" s="77"/>
      <c r="C17" s="53"/>
      <c r="D17" s="54"/>
      <c r="E17" s="86"/>
      <c r="F17" s="55"/>
      <c r="G17" s="86"/>
      <c r="H17" s="55"/>
      <c r="I17" s="86"/>
      <c r="J17" s="55"/>
      <c r="K17" s="86"/>
      <c r="L17" s="55"/>
      <c r="M17" s="86"/>
      <c r="N17" s="55"/>
      <c r="O17" s="23" t="s">
        <v>27</v>
      </c>
      <c r="P17" s="20">
        <f t="shared" si="0"/>
        <v>5</v>
      </c>
      <c r="Q17" s="5"/>
      <c r="X17" s="215"/>
      <c r="Y17" s="215"/>
      <c r="Z17" s="215"/>
      <c r="AA17" s="215"/>
      <c r="AB17" s="215"/>
      <c r="AC17" s="215"/>
      <c r="AD17" s="215"/>
      <c r="AE17" s="215"/>
      <c r="AF17" s="30"/>
      <c r="AG17" s="30"/>
      <c r="AH17" s="30"/>
      <c r="AI17" s="264"/>
      <c r="AJ17" s="264"/>
      <c r="AK17" s="264"/>
      <c r="AL17" s="264"/>
      <c r="AM17" s="264"/>
      <c r="AN17" s="264"/>
      <c r="AO17" s="264"/>
      <c r="AP17" s="264"/>
      <c r="AQ17" s="264"/>
      <c r="AR17" s="264"/>
      <c r="AS17" s="264"/>
      <c r="AT17" s="264"/>
      <c r="AU17" s="264"/>
      <c r="AV17" s="264"/>
      <c r="AW17" s="264"/>
      <c r="AX17" s="264"/>
      <c r="AY17" s="264"/>
      <c r="AZ17" s="264"/>
      <c r="BA17" s="264"/>
      <c r="BB17" s="264"/>
      <c r="BC17" s="264"/>
      <c r="BD17" s="264"/>
      <c r="BE17" s="31"/>
      <c r="BF17" s="31"/>
      <c r="BG17" s="31"/>
      <c r="BH17" s="254"/>
      <c r="BI17" s="254"/>
      <c r="BJ17" s="254"/>
      <c r="BK17" s="254"/>
      <c r="BL17" s="254"/>
      <c r="BM17" s="254"/>
    </row>
    <row r="18" spans="1:65" s="6" customFormat="1" ht="21" customHeight="1" x14ac:dyDescent="0.2">
      <c r="A18" s="4"/>
      <c r="B18" s="77"/>
      <c r="C18" s="53"/>
      <c r="D18" s="54"/>
      <c r="E18" s="86"/>
      <c r="F18" s="55"/>
      <c r="G18" s="86"/>
      <c r="H18" s="55"/>
      <c r="I18" s="86"/>
      <c r="J18" s="55"/>
      <c r="K18" s="86"/>
      <c r="L18" s="55"/>
      <c r="M18" s="86"/>
      <c r="N18" s="55"/>
      <c r="O18" s="23" t="s">
        <v>59</v>
      </c>
      <c r="P18" s="20">
        <f t="shared" si="0"/>
        <v>6</v>
      </c>
      <c r="Q18" s="5"/>
    </row>
    <row r="19" spans="1:65" s="6" customFormat="1" ht="21" customHeight="1" x14ac:dyDescent="0.2">
      <c r="A19" s="4"/>
      <c r="B19" s="77"/>
      <c r="C19" s="53"/>
      <c r="D19" s="54"/>
      <c r="E19" s="86"/>
      <c r="F19" s="55"/>
      <c r="G19" s="86"/>
      <c r="H19" s="55"/>
      <c r="I19" s="86"/>
      <c r="J19" s="55"/>
      <c r="K19" s="86"/>
      <c r="L19" s="55"/>
      <c r="M19" s="86"/>
      <c r="N19" s="55"/>
      <c r="O19" s="23" t="s">
        <v>28</v>
      </c>
      <c r="P19" s="20">
        <f t="shared" si="0"/>
        <v>7</v>
      </c>
      <c r="Q19" s="5"/>
    </row>
    <row r="20" spans="1:65" s="6" customFormat="1" ht="21" customHeight="1" x14ac:dyDescent="0.2">
      <c r="A20" s="4"/>
      <c r="B20" s="77"/>
      <c r="C20" s="53"/>
      <c r="D20" s="54"/>
      <c r="E20" s="86"/>
      <c r="F20" s="55"/>
      <c r="G20" s="86"/>
      <c r="H20" s="55"/>
      <c r="I20" s="86"/>
      <c r="J20" s="55"/>
      <c r="K20" s="86"/>
      <c r="L20" s="55"/>
      <c r="M20" s="86"/>
      <c r="N20" s="55"/>
      <c r="O20" s="23" t="s">
        <v>29</v>
      </c>
      <c r="P20" s="20">
        <f t="shared" si="0"/>
        <v>8</v>
      </c>
      <c r="Q20" s="5"/>
    </row>
    <row r="21" spans="1:65" s="6" customFormat="1" ht="21" customHeight="1" thickBot="1" x14ac:dyDescent="0.25">
      <c r="A21" s="4"/>
      <c r="B21" s="77"/>
      <c r="C21" s="53"/>
      <c r="D21" s="54"/>
      <c r="E21" s="86"/>
      <c r="F21" s="55"/>
      <c r="G21" s="86"/>
      <c r="H21" s="55"/>
      <c r="I21" s="86"/>
      <c r="J21" s="55"/>
      <c r="K21" s="86"/>
      <c r="L21" s="55"/>
      <c r="M21" s="86"/>
      <c r="N21" s="55"/>
      <c r="O21" s="41"/>
      <c r="P21" s="20">
        <f t="shared" si="0"/>
        <v>9</v>
      </c>
      <c r="Q21" s="5"/>
    </row>
    <row r="22" spans="1:65" s="6" customFormat="1" ht="21" hidden="1" customHeight="1" thickBot="1" x14ac:dyDescent="0.25">
      <c r="A22" s="4"/>
      <c r="B22" s="77"/>
      <c r="C22" s="53"/>
      <c r="D22" s="54"/>
      <c r="E22" s="86"/>
      <c r="F22" s="55"/>
      <c r="G22" s="86"/>
      <c r="H22" s="55"/>
      <c r="I22" s="86"/>
      <c r="J22" s="55"/>
      <c r="K22" s="86"/>
      <c r="L22" s="55"/>
      <c r="M22" s="86"/>
      <c r="N22" s="55"/>
      <c r="O22" s="41"/>
      <c r="P22" s="20">
        <f t="shared" si="0"/>
        <v>10</v>
      </c>
      <c r="Q22" s="5"/>
    </row>
    <row r="23" spans="1:65" s="6" customFormat="1" ht="21" hidden="1" customHeight="1" x14ac:dyDescent="0.2">
      <c r="A23" s="4"/>
      <c r="B23" s="77"/>
      <c r="C23" s="53"/>
      <c r="D23" s="54"/>
      <c r="E23" s="86"/>
      <c r="F23" s="55"/>
      <c r="G23" s="86"/>
      <c r="H23" s="55"/>
      <c r="I23" s="86"/>
      <c r="J23" s="55"/>
      <c r="K23" s="86"/>
      <c r="L23" s="55"/>
      <c r="M23" s="86"/>
      <c r="N23" s="55"/>
      <c r="O23" s="41"/>
      <c r="P23" s="20">
        <f t="shared" si="0"/>
        <v>11</v>
      </c>
      <c r="Q23" s="5"/>
    </row>
    <row r="24" spans="1:65" s="6" customFormat="1" ht="21" hidden="1" customHeight="1" x14ac:dyDescent="0.2">
      <c r="A24" s="4"/>
      <c r="B24" s="77"/>
      <c r="C24" s="53"/>
      <c r="D24" s="54"/>
      <c r="E24" s="86"/>
      <c r="F24" s="55"/>
      <c r="G24" s="86"/>
      <c r="H24" s="55"/>
      <c r="I24" s="86"/>
      <c r="J24" s="55"/>
      <c r="K24" s="86"/>
      <c r="L24" s="55"/>
      <c r="M24" s="86"/>
      <c r="N24" s="55"/>
      <c r="O24" s="41"/>
      <c r="P24" s="20">
        <f t="shared" si="0"/>
        <v>12</v>
      </c>
      <c r="Q24" s="5"/>
    </row>
    <row r="25" spans="1:65" s="6" customFormat="1" ht="21" hidden="1" customHeight="1" x14ac:dyDescent="0.2">
      <c r="A25" s="4"/>
      <c r="B25" s="77"/>
      <c r="C25" s="53"/>
      <c r="D25" s="54"/>
      <c r="E25" s="86"/>
      <c r="F25" s="55"/>
      <c r="G25" s="86"/>
      <c r="H25" s="55"/>
      <c r="I25" s="86"/>
      <c r="J25" s="55"/>
      <c r="K25" s="86"/>
      <c r="L25" s="55"/>
      <c r="M25" s="86"/>
      <c r="N25" s="55"/>
      <c r="O25" s="41"/>
      <c r="P25" s="20">
        <f t="shared" si="0"/>
        <v>13</v>
      </c>
      <c r="Q25" s="5"/>
    </row>
    <row r="26" spans="1:65" s="6" customFormat="1" ht="21" hidden="1" customHeight="1" x14ac:dyDescent="0.2">
      <c r="A26" s="4"/>
      <c r="B26" s="77"/>
      <c r="C26" s="53"/>
      <c r="D26" s="54"/>
      <c r="E26" s="86"/>
      <c r="F26" s="55"/>
      <c r="G26" s="86"/>
      <c r="H26" s="55"/>
      <c r="I26" s="86"/>
      <c r="J26" s="55"/>
      <c r="K26" s="86"/>
      <c r="L26" s="55"/>
      <c r="M26" s="86"/>
      <c r="N26" s="55"/>
      <c r="O26" s="41"/>
      <c r="P26" s="20">
        <f t="shared" si="0"/>
        <v>14</v>
      </c>
      <c r="Q26" s="5"/>
    </row>
    <row r="27" spans="1:65" s="6" customFormat="1" ht="21" hidden="1" customHeight="1" x14ac:dyDescent="0.2">
      <c r="A27" s="4"/>
      <c r="B27" s="78"/>
      <c r="C27" s="56"/>
      <c r="D27" s="57"/>
      <c r="E27" s="87"/>
      <c r="F27" s="58"/>
      <c r="G27" s="87"/>
      <c r="H27" s="58"/>
      <c r="I27" s="87"/>
      <c r="J27" s="58"/>
      <c r="K27" s="87"/>
      <c r="L27" s="58"/>
      <c r="M27" s="87"/>
      <c r="N27" s="58"/>
      <c r="O27" s="41"/>
      <c r="P27" s="20">
        <f t="shared" si="0"/>
        <v>15</v>
      </c>
      <c r="Q27" s="5"/>
    </row>
    <row r="28" spans="1:65" s="6" customFormat="1" ht="23.25" customHeight="1" x14ac:dyDescent="0.2">
      <c r="A28" s="4"/>
      <c r="B28" s="101">
        <f t="shared" ref="B28:N28" si="1">SUM(B13:B27)</f>
        <v>0</v>
      </c>
      <c r="C28" s="102">
        <f t="shared" si="1"/>
        <v>0</v>
      </c>
      <c r="D28" s="103">
        <f t="shared" si="1"/>
        <v>0</v>
      </c>
      <c r="E28" s="104">
        <f t="shared" si="1"/>
        <v>0</v>
      </c>
      <c r="F28" s="103">
        <f t="shared" si="1"/>
        <v>0</v>
      </c>
      <c r="G28" s="104">
        <f t="shared" si="1"/>
        <v>0</v>
      </c>
      <c r="H28" s="103">
        <f t="shared" si="1"/>
        <v>0</v>
      </c>
      <c r="I28" s="104">
        <f t="shared" si="1"/>
        <v>0</v>
      </c>
      <c r="J28" s="103">
        <f t="shared" si="1"/>
        <v>0</v>
      </c>
      <c r="K28" s="104">
        <f t="shared" si="1"/>
        <v>0</v>
      </c>
      <c r="L28" s="103">
        <f t="shared" si="1"/>
        <v>0</v>
      </c>
      <c r="M28" s="104">
        <f t="shared" si="1"/>
        <v>0</v>
      </c>
      <c r="N28" s="103">
        <f t="shared" si="1"/>
        <v>0</v>
      </c>
      <c r="O28" s="204" t="s">
        <v>66</v>
      </c>
      <c r="P28" s="206"/>
      <c r="Q28" s="5"/>
    </row>
    <row r="29" spans="1:65" s="6" customFormat="1" ht="21.75" customHeight="1" x14ac:dyDescent="0.2">
      <c r="A29" s="4"/>
      <c r="B29" s="77"/>
      <c r="C29" s="53"/>
      <c r="D29" s="54"/>
      <c r="E29" s="86"/>
      <c r="F29" s="55"/>
      <c r="G29" s="86"/>
      <c r="H29" s="55"/>
      <c r="I29" s="86"/>
      <c r="J29" s="55"/>
      <c r="K29" s="86"/>
      <c r="L29" s="55"/>
      <c r="M29" s="86"/>
      <c r="N29" s="55"/>
      <c r="O29" s="199" t="s">
        <v>3</v>
      </c>
      <c r="P29" s="200"/>
      <c r="Q29" s="5"/>
    </row>
    <row r="30" spans="1:65" s="6" customFormat="1" ht="22.5" thickBot="1" x14ac:dyDescent="0.25">
      <c r="A30" s="4"/>
      <c r="B30" s="105">
        <f t="shared" ref="B30:N30" si="2">IF(SUM(B28:B29)=0,0,IF(B29=0,1*100.0001,IF(B28=0,1*-100.0001,(B28/B29*100-100))))</f>
        <v>0</v>
      </c>
      <c r="C30" s="106">
        <f t="shared" si="2"/>
        <v>0</v>
      </c>
      <c r="D30" s="107">
        <f t="shared" si="2"/>
        <v>0</v>
      </c>
      <c r="E30" s="108">
        <f t="shared" si="2"/>
        <v>0</v>
      </c>
      <c r="F30" s="107">
        <f t="shared" si="2"/>
        <v>0</v>
      </c>
      <c r="G30" s="108">
        <f t="shared" si="2"/>
        <v>0</v>
      </c>
      <c r="H30" s="107">
        <f t="shared" si="2"/>
        <v>0</v>
      </c>
      <c r="I30" s="108">
        <f t="shared" si="2"/>
        <v>0</v>
      </c>
      <c r="J30" s="107">
        <f t="shared" si="2"/>
        <v>0</v>
      </c>
      <c r="K30" s="108">
        <f t="shared" si="2"/>
        <v>0</v>
      </c>
      <c r="L30" s="107">
        <f t="shared" si="2"/>
        <v>0</v>
      </c>
      <c r="M30" s="108">
        <f t="shared" si="2"/>
        <v>0</v>
      </c>
      <c r="N30" s="107">
        <f t="shared" si="2"/>
        <v>0</v>
      </c>
      <c r="O30" s="265" t="s">
        <v>12</v>
      </c>
      <c r="P30" s="266"/>
      <c r="Q30" s="5"/>
    </row>
    <row r="31" spans="1:65" s="6" customFormat="1" ht="4.3499999999999996" customHeight="1" thickBot="1" x14ac:dyDescent="0.55000000000000004">
      <c r="A31" s="8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98"/>
      <c r="O31" s="198"/>
      <c r="P31" s="198"/>
      <c r="Q31" s="9"/>
    </row>
    <row r="32" spans="1:65" ht="18" thickTop="1" x14ac:dyDescent="0.2"/>
  </sheetData>
  <sheetProtection algorithmName="SHA-512" hashValue="tQEzvnXq/S5C71uC2uzUQ4Zj4BqHPr6ib/b4UsIQroDX42ZoMxHRRQ3nLrHNM51UM/SQC6EBMydmbZOSBa++MA==" saltValue="HF7af36uIoGi5rptGUPPgA==" spinCount="100000" sheet="1" formatCells="0" formatColumns="0" formatRows="0" insertColumns="0" insertRows="0" insertHyperlinks="0" deleteColumns="0" deleteRows="0" sort="0" autoFilter="0" pivotTables="0"/>
  <mergeCells count="45">
    <mergeCell ref="N5:P5"/>
    <mergeCell ref="N6:P7"/>
    <mergeCell ref="BH15:BM15"/>
    <mergeCell ref="AJ12:BC14"/>
    <mergeCell ref="N31:P31"/>
    <mergeCell ref="X16:AE17"/>
    <mergeCell ref="BH16:BM17"/>
    <mergeCell ref="AI17:BD17"/>
    <mergeCell ref="O28:P28"/>
    <mergeCell ref="O29:P29"/>
    <mergeCell ref="O30:P30"/>
    <mergeCell ref="X15:AE15"/>
    <mergeCell ref="AJ15:AL15"/>
    <mergeCell ref="AM15:AQ15"/>
    <mergeCell ref="AV15:AY15"/>
    <mergeCell ref="AZ15:BC15"/>
    <mergeCell ref="O10:O12"/>
    <mergeCell ref="P10:P12"/>
    <mergeCell ref="X12:AE12"/>
    <mergeCell ref="BH12:BM12"/>
    <mergeCell ref="X13:AE13"/>
    <mergeCell ref="BH13:BM13"/>
    <mergeCell ref="A1:Q1"/>
    <mergeCell ref="N2:P2"/>
    <mergeCell ref="N3:P3"/>
    <mergeCell ref="B2:C2"/>
    <mergeCell ref="E2:L3"/>
    <mergeCell ref="B3:C3"/>
    <mergeCell ref="K5:L5"/>
    <mergeCell ref="B6:C7"/>
    <mergeCell ref="E7:L7"/>
    <mergeCell ref="B9:J9"/>
    <mergeCell ref="K9:L9"/>
    <mergeCell ref="B5:C5"/>
    <mergeCell ref="E5:F5"/>
    <mergeCell ref="G5:H5"/>
    <mergeCell ref="I5:J5"/>
    <mergeCell ref="M9:N9"/>
    <mergeCell ref="B10:J10"/>
    <mergeCell ref="K10:L11"/>
    <mergeCell ref="M10:N11"/>
    <mergeCell ref="B11:D11"/>
    <mergeCell ref="E11:F11"/>
    <mergeCell ref="G11:H11"/>
    <mergeCell ref="I11:J11"/>
  </mergeCells>
  <conditionalFormatting sqref="B3:C3">
    <cfRule type="cellIs" dxfId="11" priority="2" operator="equal">
      <formula>0</formula>
    </cfRule>
  </conditionalFormatting>
  <conditionalFormatting sqref="E5:F5 I5:J5">
    <cfRule type="cellIs" dxfId="10" priority="1" operator="equal">
      <formula>0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BM32"/>
  <sheetViews>
    <sheetView showGridLines="0" zoomScaleNormal="100" zoomScaleSheetLayoutView="100" workbookViewId="0">
      <selection activeCell="K17" sqref="K17"/>
    </sheetView>
  </sheetViews>
  <sheetFormatPr defaultColWidth="9.28515625" defaultRowHeight="17.25" x14ac:dyDescent="0.2"/>
  <cols>
    <col min="1" max="1" width="0.85546875" style="42" customWidth="1"/>
    <col min="2" max="2" width="11.7109375" style="42" customWidth="1"/>
    <col min="3" max="3" width="11.7109375" style="45" customWidth="1"/>
    <col min="4" max="4" width="9.7109375" style="45" customWidth="1"/>
    <col min="5" max="13" width="9.7109375" style="51" customWidth="1"/>
    <col min="14" max="14" width="9.7109375" style="42" customWidth="1"/>
    <col min="15" max="15" width="9.85546875" style="42" customWidth="1"/>
    <col min="16" max="16" width="3.5703125" style="42" customWidth="1"/>
    <col min="17" max="17" width="0.7109375" style="42" customWidth="1"/>
    <col min="18" max="16384" width="9.28515625" style="42"/>
  </cols>
  <sheetData>
    <row r="1" spans="1:65" ht="5.25" customHeight="1" thickTop="1" thickBot="1" x14ac:dyDescent="0.25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65" ht="24.95" customHeight="1" x14ac:dyDescent="0.2">
      <c r="A2" s="1"/>
      <c r="B2" s="252" t="s">
        <v>64</v>
      </c>
      <c r="C2" s="253"/>
      <c r="D2" s="60"/>
      <c r="E2" s="158" t="s">
        <v>86</v>
      </c>
      <c r="F2" s="158"/>
      <c r="G2" s="158"/>
      <c r="H2" s="158"/>
      <c r="I2" s="158"/>
      <c r="J2" s="158"/>
      <c r="K2" s="158"/>
      <c r="L2" s="158"/>
      <c r="M2" s="60"/>
      <c r="N2" s="258" t="s">
        <v>13</v>
      </c>
      <c r="O2" s="259"/>
      <c r="P2" s="260"/>
      <c r="Q2" s="2"/>
    </row>
    <row r="3" spans="1:65" ht="24.95" customHeight="1" thickBot="1" x14ac:dyDescent="0.25">
      <c r="A3" s="1"/>
      <c r="B3" s="250">
        <f>'Pakistan, Suba'!B6</f>
        <v>0</v>
      </c>
      <c r="C3" s="251"/>
      <c r="D3" s="60"/>
      <c r="E3" s="158"/>
      <c r="F3" s="158"/>
      <c r="G3" s="158"/>
      <c r="H3" s="158"/>
      <c r="I3" s="158"/>
      <c r="J3" s="158"/>
      <c r="K3" s="158"/>
      <c r="L3" s="158"/>
      <c r="M3" s="60"/>
      <c r="N3" s="261" t="str">
        <f>'Pakistan, Suba'!O16</f>
        <v>پنجاب</v>
      </c>
      <c r="O3" s="262"/>
      <c r="P3" s="263"/>
      <c r="Q3" s="2"/>
    </row>
    <row r="4" spans="1:65" ht="5.0999999999999996" customHeight="1" thickBot="1" x14ac:dyDescent="0.45">
      <c r="A4" s="1"/>
      <c r="B4" s="62"/>
      <c r="C4" s="64"/>
      <c r="D4" s="64"/>
      <c r="E4" s="64"/>
      <c r="F4" s="64"/>
      <c r="G4" s="64"/>
      <c r="H4" s="64"/>
      <c r="I4" s="64"/>
      <c r="J4" s="64"/>
      <c r="K4" s="64"/>
      <c r="L4" s="64"/>
      <c r="M4" s="65"/>
      <c r="N4" s="66"/>
      <c r="O4" s="66"/>
      <c r="P4" s="63"/>
      <c r="Q4" s="2"/>
    </row>
    <row r="5" spans="1:65" ht="24.95" customHeight="1" x14ac:dyDescent="0.4">
      <c r="A5" s="1"/>
      <c r="B5" s="252" t="s">
        <v>55</v>
      </c>
      <c r="C5" s="253"/>
      <c r="D5" s="61"/>
      <c r="E5" s="224">
        <f>'Pakistan, Suba'!E5:F5</f>
        <v>0</v>
      </c>
      <c r="F5" s="225"/>
      <c r="G5" s="156" t="s">
        <v>0</v>
      </c>
      <c r="H5" s="179"/>
      <c r="I5" s="224">
        <f>'Pakistan, Suba'!I5:J5</f>
        <v>0</v>
      </c>
      <c r="J5" s="225"/>
      <c r="K5" s="156" t="s">
        <v>67</v>
      </c>
      <c r="L5" s="179"/>
      <c r="M5" s="60"/>
      <c r="N5" s="258" t="s">
        <v>65</v>
      </c>
      <c r="O5" s="259"/>
      <c r="P5" s="260"/>
      <c r="Q5" s="2"/>
    </row>
    <row r="6" spans="1:65" ht="5.0999999999999996" customHeight="1" x14ac:dyDescent="0.4">
      <c r="A6" s="1"/>
      <c r="B6" s="270"/>
      <c r="C6" s="271"/>
      <c r="D6" s="61"/>
      <c r="E6" s="61"/>
      <c r="F6" s="61"/>
      <c r="G6" s="61"/>
      <c r="H6" s="61"/>
      <c r="I6" s="61"/>
      <c r="J6" s="61"/>
      <c r="K6" s="61"/>
      <c r="L6" s="61"/>
      <c r="M6" s="67"/>
      <c r="N6" s="274"/>
      <c r="O6" s="275"/>
      <c r="P6" s="276"/>
      <c r="Q6" s="2"/>
    </row>
    <row r="7" spans="1:65" ht="21.95" customHeight="1" thickBot="1" x14ac:dyDescent="0.45">
      <c r="A7" s="1"/>
      <c r="B7" s="272"/>
      <c r="C7" s="273"/>
      <c r="D7" s="60"/>
      <c r="E7" s="180" t="s">
        <v>69</v>
      </c>
      <c r="F7" s="180"/>
      <c r="G7" s="180"/>
      <c r="H7" s="180"/>
      <c r="I7" s="180"/>
      <c r="J7" s="180"/>
      <c r="K7" s="180"/>
      <c r="L7" s="180"/>
      <c r="M7" s="61"/>
      <c r="N7" s="277"/>
      <c r="O7" s="278"/>
      <c r="P7" s="279"/>
      <c r="Q7" s="2"/>
    </row>
    <row r="8" spans="1:65" ht="4.5" customHeight="1" thickBot="1" x14ac:dyDescent="0.2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"/>
    </row>
    <row r="9" spans="1:65" s="6" customFormat="1" ht="15.75" x14ac:dyDescent="0.2">
      <c r="A9" s="4"/>
      <c r="B9" s="131">
        <v>3</v>
      </c>
      <c r="C9" s="132"/>
      <c r="D9" s="132"/>
      <c r="E9" s="132"/>
      <c r="F9" s="132"/>
      <c r="G9" s="132"/>
      <c r="H9" s="132"/>
      <c r="I9" s="132"/>
      <c r="J9" s="133"/>
      <c r="K9" s="146">
        <v>2</v>
      </c>
      <c r="L9" s="166"/>
      <c r="M9" s="146">
        <v>1</v>
      </c>
      <c r="N9" s="147"/>
      <c r="O9" s="27"/>
      <c r="P9" s="28"/>
      <c r="Q9" s="5"/>
    </row>
    <row r="10" spans="1:65" s="6" customFormat="1" ht="30" customHeight="1" x14ac:dyDescent="0.2">
      <c r="A10" s="7"/>
      <c r="B10" s="194" t="s">
        <v>73</v>
      </c>
      <c r="C10" s="195"/>
      <c r="D10" s="195"/>
      <c r="E10" s="195"/>
      <c r="F10" s="195"/>
      <c r="G10" s="195"/>
      <c r="H10" s="195"/>
      <c r="I10" s="195"/>
      <c r="J10" s="196"/>
      <c r="K10" s="181" t="s">
        <v>74</v>
      </c>
      <c r="L10" s="182"/>
      <c r="M10" s="137" t="s">
        <v>75</v>
      </c>
      <c r="N10" s="138"/>
      <c r="O10" s="171" t="s">
        <v>56</v>
      </c>
      <c r="P10" s="174" t="s">
        <v>2</v>
      </c>
      <c r="Q10" s="5"/>
    </row>
    <row r="11" spans="1:65" s="6" customFormat="1" ht="24" customHeight="1" x14ac:dyDescent="0.2">
      <c r="A11" s="7"/>
      <c r="B11" s="141" t="s">
        <v>76</v>
      </c>
      <c r="C11" s="142"/>
      <c r="D11" s="143"/>
      <c r="E11" s="144" t="s">
        <v>77</v>
      </c>
      <c r="F11" s="145"/>
      <c r="G11" s="144" t="s">
        <v>78</v>
      </c>
      <c r="H11" s="145"/>
      <c r="I11" s="144" t="s">
        <v>79</v>
      </c>
      <c r="J11" s="145"/>
      <c r="K11" s="183"/>
      <c r="L11" s="184"/>
      <c r="M11" s="139"/>
      <c r="N11" s="140"/>
      <c r="O11" s="172"/>
      <c r="P11" s="175"/>
      <c r="Q11" s="5"/>
    </row>
    <row r="12" spans="1:65" s="6" customFormat="1" ht="73.5" customHeight="1" thickBot="1" x14ac:dyDescent="0.25">
      <c r="A12" s="7"/>
      <c r="B12" s="91" t="s">
        <v>80</v>
      </c>
      <c r="C12" s="92" t="s">
        <v>81</v>
      </c>
      <c r="D12" s="93" t="s">
        <v>82</v>
      </c>
      <c r="E12" s="94" t="s">
        <v>76</v>
      </c>
      <c r="F12" s="95" t="s">
        <v>70</v>
      </c>
      <c r="G12" s="94" t="s">
        <v>76</v>
      </c>
      <c r="H12" s="95" t="s">
        <v>70</v>
      </c>
      <c r="I12" s="94" t="s">
        <v>76</v>
      </c>
      <c r="J12" s="95" t="s">
        <v>70</v>
      </c>
      <c r="K12" s="94" t="s">
        <v>68</v>
      </c>
      <c r="L12" s="95" t="s">
        <v>83</v>
      </c>
      <c r="M12" s="94" t="s">
        <v>68</v>
      </c>
      <c r="N12" s="95" t="s">
        <v>84</v>
      </c>
      <c r="O12" s="173"/>
      <c r="P12" s="176"/>
      <c r="Q12" s="5"/>
      <c r="X12" s="222"/>
      <c r="Y12" s="222"/>
      <c r="Z12" s="222"/>
      <c r="AA12" s="222"/>
      <c r="AB12" s="222"/>
      <c r="AC12" s="222"/>
      <c r="AD12" s="222"/>
      <c r="AE12" s="222"/>
      <c r="AF12" s="29"/>
      <c r="AG12" s="29"/>
      <c r="AH12" s="29"/>
      <c r="AI12" s="30"/>
      <c r="AJ12" s="223"/>
      <c r="AK12" s="223"/>
      <c r="AL12" s="223"/>
      <c r="AM12" s="223"/>
      <c r="AN12" s="223"/>
      <c r="AO12" s="223"/>
      <c r="AP12" s="223"/>
      <c r="AQ12" s="223"/>
      <c r="AR12" s="223"/>
      <c r="AS12" s="223"/>
      <c r="AT12" s="223"/>
      <c r="AU12" s="223"/>
      <c r="AV12" s="223"/>
      <c r="AW12" s="223"/>
      <c r="AX12" s="223"/>
      <c r="AY12" s="223"/>
      <c r="AZ12" s="223"/>
      <c r="BA12" s="223"/>
      <c r="BB12" s="223"/>
      <c r="BC12" s="223"/>
      <c r="BD12" s="30"/>
      <c r="BE12" s="30"/>
      <c r="BF12" s="30"/>
      <c r="BG12" s="30"/>
      <c r="BH12" s="222"/>
      <c r="BI12" s="222"/>
      <c r="BJ12" s="222"/>
      <c r="BK12" s="222"/>
      <c r="BL12" s="222"/>
      <c r="BM12" s="222"/>
    </row>
    <row r="13" spans="1:65" s="6" customFormat="1" ht="21" customHeight="1" x14ac:dyDescent="0.2">
      <c r="A13" s="4"/>
      <c r="B13" s="76"/>
      <c r="C13" s="79"/>
      <c r="D13" s="80"/>
      <c r="E13" s="85"/>
      <c r="F13" s="55"/>
      <c r="G13" s="85"/>
      <c r="H13" s="55"/>
      <c r="I13" s="85"/>
      <c r="J13" s="55"/>
      <c r="K13" s="85"/>
      <c r="L13" s="55"/>
      <c r="M13" s="85"/>
      <c r="N13" s="55"/>
      <c r="O13" s="22" t="s">
        <v>18</v>
      </c>
      <c r="P13" s="18">
        <v>1</v>
      </c>
      <c r="Q13" s="5"/>
      <c r="X13" s="254"/>
      <c r="Y13" s="254"/>
      <c r="Z13" s="254"/>
      <c r="AA13" s="254"/>
      <c r="AB13" s="254"/>
      <c r="AC13" s="254"/>
      <c r="AD13" s="254"/>
      <c r="AE13" s="254"/>
      <c r="AF13" s="29"/>
      <c r="AG13" s="29"/>
      <c r="AH13" s="29"/>
      <c r="AI13" s="29"/>
      <c r="AJ13" s="223"/>
      <c r="AK13" s="223"/>
      <c r="AL13" s="223"/>
      <c r="AM13" s="223"/>
      <c r="AN13" s="223"/>
      <c r="AO13" s="223"/>
      <c r="AP13" s="223"/>
      <c r="AQ13" s="223"/>
      <c r="AR13" s="223"/>
      <c r="AS13" s="223"/>
      <c r="AT13" s="223"/>
      <c r="AU13" s="223"/>
      <c r="AV13" s="223"/>
      <c r="AW13" s="223"/>
      <c r="AX13" s="223"/>
      <c r="AY13" s="223"/>
      <c r="AZ13" s="223"/>
      <c r="BA13" s="223"/>
      <c r="BB13" s="223"/>
      <c r="BC13" s="223"/>
      <c r="BD13" s="30"/>
      <c r="BE13" s="30"/>
      <c r="BF13" s="30"/>
      <c r="BG13" s="30"/>
      <c r="BH13" s="254"/>
      <c r="BI13" s="254"/>
      <c r="BJ13" s="254"/>
      <c r="BK13" s="254"/>
      <c r="BL13" s="254"/>
      <c r="BM13" s="254"/>
    </row>
    <row r="14" spans="1:65" s="6" customFormat="1" ht="21" customHeight="1" x14ac:dyDescent="0.2">
      <c r="A14" s="4"/>
      <c r="B14" s="77"/>
      <c r="C14" s="53"/>
      <c r="D14" s="54"/>
      <c r="E14" s="86"/>
      <c r="F14" s="55"/>
      <c r="G14" s="86"/>
      <c r="H14" s="55"/>
      <c r="I14" s="86"/>
      <c r="J14" s="55"/>
      <c r="K14" s="86"/>
      <c r="L14" s="55"/>
      <c r="M14" s="86"/>
      <c r="N14" s="55"/>
      <c r="O14" s="22" t="s">
        <v>60</v>
      </c>
      <c r="P14" s="19">
        <f>P13+1</f>
        <v>2</v>
      </c>
      <c r="Q14" s="5"/>
      <c r="X14" s="30"/>
      <c r="Y14" s="30"/>
      <c r="Z14" s="30"/>
      <c r="AA14" s="30"/>
      <c r="AB14" s="30"/>
      <c r="AC14" s="30"/>
      <c r="AD14" s="30"/>
      <c r="AE14" s="29"/>
      <c r="AF14" s="29"/>
      <c r="AG14" s="29"/>
      <c r="AH14" s="29"/>
      <c r="AI14" s="29"/>
      <c r="AJ14" s="223"/>
      <c r="AK14" s="223"/>
      <c r="AL14" s="223"/>
      <c r="AM14" s="223"/>
      <c r="AN14" s="223"/>
      <c r="AO14" s="223"/>
      <c r="AP14" s="223"/>
      <c r="AQ14" s="223"/>
      <c r="AR14" s="223"/>
      <c r="AS14" s="223"/>
      <c r="AT14" s="223"/>
      <c r="AU14" s="223"/>
      <c r="AV14" s="223"/>
      <c r="AW14" s="223"/>
      <c r="AX14" s="223"/>
      <c r="AY14" s="223"/>
      <c r="AZ14" s="223"/>
      <c r="BA14" s="223"/>
      <c r="BB14" s="223"/>
      <c r="BC14" s="223"/>
      <c r="BD14" s="30"/>
      <c r="BE14" s="30"/>
      <c r="BF14" s="30"/>
      <c r="BG14" s="30"/>
      <c r="BH14" s="30"/>
      <c r="BI14" s="30"/>
      <c r="BJ14" s="30"/>
      <c r="BK14" s="30"/>
      <c r="BL14" s="30"/>
      <c r="BM14" s="30"/>
    </row>
    <row r="15" spans="1:65" s="6" customFormat="1" ht="21" customHeight="1" x14ac:dyDescent="0.2">
      <c r="A15" s="4"/>
      <c r="B15" s="77"/>
      <c r="C15" s="53"/>
      <c r="D15" s="54"/>
      <c r="E15" s="86"/>
      <c r="F15" s="55"/>
      <c r="G15" s="86"/>
      <c r="H15" s="55"/>
      <c r="I15" s="86"/>
      <c r="J15" s="55"/>
      <c r="K15" s="86"/>
      <c r="L15" s="55"/>
      <c r="M15" s="86"/>
      <c r="N15" s="55"/>
      <c r="O15" s="24" t="s">
        <v>21</v>
      </c>
      <c r="P15" s="20">
        <f t="shared" ref="P15:P27" si="0">P14+1</f>
        <v>3</v>
      </c>
      <c r="Q15" s="5"/>
      <c r="X15" s="222"/>
      <c r="Y15" s="222"/>
      <c r="Z15" s="222"/>
      <c r="AA15" s="222"/>
      <c r="AB15" s="222"/>
      <c r="AC15" s="222"/>
      <c r="AD15" s="222"/>
      <c r="AE15" s="222"/>
      <c r="AF15" s="31"/>
      <c r="AG15" s="31"/>
      <c r="AH15" s="31"/>
      <c r="AI15" s="31"/>
      <c r="AJ15" s="255"/>
      <c r="AK15" s="255"/>
      <c r="AL15" s="255"/>
      <c r="AM15" s="256"/>
      <c r="AN15" s="256"/>
      <c r="AO15" s="256"/>
      <c r="AP15" s="256"/>
      <c r="AQ15" s="256"/>
      <c r="AR15" s="32"/>
      <c r="AS15" s="32"/>
      <c r="AT15" s="32"/>
      <c r="AU15" s="32"/>
      <c r="AV15" s="257"/>
      <c r="AW15" s="257"/>
      <c r="AX15" s="257"/>
      <c r="AY15" s="257"/>
      <c r="AZ15" s="256"/>
      <c r="BA15" s="256"/>
      <c r="BB15" s="256"/>
      <c r="BC15" s="256"/>
      <c r="BD15" s="31"/>
      <c r="BE15" s="31"/>
      <c r="BF15" s="31"/>
      <c r="BG15" s="31"/>
      <c r="BH15" s="222"/>
      <c r="BI15" s="222"/>
      <c r="BJ15" s="222"/>
      <c r="BK15" s="222"/>
      <c r="BL15" s="222"/>
      <c r="BM15" s="222"/>
    </row>
    <row r="16" spans="1:65" s="6" customFormat="1" ht="21" customHeight="1" x14ac:dyDescent="0.2">
      <c r="A16" s="4"/>
      <c r="B16" s="77"/>
      <c r="C16" s="53"/>
      <c r="D16" s="54"/>
      <c r="E16" s="86"/>
      <c r="F16" s="55"/>
      <c r="G16" s="86"/>
      <c r="H16" s="55"/>
      <c r="I16" s="86"/>
      <c r="J16" s="55"/>
      <c r="K16" s="86"/>
      <c r="L16" s="55"/>
      <c r="M16" s="86"/>
      <c r="N16" s="55"/>
      <c r="O16" s="23" t="s">
        <v>23</v>
      </c>
      <c r="P16" s="20">
        <f t="shared" si="0"/>
        <v>4</v>
      </c>
      <c r="Q16" s="5"/>
      <c r="X16" s="215"/>
      <c r="Y16" s="215"/>
      <c r="Z16" s="215"/>
      <c r="AA16" s="215"/>
      <c r="AB16" s="215"/>
      <c r="AC16" s="215"/>
      <c r="AD16" s="215"/>
      <c r="AE16" s="215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0"/>
      <c r="BC16" s="30"/>
      <c r="BD16" s="31"/>
      <c r="BE16" s="31"/>
      <c r="BF16" s="31"/>
      <c r="BG16" s="31"/>
      <c r="BH16" s="254"/>
      <c r="BI16" s="254"/>
      <c r="BJ16" s="254"/>
      <c r="BK16" s="254"/>
      <c r="BL16" s="254"/>
      <c r="BM16" s="254"/>
    </row>
    <row r="17" spans="1:65" s="6" customFormat="1" ht="21" customHeight="1" x14ac:dyDescent="0.2">
      <c r="A17" s="4"/>
      <c r="B17" s="77"/>
      <c r="C17" s="53"/>
      <c r="D17" s="54"/>
      <c r="E17" s="86"/>
      <c r="F17" s="55"/>
      <c r="G17" s="86"/>
      <c r="H17" s="55"/>
      <c r="I17" s="86"/>
      <c r="J17" s="55"/>
      <c r="K17" s="86"/>
      <c r="L17" s="55"/>
      <c r="M17" s="86"/>
      <c r="N17" s="55"/>
      <c r="O17" s="23" t="s">
        <v>19</v>
      </c>
      <c r="P17" s="20">
        <f t="shared" si="0"/>
        <v>5</v>
      </c>
      <c r="Q17" s="5"/>
      <c r="X17" s="215"/>
      <c r="Y17" s="215"/>
      <c r="Z17" s="215"/>
      <c r="AA17" s="215"/>
      <c r="AB17" s="215"/>
      <c r="AC17" s="215"/>
      <c r="AD17" s="215"/>
      <c r="AE17" s="215"/>
      <c r="AF17" s="30"/>
      <c r="AG17" s="30"/>
      <c r="AH17" s="30"/>
      <c r="AI17" s="264"/>
      <c r="AJ17" s="264"/>
      <c r="AK17" s="264"/>
      <c r="AL17" s="264"/>
      <c r="AM17" s="264"/>
      <c r="AN17" s="264"/>
      <c r="AO17" s="264"/>
      <c r="AP17" s="264"/>
      <c r="AQ17" s="264"/>
      <c r="AR17" s="264"/>
      <c r="AS17" s="264"/>
      <c r="AT17" s="264"/>
      <c r="AU17" s="264"/>
      <c r="AV17" s="264"/>
      <c r="AW17" s="264"/>
      <c r="AX17" s="264"/>
      <c r="AY17" s="264"/>
      <c r="AZ17" s="264"/>
      <c r="BA17" s="264"/>
      <c r="BB17" s="264"/>
      <c r="BC17" s="264"/>
      <c r="BD17" s="264"/>
      <c r="BE17" s="31"/>
      <c r="BF17" s="31"/>
      <c r="BG17" s="31"/>
      <c r="BH17" s="254"/>
      <c r="BI17" s="254"/>
      <c r="BJ17" s="254"/>
      <c r="BK17" s="254"/>
      <c r="BL17" s="254"/>
      <c r="BM17" s="254"/>
    </row>
    <row r="18" spans="1:65" s="6" customFormat="1" ht="21" customHeight="1" x14ac:dyDescent="0.2">
      <c r="A18" s="4"/>
      <c r="B18" s="77"/>
      <c r="C18" s="53"/>
      <c r="D18" s="54"/>
      <c r="E18" s="86"/>
      <c r="F18" s="55"/>
      <c r="G18" s="86"/>
      <c r="H18" s="55"/>
      <c r="I18" s="86"/>
      <c r="J18" s="55"/>
      <c r="K18" s="86"/>
      <c r="L18" s="55"/>
      <c r="M18" s="86"/>
      <c r="N18" s="55"/>
      <c r="O18" s="23" t="s">
        <v>22</v>
      </c>
      <c r="P18" s="20">
        <f t="shared" si="0"/>
        <v>6</v>
      </c>
      <c r="Q18" s="5"/>
    </row>
    <row r="19" spans="1:65" s="6" customFormat="1" ht="21" customHeight="1" x14ac:dyDescent="0.2">
      <c r="A19" s="4"/>
      <c r="B19" s="77"/>
      <c r="C19" s="53"/>
      <c r="D19" s="54"/>
      <c r="E19" s="86"/>
      <c r="F19" s="55"/>
      <c r="G19" s="86"/>
      <c r="H19" s="55"/>
      <c r="I19" s="86"/>
      <c r="J19" s="55"/>
      <c r="K19" s="86"/>
      <c r="L19" s="55"/>
      <c r="M19" s="86"/>
      <c r="N19" s="55"/>
      <c r="O19" s="23" t="s">
        <v>57</v>
      </c>
      <c r="P19" s="20">
        <f t="shared" si="0"/>
        <v>7</v>
      </c>
      <c r="Q19" s="5"/>
    </row>
    <row r="20" spans="1:65" s="6" customFormat="1" ht="21" customHeight="1" x14ac:dyDescent="0.2">
      <c r="A20" s="4"/>
      <c r="B20" s="77"/>
      <c r="C20" s="53"/>
      <c r="D20" s="54"/>
      <c r="E20" s="86"/>
      <c r="F20" s="55"/>
      <c r="G20" s="86"/>
      <c r="H20" s="55"/>
      <c r="I20" s="86"/>
      <c r="J20" s="55"/>
      <c r="K20" s="86"/>
      <c r="L20" s="55"/>
      <c r="M20" s="86"/>
      <c r="N20" s="55"/>
      <c r="O20" s="23" t="s">
        <v>20</v>
      </c>
      <c r="P20" s="20">
        <f t="shared" si="0"/>
        <v>8</v>
      </c>
      <c r="Q20" s="5"/>
    </row>
    <row r="21" spans="1:65" s="6" customFormat="1" ht="21" customHeight="1" thickBot="1" x14ac:dyDescent="0.25">
      <c r="A21" s="4"/>
      <c r="B21" s="77"/>
      <c r="C21" s="53"/>
      <c r="D21" s="54"/>
      <c r="E21" s="86"/>
      <c r="F21" s="55"/>
      <c r="G21" s="86"/>
      <c r="H21" s="55"/>
      <c r="I21" s="86"/>
      <c r="J21" s="55"/>
      <c r="K21" s="86"/>
      <c r="L21" s="55"/>
      <c r="M21" s="86"/>
      <c r="N21" s="55"/>
      <c r="O21" s="23" t="s">
        <v>37</v>
      </c>
      <c r="P21" s="20">
        <f t="shared" si="0"/>
        <v>9</v>
      </c>
      <c r="Q21" s="5"/>
    </row>
    <row r="22" spans="1:65" s="6" customFormat="1" ht="21" hidden="1" customHeight="1" thickBot="1" x14ac:dyDescent="0.25">
      <c r="A22" s="4"/>
      <c r="B22" s="77"/>
      <c r="C22" s="53"/>
      <c r="D22" s="54"/>
      <c r="E22" s="86"/>
      <c r="F22" s="55"/>
      <c r="G22" s="86"/>
      <c r="H22" s="55"/>
      <c r="I22" s="86"/>
      <c r="J22" s="55"/>
      <c r="K22" s="86"/>
      <c r="L22" s="55"/>
      <c r="M22" s="86"/>
      <c r="N22" s="55"/>
      <c r="O22" s="41"/>
      <c r="P22" s="20">
        <f t="shared" si="0"/>
        <v>10</v>
      </c>
      <c r="Q22" s="5"/>
    </row>
    <row r="23" spans="1:65" s="6" customFormat="1" ht="21" hidden="1" customHeight="1" x14ac:dyDescent="0.2">
      <c r="A23" s="4"/>
      <c r="B23" s="77"/>
      <c r="C23" s="53"/>
      <c r="D23" s="54"/>
      <c r="E23" s="86"/>
      <c r="F23" s="55"/>
      <c r="G23" s="86"/>
      <c r="H23" s="55"/>
      <c r="I23" s="86"/>
      <c r="J23" s="55"/>
      <c r="K23" s="86"/>
      <c r="L23" s="55"/>
      <c r="M23" s="86"/>
      <c r="N23" s="55"/>
      <c r="O23" s="41"/>
      <c r="P23" s="20">
        <f t="shared" si="0"/>
        <v>11</v>
      </c>
      <c r="Q23" s="5"/>
    </row>
    <row r="24" spans="1:65" s="6" customFormat="1" ht="21" hidden="1" customHeight="1" x14ac:dyDescent="0.2">
      <c r="A24" s="4"/>
      <c r="B24" s="77"/>
      <c r="C24" s="53"/>
      <c r="D24" s="54"/>
      <c r="E24" s="86"/>
      <c r="F24" s="55"/>
      <c r="G24" s="86"/>
      <c r="H24" s="55"/>
      <c r="I24" s="86"/>
      <c r="J24" s="55"/>
      <c r="K24" s="86"/>
      <c r="L24" s="55"/>
      <c r="M24" s="86"/>
      <c r="N24" s="55"/>
      <c r="O24" s="41"/>
      <c r="P24" s="20">
        <f t="shared" si="0"/>
        <v>12</v>
      </c>
      <c r="Q24" s="5"/>
    </row>
    <row r="25" spans="1:65" s="6" customFormat="1" ht="21" hidden="1" customHeight="1" x14ac:dyDescent="0.2">
      <c r="A25" s="4"/>
      <c r="B25" s="77"/>
      <c r="C25" s="53"/>
      <c r="D25" s="54"/>
      <c r="E25" s="86"/>
      <c r="F25" s="55"/>
      <c r="G25" s="86"/>
      <c r="H25" s="55"/>
      <c r="I25" s="86"/>
      <c r="J25" s="55"/>
      <c r="K25" s="86"/>
      <c r="L25" s="55"/>
      <c r="M25" s="86"/>
      <c r="N25" s="55"/>
      <c r="O25" s="41"/>
      <c r="P25" s="20">
        <f t="shared" si="0"/>
        <v>13</v>
      </c>
      <c r="Q25" s="5"/>
    </row>
    <row r="26" spans="1:65" s="6" customFormat="1" ht="21" hidden="1" customHeight="1" x14ac:dyDescent="0.2">
      <c r="A26" s="4"/>
      <c r="B26" s="77"/>
      <c r="C26" s="53"/>
      <c r="D26" s="54"/>
      <c r="E26" s="86"/>
      <c r="F26" s="55"/>
      <c r="G26" s="86"/>
      <c r="H26" s="55"/>
      <c r="I26" s="86"/>
      <c r="J26" s="55"/>
      <c r="K26" s="86"/>
      <c r="L26" s="55"/>
      <c r="M26" s="86"/>
      <c r="N26" s="55"/>
      <c r="O26" s="41"/>
      <c r="P26" s="20">
        <f t="shared" si="0"/>
        <v>14</v>
      </c>
      <c r="Q26" s="5"/>
    </row>
    <row r="27" spans="1:65" s="6" customFormat="1" ht="21" hidden="1" customHeight="1" x14ac:dyDescent="0.2">
      <c r="A27" s="4"/>
      <c r="B27" s="78"/>
      <c r="C27" s="56"/>
      <c r="D27" s="57"/>
      <c r="E27" s="87"/>
      <c r="F27" s="58"/>
      <c r="G27" s="87"/>
      <c r="H27" s="58"/>
      <c r="I27" s="87"/>
      <c r="J27" s="58"/>
      <c r="K27" s="87"/>
      <c r="L27" s="58"/>
      <c r="M27" s="87"/>
      <c r="N27" s="58"/>
      <c r="O27" s="41"/>
      <c r="P27" s="20">
        <f t="shared" si="0"/>
        <v>15</v>
      </c>
      <c r="Q27" s="5"/>
    </row>
    <row r="28" spans="1:65" s="6" customFormat="1" ht="21.75" customHeight="1" x14ac:dyDescent="0.2">
      <c r="A28" s="4"/>
      <c r="B28" s="101">
        <f t="shared" ref="B28:N28" si="1">SUM(B13:B27)</f>
        <v>0</v>
      </c>
      <c r="C28" s="102">
        <f t="shared" si="1"/>
        <v>0</v>
      </c>
      <c r="D28" s="103">
        <f t="shared" si="1"/>
        <v>0</v>
      </c>
      <c r="E28" s="104">
        <f t="shared" si="1"/>
        <v>0</v>
      </c>
      <c r="F28" s="103">
        <f t="shared" si="1"/>
        <v>0</v>
      </c>
      <c r="G28" s="104">
        <f t="shared" si="1"/>
        <v>0</v>
      </c>
      <c r="H28" s="103">
        <f t="shared" si="1"/>
        <v>0</v>
      </c>
      <c r="I28" s="104">
        <f t="shared" si="1"/>
        <v>0</v>
      </c>
      <c r="J28" s="103">
        <f t="shared" si="1"/>
        <v>0</v>
      </c>
      <c r="K28" s="104">
        <f t="shared" si="1"/>
        <v>0</v>
      </c>
      <c r="L28" s="103">
        <f t="shared" si="1"/>
        <v>0</v>
      </c>
      <c r="M28" s="104">
        <f t="shared" si="1"/>
        <v>0</v>
      </c>
      <c r="N28" s="103">
        <f t="shared" si="1"/>
        <v>0</v>
      </c>
      <c r="O28" s="204" t="s">
        <v>66</v>
      </c>
      <c r="P28" s="206"/>
      <c r="Q28" s="5"/>
    </row>
    <row r="29" spans="1:65" s="6" customFormat="1" ht="21.75" customHeight="1" x14ac:dyDescent="0.2">
      <c r="A29" s="4"/>
      <c r="B29" s="77"/>
      <c r="C29" s="53"/>
      <c r="D29" s="54"/>
      <c r="E29" s="86"/>
      <c r="F29" s="55"/>
      <c r="G29" s="86"/>
      <c r="H29" s="55"/>
      <c r="I29" s="86"/>
      <c r="J29" s="55"/>
      <c r="K29" s="86"/>
      <c r="L29" s="55"/>
      <c r="M29" s="86"/>
      <c r="N29" s="55"/>
      <c r="O29" s="199" t="s">
        <v>3</v>
      </c>
      <c r="P29" s="200"/>
      <c r="Q29" s="5"/>
    </row>
    <row r="30" spans="1:65" s="6" customFormat="1" ht="22.5" thickBot="1" x14ac:dyDescent="0.25">
      <c r="A30" s="4"/>
      <c r="B30" s="105">
        <f t="shared" ref="B30:N30" si="2">IF(SUM(B28:B29)=0,0,IF(B29=0,1*100.0001,IF(B28=0,1*-100.0001,(B28/B29*100-100))))</f>
        <v>0</v>
      </c>
      <c r="C30" s="106">
        <f t="shared" si="2"/>
        <v>0</v>
      </c>
      <c r="D30" s="107">
        <f t="shared" si="2"/>
        <v>0</v>
      </c>
      <c r="E30" s="108">
        <f t="shared" si="2"/>
        <v>0</v>
      </c>
      <c r="F30" s="107">
        <f t="shared" si="2"/>
        <v>0</v>
      </c>
      <c r="G30" s="108">
        <f t="shared" si="2"/>
        <v>0</v>
      </c>
      <c r="H30" s="107">
        <f t="shared" si="2"/>
        <v>0</v>
      </c>
      <c r="I30" s="108">
        <f t="shared" si="2"/>
        <v>0</v>
      </c>
      <c r="J30" s="107">
        <f t="shared" si="2"/>
        <v>0</v>
      </c>
      <c r="K30" s="108">
        <f t="shared" si="2"/>
        <v>0</v>
      </c>
      <c r="L30" s="107">
        <f t="shared" si="2"/>
        <v>0</v>
      </c>
      <c r="M30" s="108">
        <f t="shared" si="2"/>
        <v>0</v>
      </c>
      <c r="N30" s="107">
        <f t="shared" si="2"/>
        <v>0</v>
      </c>
      <c r="O30" s="265" t="s">
        <v>12</v>
      </c>
      <c r="P30" s="266"/>
      <c r="Q30" s="5"/>
    </row>
    <row r="31" spans="1:65" s="6" customFormat="1" ht="4.3499999999999996" customHeight="1" thickBot="1" x14ac:dyDescent="0.55000000000000004">
      <c r="A31" s="8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98"/>
      <c r="O31" s="198"/>
      <c r="P31" s="198"/>
      <c r="Q31" s="9"/>
    </row>
    <row r="32" spans="1:65" ht="18" thickTop="1" x14ac:dyDescent="0.2"/>
  </sheetData>
  <sheetProtection algorithmName="SHA-512" hashValue="4yXDBDXdkjTFe+P5VBCQXG5aD4JRZsTEi7EwgupplxEv7Z4y597rmmykNZUKca0yXq3WdEDDiXCgAkdPEDMG0g==" saltValue="sjcLz8ne0CPjvpfHztkc2Q==" spinCount="100000" sheet="1" formatCells="0" formatColumns="0" formatRows="0" insertColumns="0" insertRows="0" insertHyperlinks="0" deleteColumns="0" deleteRows="0" sort="0" autoFilter="0" pivotTables="0"/>
  <mergeCells count="45">
    <mergeCell ref="N5:P5"/>
    <mergeCell ref="N6:P7"/>
    <mergeCell ref="BH15:BM15"/>
    <mergeCell ref="AJ12:BC14"/>
    <mergeCell ref="N31:P31"/>
    <mergeCell ref="X16:AE17"/>
    <mergeCell ref="BH16:BM17"/>
    <mergeCell ref="AI17:BD17"/>
    <mergeCell ref="O28:P28"/>
    <mergeCell ref="O29:P29"/>
    <mergeCell ref="O30:P30"/>
    <mergeCell ref="X15:AE15"/>
    <mergeCell ref="AJ15:AL15"/>
    <mergeCell ref="AM15:AQ15"/>
    <mergeCell ref="AV15:AY15"/>
    <mergeCell ref="AZ15:BC15"/>
    <mergeCell ref="O10:O12"/>
    <mergeCell ref="P10:P12"/>
    <mergeCell ref="X12:AE12"/>
    <mergeCell ref="BH12:BM12"/>
    <mergeCell ref="X13:AE13"/>
    <mergeCell ref="BH13:BM13"/>
    <mergeCell ref="A1:Q1"/>
    <mergeCell ref="N2:P2"/>
    <mergeCell ref="N3:P3"/>
    <mergeCell ref="B2:C2"/>
    <mergeCell ref="E2:L3"/>
    <mergeCell ref="B3:C3"/>
    <mergeCell ref="K5:L5"/>
    <mergeCell ref="B6:C7"/>
    <mergeCell ref="E7:L7"/>
    <mergeCell ref="B9:J9"/>
    <mergeCell ref="K9:L9"/>
    <mergeCell ref="B5:C5"/>
    <mergeCell ref="E5:F5"/>
    <mergeCell ref="G5:H5"/>
    <mergeCell ref="I5:J5"/>
    <mergeCell ref="M9:N9"/>
    <mergeCell ref="B10:J10"/>
    <mergeCell ref="K10:L11"/>
    <mergeCell ref="M10:N11"/>
    <mergeCell ref="B11:D11"/>
    <mergeCell ref="E11:F11"/>
    <mergeCell ref="G11:H11"/>
    <mergeCell ref="I11:J11"/>
  </mergeCells>
  <conditionalFormatting sqref="B3:C3">
    <cfRule type="cellIs" dxfId="9" priority="2" operator="equal">
      <formula>0</formula>
    </cfRule>
  </conditionalFormatting>
  <conditionalFormatting sqref="E5:F5 I5:J5">
    <cfRule type="cellIs" dxfId="8" priority="1" operator="equal">
      <formula>0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BM32"/>
  <sheetViews>
    <sheetView showGridLines="0" zoomScaleNormal="100" zoomScaleSheetLayoutView="100" workbookViewId="0">
      <selection activeCell="M14" sqref="M14"/>
    </sheetView>
  </sheetViews>
  <sheetFormatPr defaultColWidth="9.28515625" defaultRowHeight="17.25" x14ac:dyDescent="0.2"/>
  <cols>
    <col min="1" max="1" width="0.85546875" style="42" customWidth="1"/>
    <col min="2" max="2" width="11.7109375" style="42" customWidth="1"/>
    <col min="3" max="3" width="11.7109375" style="45" customWidth="1"/>
    <col min="4" max="4" width="9.7109375" style="45" customWidth="1"/>
    <col min="5" max="13" width="9.7109375" style="51" customWidth="1"/>
    <col min="14" max="14" width="9.7109375" style="42" customWidth="1"/>
    <col min="15" max="15" width="9.85546875" style="42" customWidth="1"/>
    <col min="16" max="16" width="3.5703125" style="42" customWidth="1"/>
    <col min="17" max="17" width="0.7109375" style="42" customWidth="1"/>
    <col min="18" max="16384" width="9.28515625" style="42"/>
  </cols>
  <sheetData>
    <row r="1" spans="1:65" ht="5.25" customHeight="1" thickTop="1" thickBot="1" x14ac:dyDescent="0.25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65" ht="24.95" customHeight="1" x14ac:dyDescent="0.2">
      <c r="A2" s="1"/>
      <c r="B2" s="252" t="s">
        <v>64</v>
      </c>
      <c r="C2" s="253"/>
      <c r="D2" s="60"/>
      <c r="E2" s="158" t="s">
        <v>86</v>
      </c>
      <c r="F2" s="158"/>
      <c r="G2" s="158"/>
      <c r="H2" s="158"/>
      <c r="I2" s="158"/>
      <c r="J2" s="158"/>
      <c r="K2" s="158"/>
      <c r="L2" s="158"/>
      <c r="M2" s="60"/>
      <c r="N2" s="258" t="s">
        <v>13</v>
      </c>
      <c r="O2" s="259"/>
      <c r="P2" s="260"/>
      <c r="Q2" s="2"/>
    </row>
    <row r="3" spans="1:65" ht="24.95" customHeight="1" thickBot="1" x14ac:dyDescent="0.25">
      <c r="A3" s="1"/>
      <c r="B3" s="250">
        <f>'Pakistan, Suba'!B6</f>
        <v>0</v>
      </c>
      <c r="C3" s="251"/>
      <c r="D3" s="60"/>
      <c r="E3" s="158"/>
      <c r="F3" s="158"/>
      <c r="G3" s="158"/>
      <c r="H3" s="158"/>
      <c r="I3" s="158"/>
      <c r="J3" s="158"/>
      <c r="K3" s="158"/>
      <c r="L3" s="158"/>
      <c r="M3" s="60"/>
      <c r="N3" s="261" t="str">
        <f>'Pakistan, Suba'!O17</f>
        <v>اسلام آباد</v>
      </c>
      <c r="O3" s="262"/>
      <c r="P3" s="263"/>
      <c r="Q3" s="2"/>
    </row>
    <row r="4" spans="1:65" ht="5.0999999999999996" customHeight="1" thickBot="1" x14ac:dyDescent="0.45">
      <c r="A4" s="1"/>
      <c r="B4" s="62"/>
      <c r="C4" s="64"/>
      <c r="D4" s="64"/>
      <c r="E4" s="64"/>
      <c r="F4" s="64"/>
      <c r="G4" s="64"/>
      <c r="H4" s="64"/>
      <c r="I4" s="64"/>
      <c r="J4" s="64"/>
      <c r="K4" s="64"/>
      <c r="L4" s="64"/>
      <c r="M4" s="65"/>
      <c r="N4" s="66"/>
      <c r="O4" s="66"/>
      <c r="P4" s="63"/>
      <c r="Q4" s="2"/>
    </row>
    <row r="5" spans="1:65" ht="24.95" customHeight="1" x14ac:dyDescent="0.4">
      <c r="A5" s="1"/>
      <c r="B5" s="252" t="s">
        <v>55</v>
      </c>
      <c r="C5" s="253"/>
      <c r="D5" s="61"/>
      <c r="E5" s="224">
        <f>'Pakistan, Suba'!E5:F5</f>
        <v>0</v>
      </c>
      <c r="F5" s="225"/>
      <c r="G5" s="156" t="s">
        <v>0</v>
      </c>
      <c r="H5" s="179"/>
      <c r="I5" s="224">
        <f>'Pakistan, Suba'!I5:J5</f>
        <v>0</v>
      </c>
      <c r="J5" s="225"/>
      <c r="K5" s="156" t="s">
        <v>67</v>
      </c>
      <c r="L5" s="179"/>
      <c r="M5" s="60"/>
      <c r="N5" s="258" t="s">
        <v>65</v>
      </c>
      <c r="O5" s="259"/>
      <c r="P5" s="260"/>
      <c r="Q5" s="2"/>
    </row>
    <row r="6" spans="1:65" ht="5.0999999999999996" customHeight="1" x14ac:dyDescent="0.4">
      <c r="A6" s="1"/>
      <c r="B6" s="270"/>
      <c r="C6" s="271"/>
      <c r="D6" s="61"/>
      <c r="E6" s="61"/>
      <c r="F6" s="61"/>
      <c r="G6" s="61"/>
      <c r="H6" s="61"/>
      <c r="I6" s="61"/>
      <c r="J6" s="61"/>
      <c r="K6" s="61"/>
      <c r="L6" s="61"/>
      <c r="M6" s="67"/>
      <c r="N6" s="274"/>
      <c r="O6" s="275"/>
      <c r="P6" s="276"/>
      <c r="Q6" s="2"/>
    </row>
    <row r="7" spans="1:65" ht="21.95" customHeight="1" thickBot="1" x14ac:dyDescent="0.45">
      <c r="A7" s="1"/>
      <c r="B7" s="272"/>
      <c r="C7" s="273"/>
      <c r="D7" s="60"/>
      <c r="E7" s="180" t="s">
        <v>69</v>
      </c>
      <c r="F7" s="180"/>
      <c r="G7" s="180"/>
      <c r="H7" s="180"/>
      <c r="I7" s="180"/>
      <c r="J7" s="180"/>
      <c r="K7" s="180"/>
      <c r="L7" s="180"/>
      <c r="M7" s="61"/>
      <c r="N7" s="277"/>
      <c r="O7" s="278"/>
      <c r="P7" s="279"/>
      <c r="Q7" s="2"/>
    </row>
    <row r="8" spans="1:65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2"/>
    </row>
    <row r="9" spans="1:65" s="6" customFormat="1" ht="15.75" x14ac:dyDescent="0.2">
      <c r="A9" s="4"/>
      <c r="B9" s="131">
        <v>3</v>
      </c>
      <c r="C9" s="132"/>
      <c r="D9" s="132"/>
      <c r="E9" s="132"/>
      <c r="F9" s="132"/>
      <c r="G9" s="132"/>
      <c r="H9" s="132"/>
      <c r="I9" s="132"/>
      <c r="J9" s="133"/>
      <c r="K9" s="146">
        <v>2</v>
      </c>
      <c r="L9" s="166"/>
      <c r="M9" s="146">
        <v>1</v>
      </c>
      <c r="N9" s="147"/>
      <c r="O9" s="27"/>
      <c r="P9" s="28"/>
      <c r="Q9" s="5"/>
    </row>
    <row r="10" spans="1:65" s="6" customFormat="1" ht="30" customHeight="1" x14ac:dyDescent="0.2">
      <c r="A10" s="7"/>
      <c r="B10" s="194" t="s">
        <v>73</v>
      </c>
      <c r="C10" s="195"/>
      <c r="D10" s="195"/>
      <c r="E10" s="195"/>
      <c r="F10" s="195"/>
      <c r="G10" s="195"/>
      <c r="H10" s="195"/>
      <c r="I10" s="195"/>
      <c r="J10" s="196"/>
      <c r="K10" s="181" t="s">
        <v>74</v>
      </c>
      <c r="L10" s="182"/>
      <c r="M10" s="137" t="s">
        <v>75</v>
      </c>
      <c r="N10" s="138"/>
      <c r="O10" s="171" t="s">
        <v>56</v>
      </c>
      <c r="P10" s="174" t="s">
        <v>2</v>
      </c>
      <c r="Q10" s="5"/>
    </row>
    <row r="11" spans="1:65" s="6" customFormat="1" ht="17.25" customHeight="1" x14ac:dyDescent="0.2">
      <c r="A11" s="7"/>
      <c r="B11" s="141" t="s">
        <v>76</v>
      </c>
      <c r="C11" s="142"/>
      <c r="D11" s="143"/>
      <c r="E11" s="144" t="s">
        <v>77</v>
      </c>
      <c r="F11" s="145"/>
      <c r="G11" s="144" t="s">
        <v>78</v>
      </c>
      <c r="H11" s="145"/>
      <c r="I11" s="144" t="s">
        <v>79</v>
      </c>
      <c r="J11" s="145"/>
      <c r="K11" s="183"/>
      <c r="L11" s="184"/>
      <c r="M11" s="139"/>
      <c r="N11" s="140"/>
      <c r="O11" s="172"/>
      <c r="P11" s="175"/>
      <c r="Q11" s="5"/>
    </row>
    <row r="12" spans="1:65" s="6" customFormat="1" ht="92.1" customHeight="1" thickBot="1" x14ac:dyDescent="0.25">
      <c r="A12" s="7"/>
      <c r="B12" s="91" t="s">
        <v>80</v>
      </c>
      <c r="C12" s="92" t="s">
        <v>81</v>
      </c>
      <c r="D12" s="93" t="s">
        <v>82</v>
      </c>
      <c r="E12" s="94" t="s">
        <v>76</v>
      </c>
      <c r="F12" s="95" t="s">
        <v>70</v>
      </c>
      <c r="G12" s="94" t="s">
        <v>76</v>
      </c>
      <c r="H12" s="95" t="s">
        <v>70</v>
      </c>
      <c r="I12" s="94" t="s">
        <v>76</v>
      </c>
      <c r="J12" s="95" t="s">
        <v>70</v>
      </c>
      <c r="K12" s="94" t="s">
        <v>68</v>
      </c>
      <c r="L12" s="95" t="s">
        <v>83</v>
      </c>
      <c r="M12" s="94" t="s">
        <v>68</v>
      </c>
      <c r="N12" s="95" t="s">
        <v>84</v>
      </c>
      <c r="O12" s="173"/>
      <c r="P12" s="176"/>
      <c r="Q12" s="5"/>
      <c r="X12" s="222"/>
      <c r="Y12" s="222"/>
      <c r="Z12" s="222"/>
      <c r="AA12" s="222"/>
      <c r="AB12" s="222"/>
      <c r="AC12" s="222"/>
      <c r="AD12" s="222"/>
      <c r="AE12" s="222"/>
      <c r="AF12" s="29"/>
      <c r="AG12" s="29"/>
      <c r="AH12" s="29"/>
      <c r="AI12" s="30"/>
      <c r="AJ12" s="223"/>
      <c r="AK12" s="223"/>
      <c r="AL12" s="223"/>
      <c r="AM12" s="223"/>
      <c r="AN12" s="223"/>
      <c r="AO12" s="223"/>
      <c r="AP12" s="223"/>
      <c r="AQ12" s="223"/>
      <c r="AR12" s="223"/>
      <c r="AS12" s="223"/>
      <c r="AT12" s="223"/>
      <c r="AU12" s="223"/>
      <c r="AV12" s="223"/>
      <c r="AW12" s="223"/>
      <c r="AX12" s="223"/>
      <c r="AY12" s="223"/>
      <c r="AZ12" s="223"/>
      <c r="BA12" s="223"/>
      <c r="BB12" s="223"/>
      <c r="BC12" s="223"/>
      <c r="BD12" s="30"/>
      <c r="BE12" s="30"/>
      <c r="BF12" s="30"/>
      <c r="BG12" s="30"/>
      <c r="BH12" s="222"/>
      <c r="BI12" s="222"/>
      <c r="BJ12" s="222"/>
      <c r="BK12" s="222"/>
      <c r="BL12" s="222"/>
      <c r="BM12" s="222"/>
    </row>
    <row r="13" spans="1:65" s="6" customFormat="1" ht="21" customHeight="1" x14ac:dyDescent="0.2">
      <c r="A13" s="4"/>
      <c r="B13" s="76"/>
      <c r="C13" s="79"/>
      <c r="D13" s="80"/>
      <c r="E13" s="85"/>
      <c r="F13" s="55"/>
      <c r="G13" s="85"/>
      <c r="H13" s="55"/>
      <c r="I13" s="85"/>
      <c r="J13" s="55"/>
      <c r="K13" s="85"/>
      <c r="L13" s="55"/>
      <c r="M13" s="85"/>
      <c r="N13" s="55"/>
      <c r="O13" s="39" t="s">
        <v>38</v>
      </c>
      <c r="P13" s="18">
        <v>1</v>
      </c>
      <c r="Q13" s="5"/>
      <c r="X13" s="254"/>
      <c r="Y13" s="254"/>
      <c r="Z13" s="254"/>
      <c r="AA13" s="254"/>
      <c r="AB13" s="254"/>
      <c r="AC13" s="254"/>
      <c r="AD13" s="254"/>
      <c r="AE13" s="254"/>
      <c r="AF13" s="29"/>
      <c r="AG13" s="29"/>
      <c r="AH13" s="29"/>
      <c r="AI13" s="29"/>
      <c r="AJ13" s="223"/>
      <c r="AK13" s="223"/>
      <c r="AL13" s="223"/>
      <c r="AM13" s="223"/>
      <c r="AN13" s="223"/>
      <c r="AO13" s="223"/>
      <c r="AP13" s="223"/>
      <c r="AQ13" s="223"/>
      <c r="AR13" s="223"/>
      <c r="AS13" s="223"/>
      <c r="AT13" s="223"/>
      <c r="AU13" s="223"/>
      <c r="AV13" s="223"/>
      <c r="AW13" s="223"/>
      <c r="AX13" s="223"/>
      <c r="AY13" s="223"/>
      <c r="AZ13" s="223"/>
      <c r="BA13" s="223"/>
      <c r="BB13" s="223"/>
      <c r="BC13" s="223"/>
      <c r="BD13" s="30"/>
      <c r="BE13" s="30"/>
      <c r="BF13" s="30"/>
      <c r="BG13" s="30"/>
      <c r="BH13" s="254"/>
      <c r="BI13" s="254"/>
      <c r="BJ13" s="254"/>
      <c r="BK13" s="254"/>
      <c r="BL13" s="254"/>
      <c r="BM13" s="254"/>
    </row>
    <row r="14" spans="1:65" s="6" customFormat="1" ht="21" customHeight="1" x14ac:dyDescent="0.2">
      <c r="A14" s="4"/>
      <c r="B14" s="77"/>
      <c r="C14" s="53"/>
      <c r="D14" s="54"/>
      <c r="E14" s="86"/>
      <c r="F14" s="55"/>
      <c r="G14" s="86"/>
      <c r="H14" s="55"/>
      <c r="I14" s="86"/>
      <c r="J14" s="55"/>
      <c r="K14" s="86"/>
      <c r="L14" s="55"/>
      <c r="M14" s="86"/>
      <c r="N14" s="55"/>
      <c r="O14" s="39" t="s">
        <v>39</v>
      </c>
      <c r="P14" s="19">
        <f>P13+1</f>
        <v>2</v>
      </c>
      <c r="Q14" s="5"/>
      <c r="X14" s="30"/>
      <c r="Y14" s="30"/>
      <c r="Z14" s="30"/>
      <c r="AA14" s="30"/>
      <c r="AB14" s="30"/>
      <c r="AC14" s="30"/>
      <c r="AD14" s="30"/>
      <c r="AE14" s="29"/>
      <c r="AF14" s="29"/>
      <c r="AG14" s="29"/>
      <c r="AH14" s="29"/>
      <c r="AI14" s="29"/>
      <c r="AJ14" s="223"/>
      <c r="AK14" s="223"/>
      <c r="AL14" s="223"/>
      <c r="AM14" s="223"/>
      <c r="AN14" s="223"/>
      <c r="AO14" s="223"/>
      <c r="AP14" s="223"/>
      <c r="AQ14" s="223"/>
      <c r="AR14" s="223"/>
      <c r="AS14" s="223"/>
      <c r="AT14" s="223"/>
      <c r="AU14" s="223"/>
      <c r="AV14" s="223"/>
      <c r="AW14" s="223"/>
      <c r="AX14" s="223"/>
      <c r="AY14" s="223"/>
      <c r="AZ14" s="223"/>
      <c r="BA14" s="223"/>
      <c r="BB14" s="223"/>
      <c r="BC14" s="223"/>
      <c r="BD14" s="30"/>
      <c r="BE14" s="30"/>
      <c r="BF14" s="30"/>
      <c r="BG14" s="30"/>
      <c r="BH14" s="30"/>
      <c r="BI14" s="30"/>
      <c r="BJ14" s="30"/>
      <c r="BK14" s="30"/>
      <c r="BL14" s="30"/>
      <c r="BM14" s="30"/>
    </row>
    <row r="15" spans="1:65" s="6" customFormat="1" ht="21" customHeight="1" x14ac:dyDescent="0.2">
      <c r="A15" s="4"/>
      <c r="B15" s="77"/>
      <c r="C15" s="53"/>
      <c r="D15" s="54"/>
      <c r="E15" s="86"/>
      <c r="F15" s="55"/>
      <c r="G15" s="86"/>
      <c r="H15" s="55"/>
      <c r="I15" s="86"/>
      <c r="J15" s="55"/>
      <c r="K15" s="86"/>
      <c r="L15" s="55"/>
      <c r="M15" s="86"/>
      <c r="N15" s="55"/>
      <c r="O15" s="40" t="s">
        <v>40</v>
      </c>
      <c r="P15" s="20">
        <f t="shared" ref="P15:P27" si="0">P14+1</f>
        <v>3</v>
      </c>
      <c r="Q15" s="5"/>
      <c r="X15" s="222"/>
      <c r="Y15" s="222"/>
      <c r="Z15" s="222"/>
      <c r="AA15" s="222"/>
      <c r="AB15" s="222"/>
      <c r="AC15" s="222"/>
      <c r="AD15" s="222"/>
      <c r="AE15" s="222"/>
      <c r="AF15" s="31"/>
      <c r="AG15" s="31"/>
      <c r="AH15" s="31"/>
      <c r="AI15" s="31"/>
      <c r="AJ15" s="255"/>
      <c r="AK15" s="255"/>
      <c r="AL15" s="255"/>
      <c r="AM15" s="256"/>
      <c r="AN15" s="256"/>
      <c r="AO15" s="256"/>
      <c r="AP15" s="256"/>
      <c r="AQ15" s="256"/>
      <c r="AR15" s="32"/>
      <c r="AS15" s="32"/>
      <c r="AT15" s="32"/>
      <c r="AU15" s="32"/>
      <c r="AV15" s="257"/>
      <c r="AW15" s="257"/>
      <c r="AX15" s="257"/>
      <c r="AY15" s="257"/>
      <c r="AZ15" s="256"/>
      <c r="BA15" s="256"/>
      <c r="BB15" s="256"/>
      <c r="BC15" s="256"/>
      <c r="BD15" s="31"/>
      <c r="BE15" s="31"/>
      <c r="BF15" s="31"/>
      <c r="BG15" s="31"/>
      <c r="BH15" s="222"/>
      <c r="BI15" s="222"/>
      <c r="BJ15" s="222"/>
      <c r="BK15" s="222"/>
      <c r="BL15" s="222"/>
      <c r="BM15" s="222"/>
    </row>
    <row r="16" spans="1:65" s="6" customFormat="1" ht="21" customHeight="1" x14ac:dyDescent="0.2">
      <c r="A16" s="4"/>
      <c r="B16" s="77"/>
      <c r="C16" s="53"/>
      <c r="D16" s="54"/>
      <c r="E16" s="86"/>
      <c r="F16" s="55"/>
      <c r="G16" s="86"/>
      <c r="H16" s="55"/>
      <c r="I16" s="86"/>
      <c r="J16" s="55"/>
      <c r="K16" s="86"/>
      <c r="L16" s="55"/>
      <c r="M16" s="86"/>
      <c r="N16" s="55"/>
      <c r="O16" s="41" t="s">
        <v>41</v>
      </c>
      <c r="P16" s="20">
        <f t="shared" si="0"/>
        <v>4</v>
      </c>
      <c r="Q16" s="5"/>
      <c r="X16" s="215"/>
      <c r="Y16" s="215"/>
      <c r="Z16" s="215"/>
      <c r="AA16" s="215"/>
      <c r="AB16" s="215"/>
      <c r="AC16" s="215"/>
      <c r="AD16" s="215"/>
      <c r="AE16" s="215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0"/>
      <c r="BC16" s="30"/>
      <c r="BD16" s="31"/>
      <c r="BE16" s="31"/>
      <c r="BF16" s="31"/>
      <c r="BG16" s="31"/>
      <c r="BH16" s="254"/>
      <c r="BI16" s="254"/>
      <c r="BJ16" s="254"/>
      <c r="BK16" s="254"/>
      <c r="BL16" s="254"/>
      <c r="BM16" s="254"/>
    </row>
    <row r="17" spans="1:65" s="6" customFormat="1" ht="21" customHeight="1" x14ac:dyDescent="0.2">
      <c r="A17" s="4"/>
      <c r="B17" s="77"/>
      <c r="C17" s="53"/>
      <c r="D17" s="54"/>
      <c r="E17" s="86"/>
      <c r="F17" s="55"/>
      <c r="G17" s="86"/>
      <c r="H17" s="55"/>
      <c r="I17" s="86"/>
      <c r="J17" s="55"/>
      <c r="K17" s="86"/>
      <c r="L17" s="55"/>
      <c r="M17" s="86"/>
      <c r="N17" s="55"/>
      <c r="O17" s="41" t="s">
        <v>42</v>
      </c>
      <c r="P17" s="20">
        <f t="shared" si="0"/>
        <v>5</v>
      </c>
      <c r="Q17" s="5"/>
      <c r="X17" s="215"/>
      <c r="Y17" s="215"/>
      <c r="Z17" s="215"/>
      <c r="AA17" s="215"/>
      <c r="AB17" s="215"/>
      <c r="AC17" s="215"/>
      <c r="AD17" s="215"/>
      <c r="AE17" s="215"/>
      <c r="AF17" s="30"/>
      <c r="AG17" s="30"/>
      <c r="AH17" s="30"/>
      <c r="AI17" s="264"/>
      <c r="AJ17" s="264"/>
      <c r="AK17" s="264"/>
      <c r="AL17" s="264"/>
      <c r="AM17" s="264"/>
      <c r="AN17" s="264"/>
      <c r="AO17" s="264"/>
      <c r="AP17" s="264"/>
      <c r="AQ17" s="264"/>
      <c r="AR17" s="264"/>
      <c r="AS17" s="264"/>
      <c r="AT17" s="264"/>
      <c r="AU17" s="264"/>
      <c r="AV17" s="264"/>
      <c r="AW17" s="264"/>
      <c r="AX17" s="264"/>
      <c r="AY17" s="264"/>
      <c r="AZ17" s="264"/>
      <c r="BA17" s="264"/>
      <c r="BB17" s="264"/>
      <c r="BC17" s="264"/>
      <c r="BD17" s="264"/>
      <c r="BE17" s="31"/>
      <c r="BF17" s="31"/>
      <c r="BG17" s="31"/>
      <c r="BH17" s="254"/>
      <c r="BI17" s="254"/>
      <c r="BJ17" s="254"/>
      <c r="BK17" s="254"/>
      <c r="BL17" s="254"/>
      <c r="BM17" s="254"/>
    </row>
    <row r="18" spans="1:65" s="6" customFormat="1" ht="21" customHeight="1" thickBot="1" x14ac:dyDescent="0.25">
      <c r="A18" s="4"/>
      <c r="B18" s="77"/>
      <c r="C18" s="53"/>
      <c r="D18" s="54"/>
      <c r="E18" s="86"/>
      <c r="F18" s="55"/>
      <c r="G18" s="86"/>
      <c r="H18" s="55"/>
      <c r="I18" s="86"/>
      <c r="J18" s="55"/>
      <c r="K18" s="86"/>
      <c r="L18" s="55"/>
      <c r="M18" s="86"/>
      <c r="N18" s="55"/>
      <c r="O18" s="41"/>
      <c r="P18" s="20">
        <f t="shared" si="0"/>
        <v>6</v>
      </c>
      <c r="Q18" s="5"/>
    </row>
    <row r="19" spans="1:65" s="6" customFormat="1" ht="21" hidden="1" customHeight="1" x14ac:dyDescent="0.2">
      <c r="A19" s="4"/>
      <c r="B19" s="77"/>
      <c r="C19" s="53"/>
      <c r="D19" s="54"/>
      <c r="E19" s="86"/>
      <c r="F19" s="55"/>
      <c r="G19" s="86"/>
      <c r="H19" s="55"/>
      <c r="I19" s="86"/>
      <c r="J19" s="55"/>
      <c r="K19" s="86"/>
      <c r="L19" s="55"/>
      <c r="M19" s="86"/>
      <c r="N19" s="55"/>
      <c r="O19" s="41"/>
      <c r="P19" s="20">
        <f t="shared" si="0"/>
        <v>7</v>
      </c>
      <c r="Q19" s="5"/>
    </row>
    <row r="20" spans="1:65" s="6" customFormat="1" ht="21" hidden="1" customHeight="1" x14ac:dyDescent="0.2">
      <c r="A20" s="4"/>
      <c r="B20" s="77"/>
      <c r="C20" s="53"/>
      <c r="D20" s="54"/>
      <c r="E20" s="86"/>
      <c r="F20" s="55"/>
      <c r="G20" s="86"/>
      <c r="H20" s="55"/>
      <c r="I20" s="86"/>
      <c r="J20" s="55"/>
      <c r="K20" s="86"/>
      <c r="L20" s="55"/>
      <c r="M20" s="86"/>
      <c r="N20" s="55"/>
      <c r="O20" s="41"/>
      <c r="P20" s="20">
        <f t="shared" si="0"/>
        <v>8</v>
      </c>
      <c r="Q20" s="5"/>
    </row>
    <row r="21" spans="1:65" s="6" customFormat="1" ht="21" hidden="1" customHeight="1" thickBot="1" x14ac:dyDescent="0.25">
      <c r="A21" s="4"/>
      <c r="B21" s="77"/>
      <c r="C21" s="53"/>
      <c r="D21" s="54"/>
      <c r="E21" s="86"/>
      <c r="F21" s="55"/>
      <c r="G21" s="86"/>
      <c r="H21" s="55"/>
      <c r="I21" s="86"/>
      <c r="J21" s="55"/>
      <c r="K21" s="86"/>
      <c r="L21" s="55"/>
      <c r="M21" s="86"/>
      <c r="N21" s="55"/>
      <c r="O21" s="41"/>
      <c r="P21" s="20">
        <f t="shared" si="0"/>
        <v>9</v>
      </c>
      <c r="Q21" s="5"/>
    </row>
    <row r="22" spans="1:65" s="6" customFormat="1" ht="21" hidden="1" customHeight="1" thickBot="1" x14ac:dyDescent="0.25">
      <c r="A22" s="4"/>
      <c r="B22" s="77"/>
      <c r="C22" s="53"/>
      <c r="D22" s="54"/>
      <c r="E22" s="86"/>
      <c r="F22" s="55"/>
      <c r="G22" s="86"/>
      <c r="H22" s="55"/>
      <c r="I22" s="86"/>
      <c r="J22" s="55"/>
      <c r="K22" s="86"/>
      <c r="L22" s="55"/>
      <c r="M22" s="86"/>
      <c r="N22" s="55"/>
      <c r="O22" s="41"/>
      <c r="P22" s="20">
        <f t="shared" si="0"/>
        <v>10</v>
      </c>
      <c r="Q22" s="5"/>
    </row>
    <row r="23" spans="1:65" s="6" customFormat="1" ht="21" hidden="1" customHeight="1" x14ac:dyDescent="0.2">
      <c r="A23" s="4"/>
      <c r="B23" s="77"/>
      <c r="C23" s="53"/>
      <c r="D23" s="54"/>
      <c r="E23" s="86"/>
      <c r="F23" s="55"/>
      <c r="G23" s="86"/>
      <c r="H23" s="55"/>
      <c r="I23" s="86"/>
      <c r="J23" s="55"/>
      <c r="K23" s="86"/>
      <c r="L23" s="55"/>
      <c r="M23" s="86"/>
      <c r="N23" s="55"/>
      <c r="O23" s="41"/>
      <c r="P23" s="20">
        <f t="shared" si="0"/>
        <v>11</v>
      </c>
      <c r="Q23" s="5"/>
    </row>
    <row r="24" spans="1:65" s="6" customFormat="1" ht="21" hidden="1" customHeight="1" x14ac:dyDescent="0.2">
      <c r="A24" s="4"/>
      <c r="B24" s="77"/>
      <c r="C24" s="53"/>
      <c r="D24" s="54"/>
      <c r="E24" s="86"/>
      <c r="F24" s="55"/>
      <c r="G24" s="86"/>
      <c r="H24" s="55"/>
      <c r="I24" s="86"/>
      <c r="J24" s="55"/>
      <c r="K24" s="86"/>
      <c r="L24" s="55"/>
      <c r="M24" s="86"/>
      <c r="N24" s="55"/>
      <c r="O24" s="41"/>
      <c r="P24" s="20">
        <f t="shared" si="0"/>
        <v>12</v>
      </c>
      <c r="Q24" s="5"/>
    </row>
    <row r="25" spans="1:65" s="6" customFormat="1" ht="21" hidden="1" customHeight="1" x14ac:dyDescent="0.2">
      <c r="A25" s="4"/>
      <c r="B25" s="77"/>
      <c r="C25" s="53"/>
      <c r="D25" s="54"/>
      <c r="E25" s="86"/>
      <c r="F25" s="55"/>
      <c r="G25" s="86"/>
      <c r="H25" s="55"/>
      <c r="I25" s="86"/>
      <c r="J25" s="55"/>
      <c r="K25" s="86"/>
      <c r="L25" s="55"/>
      <c r="M25" s="86"/>
      <c r="N25" s="55"/>
      <c r="O25" s="41"/>
      <c r="P25" s="20">
        <f t="shared" si="0"/>
        <v>13</v>
      </c>
      <c r="Q25" s="5"/>
    </row>
    <row r="26" spans="1:65" s="6" customFormat="1" ht="21" hidden="1" customHeight="1" x14ac:dyDescent="0.2">
      <c r="A26" s="4"/>
      <c r="B26" s="77"/>
      <c r="C26" s="53"/>
      <c r="D26" s="54"/>
      <c r="E26" s="86"/>
      <c r="F26" s="55"/>
      <c r="G26" s="86"/>
      <c r="H26" s="55"/>
      <c r="I26" s="86"/>
      <c r="J26" s="55"/>
      <c r="K26" s="86"/>
      <c r="L26" s="55"/>
      <c r="M26" s="86"/>
      <c r="N26" s="55"/>
      <c r="O26" s="41"/>
      <c r="P26" s="20">
        <f t="shared" si="0"/>
        <v>14</v>
      </c>
      <c r="Q26" s="5"/>
    </row>
    <row r="27" spans="1:65" s="6" customFormat="1" ht="21" hidden="1" customHeight="1" x14ac:dyDescent="0.2">
      <c r="A27" s="4"/>
      <c r="B27" s="78"/>
      <c r="C27" s="56"/>
      <c r="D27" s="57"/>
      <c r="E27" s="87"/>
      <c r="F27" s="58"/>
      <c r="G27" s="87"/>
      <c r="H27" s="58"/>
      <c r="I27" s="87"/>
      <c r="J27" s="58"/>
      <c r="K27" s="87"/>
      <c r="L27" s="58"/>
      <c r="M27" s="87"/>
      <c r="N27" s="58"/>
      <c r="O27" s="41"/>
      <c r="P27" s="20">
        <f t="shared" si="0"/>
        <v>15</v>
      </c>
      <c r="Q27" s="5"/>
    </row>
    <row r="28" spans="1:65" s="6" customFormat="1" ht="21.75" customHeight="1" x14ac:dyDescent="0.2">
      <c r="A28" s="4"/>
      <c r="B28" s="101">
        <f t="shared" ref="B28:N28" si="1">SUM(B13:B27)</f>
        <v>0</v>
      </c>
      <c r="C28" s="102">
        <f t="shared" si="1"/>
        <v>0</v>
      </c>
      <c r="D28" s="103">
        <f t="shared" si="1"/>
        <v>0</v>
      </c>
      <c r="E28" s="104">
        <f t="shared" si="1"/>
        <v>0</v>
      </c>
      <c r="F28" s="103">
        <f t="shared" si="1"/>
        <v>0</v>
      </c>
      <c r="G28" s="104">
        <f t="shared" si="1"/>
        <v>0</v>
      </c>
      <c r="H28" s="103">
        <f t="shared" si="1"/>
        <v>0</v>
      </c>
      <c r="I28" s="104">
        <f t="shared" si="1"/>
        <v>0</v>
      </c>
      <c r="J28" s="103">
        <f t="shared" si="1"/>
        <v>0</v>
      </c>
      <c r="K28" s="104">
        <f t="shared" si="1"/>
        <v>0</v>
      </c>
      <c r="L28" s="103">
        <f t="shared" si="1"/>
        <v>0</v>
      </c>
      <c r="M28" s="104">
        <f t="shared" si="1"/>
        <v>0</v>
      </c>
      <c r="N28" s="103">
        <f t="shared" si="1"/>
        <v>0</v>
      </c>
      <c r="O28" s="204" t="s">
        <v>66</v>
      </c>
      <c r="P28" s="206"/>
      <c r="Q28" s="5"/>
    </row>
    <row r="29" spans="1:65" s="6" customFormat="1" ht="21.75" customHeight="1" x14ac:dyDescent="0.2">
      <c r="A29" s="4"/>
      <c r="B29" s="77"/>
      <c r="C29" s="53"/>
      <c r="D29" s="54"/>
      <c r="E29" s="86"/>
      <c r="F29" s="55"/>
      <c r="G29" s="86"/>
      <c r="H29" s="55"/>
      <c r="I29" s="86"/>
      <c r="J29" s="55"/>
      <c r="K29" s="86"/>
      <c r="L29" s="55"/>
      <c r="M29" s="86"/>
      <c r="N29" s="55"/>
      <c r="O29" s="199" t="s">
        <v>3</v>
      </c>
      <c r="P29" s="200"/>
      <c r="Q29" s="5"/>
    </row>
    <row r="30" spans="1:65" s="6" customFormat="1" ht="22.5" thickBot="1" x14ac:dyDescent="0.25">
      <c r="A30" s="4"/>
      <c r="B30" s="105">
        <f t="shared" ref="B30:N30" si="2">IF(SUM(B28:B29)=0,0,IF(B29=0,1*100.0001,IF(B28=0,1*-100.0001,(B28/B29*100-100))))</f>
        <v>0</v>
      </c>
      <c r="C30" s="106">
        <f t="shared" si="2"/>
        <v>0</v>
      </c>
      <c r="D30" s="107">
        <f t="shared" si="2"/>
        <v>0</v>
      </c>
      <c r="E30" s="108">
        <f t="shared" si="2"/>
        <v>0</v>
      </c>
      <c r="F30" s="107">
        <f t="shared" si="2"/>
        <v>0</v>
      </c>
      <c r="G30" s="108">
        <f t="shared" si="2"/>
        <v>0</v>
      </c>
      <c r="H30" s="107">
        <f t="shared" si="2"/>
        <v>0</v>
      </c>
      <c r="I30" s="108">
        <f t="shared" si="2"/>
        <v>0</v>
      </c>
      <c r="J30" s="107">
        <f t="shared" si="2"/>
        <v>0</v>
      </c>
      <c r="K30" s="108">
        <f t="shared" si="2"/>
        <v>0</v>
      </c>
      <c r="L30" s="107">
        <f t="shared" si="2"/>
        <v>0</v>
      </c>
      <c r="M30" s="108">
        <f t="shared" si="2"/>
        <v>0</v>
      </c>
      <c r="N30" s="107">
        <f t="shared" si="2"/>
        <v>0</v>
      </c>
      <c r="O30" s="265" t="s">
        <v>12</v>
      </c>
      <c r="P30" s="266"/>
      <c r="Q30" s="5"/>
    </row>
    <row r="31" spans="1:65" s="6" customFormat="1" ht="4.3499999999999996" customHeight="1" thickBot="1" x14ac:dyDescent="0.55000000000000004">
      <c r="A31" s="8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98"/>
      <c r="O31" s="198"/>
      <c r="P31" s="198"/>
      <c r="Q31" s="9"/>
    </row>
    <row r="32" spans="1:65" ht="18" thickTop="1" x14ac:dyDescent="0.2"/>
  </sheetData>
  <sheetProtection algorithmName="SHA-512" hashValue="74s1NMicdRdXSL3fc10XRbDrYk4ZGdMnr7muXaVHU3CQy0DOM5tQCCq9TulRxpD9laBEVY4lnld79WqBsq52Tw==" saltValue="iwc3hgMIKNwAjIl8Gsp6yw==" spinCount="100000" sheet="1" formatCells="0" formatColumns="0" formatRows="0" insertColumns="0" insertRows="0" insertHyperlinks="0" deleteColumns="0" deleteRows="0" sort="0" autoFilter="0" pivotTables="0"/>
  <mergeCells count="45">
    <mergeCell ref="N5:P5"/>
    <mergeCell ref="N6:P7"/>
    <mergeCell ref="BH15:BM15"/>
    <mergeCell ref="AJ12:BC14"/>
    <mergeCell ref="N31:P31"/>
    <mergeCell ref="X16:AE17"/>
    <mergeCell ref="BH16:BM17"/>
    <mergeCell ref="AI17:BD17"/>
    <mergeCell ref="O28:P28"/>
    <mergeCell ref="O29:P29"/>
    <mergeCell ref="O30:P30"/>
    <mergeCell ref="X15:AE15"/>
    <mergeCell ref="AJ15:AL15"/>
    <mergeCell ref="AM15:AQ15"/>
    <mergeCell ref="AV15:AY15"/>
    <mergeCell ref="AZ15:BC15"/>
    <mergeCell ref="O10:O12"/>
    <mergeCell ref="P10:P12"/>
    <mergeCell ref="X12:AE12"/>
    <mergeCell ref="BH12:BM12"/>
    <mergeCell ref="X13:AE13"/>
    <mergeCell ref="BH13:BM13"/>
    <mergeCell ref="A1:Q1"/>
    <mergeCell ref="N2:P2"/>
    <mergeCell ref="N3:P3"/>
    <mergeCell ref="B2:C2"/>
    <mergeCell ref="E2:L3"/>
    <mergeCell ref="B3:C3"/>
    <mergeCell ref="K5:L5"/>
    <mergeCell ref="B6:C7"/>
    <mergeCell ref="E7:L7"/>
    <mergeCell ref="B9:J9"/>
    <mergeCell ref="K9:L9"/>
    <mergeCell ref="B5:C5"/>
    <mergeCell ref="E5:F5"/>
    <mergeCell ref="G5:H5"/>
    <mergeCell ref="I5:J5"/>
    <mergeCell ref="M9:N9"/>
    <mergeCell ref="B10:J10"/>
    <mergeCell ref="K10:L11"/>
    <mergeCell ref="M10:N11"/>
    <mergeCell ref="B11:D11"/>
    <mergeCell ref="E11:F11"/>
    <mergeCell ref="G11:H11"/>
    <mergeCell ref="I11:J11"/>
  </mergeCells>
  <conditionalFormatting sqref="B3:C3">
    <cfRule type="cellIs" dxfId="7" priority="2" operator="equal">
      <formula>0</formula>
    </cfRule>
  </conditionalFormatting>
  <conditionalFormatting sqref="E5:F5 I5:J5">
    <cfRule type="cellIs" dxfId="6" priority="1" operator="equal">
      <formula>0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BM32"/>
  <sheetViews>
    <sheetView showGridLines="0" zoomScaleNormal="100" zoomScaleSheetLayoutView="100" workbookViewId="0">
      <selection activeCell="S21" sqref="S21"/>
    </sheetView>
  </sheetViews>
  <sheetFormatPr defaultColWidth="9.28515625" defaultRowHeight="17.25" x14ac:dyDescent="0.2"/>
  <cols>
    <col min="1" max="1" width="0.85546875" style="42" customWidth="1"/>
    <col min="2" max="2" width="11.7109375" style="42" customWidth="1"/>
    <col min="3" max="3" width="11.7109375" style="45" customWidth="1"/>
    <col min="4" max="4" width="9.7109375" style="45" customWidth="1"/>
    <col min="5" max="13" width="9.7109375" style="51" customWidth="1"/>
    <col min="14" max="14" width="9.7109375" style="42" customWidth="1"/>
    <col min="15" max="15" width="9.85546875" style="42" customWidth="1"/>
    <col min="16" max="16" width="3.5703125" style="42" customWidth="1"/>
    <col min="17" max="17" width="0.7109375" style="42" customWidth="1"/>
    <col min="18" max="16384" width="9.28515625" style="42"/>
  </cols>
  <sheetData>
    <row r="1" spans="1:65" ht="5.25" customHeight="1" thickTop="1" thickBot="1" x14ac:dyDescent="0.25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65" ht="24.95" customHeight="1" x14ac:dyDescent="0.2">
      <c r="A2" s="1"/>
      <c r="B2" s="252" t="s">
        <v>64</v>
      </c>
      <c r="C2" s="253"/>
      <c r="D2" s="60"/>
      <c r="E2" s="158" t="s">
        <v>86</v>
      </c>
      <c r="F2" s="158"/>
      <c r="G2" s="158"/>
      <c r="H2" s="158"/>
      <c r="I2" s="158"/>
      <c r="J2" s="158"/>
      <c r="K2" s="158"/>
      <c r="L2" s="158"/>
      <c r="M2" s="60"/>
      <c r="N2" s="258" t="s">
        <v>13</v>
      </c>
      <c r="O2" s="259"/>
      <c r="P2" s="260"/>
      <c r="Q2" s="2"/>
    </row>
    <row r="3" spans="1:65" ht="24.95" customHeight="1" thickBot="1" x14ac:dyDescent="0.25">
      <c r="A3" s="1"/>
      <c r="B3" s="250">
        <f>'Pakistan, Suba'!B6</f>
        <v>0</v>
      </c>
      <c r="C3" s="251"/>
      <c r="D3" s="60"/>
      <c r="E3" s="158"/>
      <c r="F3" s="158"/>
      <c r="G3" s="158"/>
      <c r="H3" s="158"/>
      <c r="I3" s="158"/>
      <c r="J3" s="158"/>
      <c r="K3" s="158"/>
      <c r="L3" s="158"/>
      <c r="M3" s="60"/>
      <c r="N3" s="261" t="str">
        <f>'Pakistan, Suba'!O18</f>
        <v>خیبر پختونخوا</v>
      </c>
      <c r="O3" s="262"/>
      <c r="P3" s="263"/>
      <c r="Q3" s="2"/>
    </row>
    <row r="4" spans="1:65" ht="5.0999999999999996" customHeight="1" thickBot="1" x14ac:dyDescent="0.45">
      <c r="A4" s="1"/>
      <c r="B4" s="62"/>
      <c r="C4" s="64"/>
      <c r="D4" s="64"/>
      <c r="E4" s="64"/>
      <c r="F4" s="64"/>
      <c r="G4" s="64"/>
      <c r="H4" s="64"/>
      <c r="I4" s="64"/>
      <c r="J4" s="64"/>
      <c r="K4" s="64"/>
      <c r="L4" s="64"/>
      <c r="M4" s="65"/>
      <c r="N4" s="66"/>
      <c r="O4" s="66"/>
      <c r="P4" s="63"/>
      <c r="Q4" s="2"/>
    </row>
    <row r="5" spans="1:65" ht="24.95" customHeight="1" x14ac:dyDescent="0.4">
      <c r="A5" s="1"/>
      <c r="B5" s="252" t="s">
        <v>55</v>
      </c>
      <c r="C5" s="253"/>
      <c r="D5" s="61"/>
      <c r="E5" s="224">
        <f>'Pakistan, Suba'!E5:F5</f>
        <v>0</v>
      </c>
      <c r="F5" s="225"/>
      <c r="G5" s="156" t="s">
        <v>0</v>
      </c>
      <c r="H5" s="179"/>
      <c r="I5" s="224">
        <f>'Pakistan, Suba'!I5:J5</f>
        <v>0</v>
      </c>
      <c r="J5" s="225"/>
      <c r="K5" s="156" t="s">
        <v>67</v>
      </c>
      <c r="L5" s="179"/>
      <c r="M5" s="60"/>
      <c r="N5" s="258" t="s">
        <v>65</v>
      </c>
      <c r="O5" s="259"/>
      <c r="P5" s="260"/>
      <c r="Q5" s="2"/>
    </row>
    <row r="6" spans="1:65" ht="5.0999999999999996" customHeight="1" x14ac:dyDescent="0.4">
      <c r="A6" s="1"/>
      <c r="B6" s="270"/>
      <c r="C6" s="271"/>
      <c r="D6" s="61"/>
      <c r="E6" s="61"/>
      <c r="F6" s="61"/>
      <c r="G6" s="61"/>
      <c r="H6" s="61"/>
      <c r="I6" s="61"/>
      <c r="J6" s="61"/>
      <c r="K6" s="61"/>
      <c r="L6" s="61"/>
      <c r="M6" s="67"/>
      <c r="N6" s="274"/>
      <c r="O6" s="275"/>
      <c r="P6" s="276"/>
      <c r="Q6" s="2"/>
    </row>
    <row r="7" spans="1:65" ht="21.95" customHeight="1" thickBot="1" x14ac:dyDescent="0.45">
      <c r="A7" s="1"/>
      <c r="B7" s="272"/>
      <c r="C7" s="273"/>
      <c r="D7" s="60"/>
      <c r="E7" s="180" t="s">
        <v>69</v>
      </c>
      <c r="F7" s="180"/>
      <c r="G7" s="180"/>
      <c r="H7" s="180"/>
      <c r="I7" s="180"/>
      <c r="J7" s="180"/>
      <c r="K7" s="180"/>
      <c r="L7" s="180"/>
      <c r="M7" s="61"/>
      <c r="N7" s="277"/>
      <c r="O7" s="278"/>
      <c r="P7" s="279"/>
      <c r="Q7" s="2"/>
    </row>
    <row r="8" spans="1:65" ht="4.5" customHeight="1" thickBot="1" x14ac:dyDescent="0.2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"/>
    </row>
    <row r="9" spans="1:65" s="6" customFormat="1" ht="15.75" x14ac:dyDescent="0.2">
      <c r="A9" s="4"/>
      <c r="B9" s="131">
        <v>3</v>
      </c>
      <c r="C9" s="132"/>
      <c r="D9" s="132"/>
      <c r="E9" s="132"/>
      <c r="F9" s="132"/>
      <c r="G9" s="132"/>
      <c r="H9" s="132"/>
      <c r="I9" s="132"/>
      <c r="J9" s="133"/>
      <c r="K9" s="146">
        <v>2</v>
      </c>
      <c r="L9" s="166"/>
      <c r="M9" s="146">
        <v>1</v>
      </c>
      <c r="N9" s="147"/>
      <c r="O9" s="27"/>
      <c r="P9" s="28"/>
      <c r="Q9" s="5"/>
    </row>
    <row r="10" spans="1:65" s="6" customFormat="1" ht="30" customHeight="1" x14ac:dyDescent="0.2">
      <c r="A10" s="7"/>
      <c r="B10" s="194" t="s">
        <v>73</v>
      </c>
      <c r="C10" s="195"/>
      <c r="D10" s="195"/>
      <c r="E10" s="195"/>
      <c r="F10" s="195"/>
      <c r="G10" s="195"/>
      <c r="H10" s="195"/>
      <c r="I10" s="195"/>
      <c r="J10" s="196"/>
      <c r="K10" s="181" t="s">
        <v>74</v>
      </c>
      <c r="L10" s="182"/>
      <c r="M10" s="137" t="s">
        <v>75</v>
      </c>
      <c r="N10" s="138"/>
      <c r="O10" s="171" t="s">
        <v>56</v>
      </c>
      <c r="P10" s="174" t="s">
        <v>2</v>
      </c>
      <c r="Q10" s="5"/>
    </row>
    <row r="11" spans="1:65" s="6" customFormat="1" ht="17.25" customHeight="1" x14ac:dyDescent="0.2">
      <c r="A11" s="7"/>
      <c r="B11" s="141" t="s">
        <v>76</v>
      </c>
      <c r="C11" s="142"/>
      <c r="D11" s="143"/>
      <c r="E11" s="144" t="s">
        <v>77</v>
      </c>
      <c r="F11" s="145"/>
      <c r="G11" s="144" t="s">
        <v>78</v>
      </c>
      <c r="H11" s="145"/>
      <c r="I11" s="144" t="s">
        <v>79</v>
      </c>
      <c r="J11" s="145"/>
      <c r="K11" s="183"/>
      <c r="L11" s="184"/>
      <c r="M11" s="139"/>
      <c r="N11" s="140"/>
      <c r="O11" s="172"/>
      <c r="P11" s="175"/>
      <c r="Q11" s="5"/>
    </row>
    <row r="12" spans="1:65" s="6" customFormat="1" ht="92.1" customHeight="1" thickBot="1" x14ac:dyDescent="0.25">
      <c r="A12" s="7"/>
      <c r="B12" s="91" t="s">
        <v>80</v>
      </c>
      <c r="C12" s="92" t="s">
        <v>81</v>
      </c>
      <c r="D12" s="93" t="s">
        <v>82</v>
      </c>
      <c r="E12" s="94" t="s">
        <v>76</v>
      </c>
      <c r="F12" s="95" t="s">
        <v>70</v>
      </c>
      <c r="G12" s="94" t="s">
        <v>76</v>
      </c>
      <c r="H12" s="95" t="s">
        <v>70</v>
      </c>
      <c r="I12" s="94" t="s">
        <v>76</v>
      </c>
      <c r="J12" s="95" t="s">
        <v>70</v>
      </c>
      <c r="K12" s="94" t="s">
        <v>68</v>
      </c>
      <c r="L12" s="95" t="s">
        <v>83</v>
      </c>
      <c r="M12" s="94" t="s">
        <v>68</v>
      </c>
      <c r="N12" s="95" t="s">
        <v>84</v>
      </c>
      <c r="O12" s="173"/>
      <c r="P12" s="176"/>
      <c r="Q12" s="5"/>
      <c r="X12" s="222"/>
      <c r="Y12" s="222"/>
      <c r="Z12" s="222"/>
      <c r="AA12" s="222"/>
      <c r="AB12" s="222"/>
      <c r="AC12" s="222"/>
      <c r="AD12" s="222"/>
      <c r="AE12" s="222"/>
      <c r="AF12" s="29"/>
      <c r="AG12" s="29"/>
      <c r="AH12" s="29"/>
      <c r="AI12" s="30"/>
      <c r="AJ12" s="223"/>
      <c r="AK12" s="223"/>
      <c r="AL12" s="223"/>
      <c r="AM12" s="223"/>
      <c r="AN12" s="223"/>
      <c r="AO12" s="223"/>
      <c r="AP12" s="223"/>
      <c r="AQ12" s="223"/>
      <c r="AR12" s="223"/>
      <c r="AS12" s="223"/>
      <c r="AT12" s="223"/>
      <c r="AU12" s="223"/>
      <c r="AV12" s="223"/>
      <c r="AW12" s="223"/>
      <c r="AX12" s="223"/>
      <c r="AY12" s="223"/>
      <c r="AZ12" s="223"/>
      <c r="BA12" s="223"/>
      <c r="BB12" s="223"/>
      <c r="BC12" s="223"/>
      <c r="BD12" s="30"/>
      <c r="BE12" s="30"/>
      <c r="BF12" s="30"/>
      <c r="BG12" s="30"/>
      <c r="BH12" s="222"/>
      <c r="BI12" s="222"/>
      <c r="BJ12" s="222"/>
      <c r="BK12" s="222"/>
      <c r="BL12" s="222"/>
      <c r="BM12" s="222"/>
    </row>
    <row r="13" spans="1:65" s="6" customFormat="1" ht="21" customHeight="1" x14ac:dyDescent="0.2">
      <c r="A13" s="4"/>
      <c r="B13" s="76"/>
      <c r="C13" s="79"/>
      <c r="D13" s="80"/>
      <c r="E13" s="85"/>
      <c r="F13" s="55"/>
      <c r="G13" s="85"/>
      <c r="H13" s="55"/>
      <c r="I13" s="85"/>
      <c r="J13" s="55"/>
      <c r="K13" s="85"/>
      <c r="L13" s="55"/>
      <c r="M13" s="85"/>
      <c r="N13" s="55"/>
      <c r="O13" s="22" t="s">
        <v>46</v>
      </c>
      <c r="P13" s="18">
        <v>1</v>
      </c>
      <c r="Q13" s="5"/>
      <c r="X13" s="254"/>
      <c r="Y13" s="254"/>
      <c r="Z13" s="254"/>
      <c r="AA13" s="254"/>
      <c r="AB13" s="254"/>
      <c r="AC13" s="254"/>
      <c r="AD13" s="254"/>
      <c r="AE13" s="254"/>
      <c r="AF13" s="29"/>
      <c r="AG13" s="29"/>
      <c r="AH13" s="29"/>
      <c r="AI13" s="29"/>
      <c r="AJ13" s="223"/>
      <c r="AK13" s="223"/>
      <c r="AL13" s="223"/>
      <c r="AM13" s="223"/>
      <c r="AN13" s="223"/>
      <c r="AO13" s="223"/>
      <c r="AP13" s="223"/>
      <c r="AQ13" s="223"/>
      <c r="AR13" s="223"/>
      <c r="AS13" s="223"/>
      <c r="AT13" s="223"/>
      <c r="AU13" s="223"/>
      <c r="AV13" s="223"/>
      <c r="AW13" s="223"/>
      <c r="AX13" s="223"/>
      <c r="AY13" s="223"/>
      <c r="AZ13" s="223"/>
      <c r="BA13" s="223"/>
      <c r="BB13" s="223"/>
      <c r="BC13" s="223"/>
      <c r="BD13" s="30"/>
      <c r="BE13" s="30"/>
      <c r="BF13" s="30"/>
      <c r="BG13" s="30"/>
      <c r="BH13" s="254"/>
      <c r="BI13" s="254"/>
      <c r="BJ13" s="254"/>
      <c r="BK13" s="254"/>
      <c r="BL13" s="254"/>
      <c r="BM13" s="254"/>
    </row>
    <row r="14" spans="1:65" s="6" customFormat="1" ht="21" customHeight="1" x14ac:dyDescent="0.2">
      <c r="A14" s="4"/>
      <c r="B14" s="77"/>
      <c r="C14" s="53"/>
      <c r="D14" s="54"/>
      <c r="E14" s="86"/>
      <c r="F14" s="55"/>
      <c r="G14" s="86"/>
      <c r="H14" s="55"/>
      <c r="I14" s="86"/>
      <c r="J14" s="55"/>
      <c r="K14" s="86"/>
      <c r="L14" s="55"/>
      <c r="M14" s="86"/>
      <c r="N14" s="55"/>
      <c r="O14" s="22" t="s">
        <v>44</v>
      </c>
      <c r="P14" s="19">
        <f>P13+1</f>
        <v>2</v>
      </c>
      <c r="Q14" s="5"/>
      <c r="X14" s="30"/>
      <c r="Y14" s="30"/>
      <c r="Z14" s="30"/>
      <c r="AA14" s="30"/>
      <c r="AB14" s="30"/>
      <c r="AC14" s="30"/>
      <c r="AD14" s="30"/>
      <c r="AE14" s="29"/>
      <c r="AF14" s="29"/>
      <c r="AG14" s="29"/>
      <c r="AH14" s="29"/>
      <c r="AI14" s="29"/>
      <c r="AJ14" s="223"/>
      <c r="AK14" s="223"/>
      <c r="AL14" s="223"/>
      <c r="AM14" s="223"/>
      <c r="AN14" s="223"/>
      <c r="AO14" s="223"/>
      <c r="AP14" s="223"/>
      <c r="AQ14" s="223"/>
      <c r="AR14" s="223"/>
      <c r="AS14" s="223"/>
      <c r="AT14" s="223"/>
      <c r="AU14" s="223"/>
      <c r="AV14" s="223"/>
      <c r="AW14" s="223"/>
      <c r="AX14" s="223"/>
      <c r="AY14" s="223"/>
      <c r="AZ14" s="223"/>
      <c r="BA14" s="223"/>
      <c r="BB14" s="223"/>
      <c r="BC14" s="223"/>
      <c r="BD14" s="30"/>
      <c r="BE14" s="30"/>
      <c r="BF14" s="30"/>
      <c r="BG14" s="30"/>
      <c r="BH14" s="30"/>
      <c r="BI14" s="30"/>
      <c r="BJ14" s="30"/>
      <c r="BK14" s="30"/>
      <c r="BL14" s="30"/>
      <c r="BM14" s="30"/>
    </row>
    <row r="15" spans="1:65" s="6" customFormat="1" ht="21" customHeight="1" x14ac:dyDescent="0.2">
      <c r="A15" s="4"/>
      <c r="B15" s="77"/>
      <c r="C15" s="53"/>
      <c r="D15" s="54"/>
      <c r="E15" s="86"/>
      <c r="F15" s="55"/>
      <c r="G15" s="86"/>
      <c r="H15" s="55"/>
      <c r="I15" s="86"/>
      <c r="J15" s="55"/>
      <c r="K15" s="86"/>
      <c r="L15" s="55"/>
      <c r="M15" s="86"/>
      <c r="N15" s="55"/>
      <c r="O15" s="24" t="s">
        <v>45</v>
      </c>
      <c r="P15" s="20">
        <f t="shared" ref="P15:P27" si="0">P14+1</f>
        <v>3</v>
      </c>
      <c r="Q15" s="5"/>
      <c r="X15" s="222"/>
      <c r="Y15" s="222"/>
      <c r="Z15" s="222"/>
      <c r="AA15" s="222"/>
      <c r="AB15" s="222"/>
      <c r="AC15" s="222"/>
      <c r="AD15" s="222"/>
      <c r="AE15" s="222"/>
      <c r="AF15" s="31"/>
      <c r="AG15" s="31"/>
      <c r="AH15" s="31"/>
      <c r="AI15" s="31"/>
      <c r="AJ15" s="255"/>
      <c r="AK15" s="255"/>
      <c r="AL15" s="255"/>
      <c r="AM15" s="256"/>
      <c r="AN15" s="256"/>
      <c r="AO15" s="256"/>
      <c r="AP15" s="256"/>
      <c r="AQ15" s="256"/>
      <c r="AR15" s="32"/>
      <c r="AS15" s="32"/>
      <c r="AT15" s="32"/>
      <c r="AU15" s="32"/>
      <c r="AV15" s="257"/>
      <c r="AW15" s="257"/>
      <c r="AX15" s="257"/>
      <c r="AY15" s="257"/>
      <c r="AZ15" s="256"/>
      <c r="BA15" s="256"/>
      <c r="BB15" s="256"/>
      <c r="BC15" s="256"/>
      <c r="BD15" s="31"/>
      <c r="BE15" s="31"/>
      <c r="BF15" s="31"/>
      <c r="BG15" s="31"/>
      <c r="BH15" s="222"/>
      <c r="BI15" s="222"/>
      <c r="BJ15" s="222"/>
      <c r="BK15" s="222"/>
      <c r="BL15" s="222"/>
      <c r="BM15" s="222"/>
    </row>
    <row r="16" spans="1:65" s="6" customFormat="1" ht="21" customHeight="1" x14ac:dyDescent="0.2">
      <c r="A16" s="4"/>
      <c r="B16" s="77"/>
      <c r="C16" s="53"/>
      <c r="D16" s="54"/>
      <c r="E16" s="86"/>
      <c r="F16" s="55"/>
      <c r="G16" s="86"/>
      <c r="H16" s="55"/>
      <c r="I16" s="86"/>
      <c r="J16" s="55"/>
      <c r="K16" s="86"/>
      <c r="L16" s="55"/>
      <c r="M16" s="86"/>
      <c r="N16" s="55"/>
      <c r="O16" s="23" t="s">
        <v>47</v>
      </c>
      <c r="P16" s="20">
        <f t="shared" si="0"/>
        <v>4</v>
      </c>
      <c r="Q16" s="5"/>
      <c r="X16" s="215"/>
      <c r="Y16" s="215"/>
      <c r="Z16" s="215"/>
      <c r="AA16" s="215"/>
      <c r="AB16" s="215"/>
      <c r="AC16" s="215"/>
      <c r="AD16" s="215"/>
      <c r="AE16" s="215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0"/>
      <c r="BC16" s="30"/>
      <c r="BD16" s="31"/>
      <c r="BE16" s="31"/>
      <c r="BF16" s="31"/>
      <c r="BG16" s="31"/>
      <c r="BH16" s="254"/>
      <c r="BI16" s="254"/>
      <c r="BJ16" s="254"/>
      <c r="BK16" s="254"/>
      <c r="BL16" s="254"/>
      <c r="BM16" s="254"/>
    </row>
    <row r="17" spans="1:65" s="6" customFormat="1" ht="21" customHeight="1" x14ac:dyDescent="0.2">
      <c r="A17" s="4"/>
      <c r="B17" s="77"/>
      <c r="C17" s="53"/>
      <c r="D17" s="54"/>
      <c r="E17" s="86"/>
      <c r="F17" s="55"/>
      <c r="G17" s="86"/>
      <c r="H17" s="55"/>
      <c r="I17" s="86"/>
      <c r="J17" s="55"/>
      <c r="K17" s="86"/>
      <c r="L17" s="55"/>
      <c r="M17" s="86"/>
      <c r="N17" s="55"/>
      <c r="O17" s="23" t="s">
        <v>48</v>
      </c>
      <c r="P17" s="20">
        <f t="shared" si="0"/>
        <v>5</v>
      </c>
      <c r="Q17" s="5"/>
      <c r="X17" s="215"/>
      <c r="Y17" s="215"/>
      <c r="Z17" s="215"/>
      <c r="AA17" s="215"/>
      <c r="AB17" s="215"/>
      <c r="AC17" s="215"/>
      <c r="AD17" s="215"/>
      <c r="AE17" s="215"/>
      <c r="AF17" s="30"/>
      <c r="AG17" s="30"/>
      <c r="AH17" s="30"/>
      <c r="AI17" s="264"/>
      <c r="AJ17" s="264"/>
      <c r="AK17" s="264"/>
      <c r="AL17" s="264"/>
      <c r="AM17" s="264"/>
      <c r="AN17" s="264"/>
      <c r="AO17" s="264"/>
      <c r="AP17" s="264"/>
      <c r="AQ17" s="264"/>
      <c r="AR17" s="264"/>
      <c r="AS17" s="264"/>
      <c r="AT17" s="264"/>
      <c r="AU17" s="264"/>
      <c r="AV17" s="264"/>
      <c r="AW17" s="264"/>
      <c r="AX17" s="264"/>
      <c r="AY17" s="264"/>
      <c r="AZ17" s="264"/>
      <c r="BA17" s="264"/>
      <c r="BB17" s="264"/>
      <c r="BC17" s="264"/>
      <c r="BD17" s="264"/>
      <c r="BE17" s="31"/>
      <c r="BF17" s="31"/>
      <c r="BG17" s="31"/>
      <c r="BH17" s="254"/>
      <c r="BI17" s="254"/>
      <c r="BJ17" s="254"/>
      <c r="BK17" s="254"/>
      <c r="BL17" s="254"/>
      <c r="BM17" s="254"/>
    </row>
    <row r="18" spans="1:65" s="6" customFormat="1" ht="21" customHeight="1" x14ac:dyDescent="0.2">
      <c r="A18" s="4"/>
      <c r="B18" s="77"/>
      <c r="C18" s="53"/>
      <c r="D18" s="54"/>
      <c r="E18" s="86"/>
      <c r="F18" s="55"/>
      <c r="G18" s="86"/>
      <c r="H18" s="55"/>
      <c r="I18" s="86"/>
      <c r="J18" s="55"/>
      <c r="K18" s="86"/>
      <c r="L18" s="55"/>
      <c r="M18" s="86"/>
      <c r="N18" s="55"/>
      <c r="O18" s="23" t="s">
        <v>50</v>
      </c>
      <c r="P18" s="20">
        <f t="shared" si="0"/>
        <v>6</v>
      </c>
      <c r="Q18" s="5"/>
    </row>
    <row r="19" spans="1:65" s="6" customFormat="1" ht="21" customHeight="1" x14ac:dyDescent="0.2">
      <c r="A19" s="4"/>
      <c r="B19" s="77"/>
      <c r="C19" s="53"/>
      <c r="D19" s="54"/>
      <c r="E19" s="86"/>
      <c r="F19" s="55"/>
      <c r="G19" s="86"/>
      <c r="H19" s="55"/>
      <c r="I19" s="86"/>
      <c r="J19" s="55"/>
      <c r="K19" s="86"/>
      <c r="L19" s="55"/>
      <c r="M19" s="86"/>
      <c r="N19" s="55"/>
      <c r="O19" s="23" t="s">
        <v>49</v>
      </c>
      <c r="P19" s="20">
        <f t="shared" si="0"/>
        <v>7</v>
      </c>
      <c r="Q19" s="5"/>
    </row>
    <row r="20" spans="1:65" s="6" customFormat="1" ht="21" customHeight="1" x14ac:dyDescent="0.2">
      <c r="A20" s="4"/>
      <c r="B20" s="77"/>
      <c r="C20" s="53"/>
      <c r="D20" s="54"/>
      <c r="E20" s="86"/>
      <c r="F20" s="55"/>
      <c r="G20" s="86"/>
      <c r="H20" s="55"/>
      <c r="I20" s="86"/>
      <c r="J20" s="55"/>
      <c r="K20" s="86"/>
      <c r="L20" s="55"/>
      <c r="M20" s="86"/>
      <c r="N20" s="55"/>
      <c r="O20" s="41"/>
      <c r="P20" s="20">
        <f t="shared" si="0"/>
        <v>8</v>
      </c>
      <c r="Q20" s="5"/>
    </row>
    <row r="21" spans="1:65" s="6" customFormat="1" ht="21" customHeight="1" thickBot="1" x14ac:dyDescent="0.25">
      <c r="A21" s="4"/>
      <c r="B21" s="77"/>
      <c r="C21" s="53"/>
      <c r="D21" s="54"/>
      <c r="E21" s="86"/>
      <c r="F21" s="55"/>
      <c r="G21" s="86"/>
      <c r="H21" s="55"/>
      <c r="I21" s="86"/>
      <c r="J21" s="55"/>
      <c r="K21" s="86"/>
      <c r="L21" s="55"/>
      <c r="M21" s="86"/>
      <c r="N21" s="55"/>
      <c r="O21" s="41"/>
      <c r="P21" s="20">
        <f t="shared" si="0"/>
        <v>9</v>
      </c>
      <c r="Q21" s="5"/>
    </row>
    <row r="22" spans="1:65" s="6" customFormat="1" ht="21" hidden="1" customHeight="1" thickBot="1" x14ac:dyDescent="0.25">
      <c r="A22" s="4"/>
      <c r="B22" s="77"/>
      <c r="C22" s="53"/>
      <c r="D22" s="54"/>
      <c r="E22" s="86"/>
      <c r="F22" s="55"/>
      <c r="G22" s="86"/>
      <c r="H22" s="55"/>
      <c r="I22" s="86"/>
      <c r="J22" s="55"/>
      <c r="K22" s="86"/>
      <c r="L22" s="55"/>
      <c r="M22" s="86"/>
      <c r="N22" s="55"/>
      <c r="O22" s="41"/>
      <c r="P22" s="20">
        <f t="shared" si="0"/>
        <v>10</v>
      </c>
      <c r="Q22" s="5"/>
    </row>
    <row r="23" spans="1:65" s="6" customFormat="1" ht="21" hidden="1" customHeight="1" x14ac:dyDescent="0.2">
      <c r="A23" s="4"/>
      <c r="B23" s="77"/>
      <c r="C23" s="53"/>
      <c r="D23" s="54"/>
      <c r="E23" s="86"/>
      <c r="F23" s="55"/>
      <c r="G23" s="86"/>
      <c r="H23" s="55"/>
      <c r="I23" s="86"/>
      <c r="J23" s="55"/>
      <c r="K23" s="86"/>
      <c r="L23" s="55"/>
      <c r="M23" s="86"/>
      <c r="N23" s="55"/>
      <c r="O23" s="41"/>
      <c r="P23" s="20">
        <f t="shared" si="0"/>
        <v>11</v>
      </c>
      <c r="Q23" s="5"/>
    </row>
    <row r="24" spans="1:65" s="6" customFormat="1" ht="21" hidden="1" customHeight="1" x14ac:dyDescent="0.2">
      <c r="A24" s="4"/>
      <c r="B24" s="77"/>
      <c r="C24" s="53"/>
      <c r="D24" s="54"/>
      <c r="E24" s="86"/>
      <c r="F24" s="55"/>
      <c r="G24" s="86"/>
      <c r="H24" s="55"/>
      <c r="I24" s="86"/>
      <c r="J24" s="55"/>
      <c r="K24" s="86"/>
      <c r="L24" s="55"/>
      <c r="M24" s="86"/>
      <c r="N24" s="55"/>
      <c r="O24" s="41"/>
      <c r="P24" s="20">
        <f t="shared" si="0"/>
        <v>12</v>
      </c>
      <c r="Q24" s="5"/>
    </row>
    <row r="25" spans="1:65" s="6" customFormat="1" ht="21" hidden="1" customHeight="1" x14ac:dyDescent="0.2">
      <c r="A25" s="4"/>
      <c r="B25" s="77"/>
      <c r="C25" s="53"/>
      <c r="D25" s="54"/>
      <c r="E25" s="86"/>
      <c r="F25" s="55"/>
      <c r="G25" s="86"/>
      <c r="H25" s="55"/>
      <c r="I25" s="86"/>
      <c r="J25" s="55"/>
      <c r="K25" s="86"/>
      <c r="L25" s="55"/>
      <c r="M25" s="86"/>
      <c r="N25" s="55"/>
      <c r="O25" s="41"/>
      <c r="P25" s="20">
        <f t="shared" si="0"/>
        <v>13</v>
      </c>
      <c r="Q25" s="5"/>
    </row>
    <row r="26" spans="1:65" s="6" customFormat="1" ht="21" hidden="1" customHeight="1" x14ac:dyDescent="0.2">
      <c r="A26" s="4"/>
      <c r="B26" s="77"/>
      <c r="C26" s="53"/>
      <c r="D26" s="54"/>
      <c r="E26" s="86"/>
      <c r="F26" s="55"/>
      <c r="G26" s="86"/>
      <c r="H26" s="55"/>
      <c r="I26" s="86"/>
      <c r="J26" s="55"/>
      <c r="K26" s="86"/>
      <c r="L26" s="55"/>
      <c r="M26" s="86"/>
      <c r="N26" s="55"/>
      <c r="O26" s="41"/>
      <c r="P26" s="20">
        <f t="shared" si="0"/>
        <v>14</v>
      </c>
      <c r="Q26" s="5"/>
    </row>
    <row r="27" spans="1:65" s="6" customFormat="1" ht="21" hidden="1" customHeight="1" x14ac:dyDescent="0.2">
      <c r="A27" s="4"/>
      <c r="B27" s="78"/>
      <c r="C27" s="56"/>
      <c r="D27" s="57"/>
      <c r="E27" s="87"/>
      <c r="F27" s="58"/>
      <c r="G27" s="87"/>
      <c r="H27" s="58"/>
      <c r="I27" s="87"/>
      <c r="J27" s="58"/>
      <c r="K27" s="87"/>
      <c r="L27" s="58"/>
      <c r="M27" s="87"/>
      <c r="N27" s="58"/>
      <c r="O27" s="41"/>
      <c r="P27" s="20">
        <f t="shared" si="0"/>
        <v>15</v>
      </c>
      <c r="Q27" s="5"/>
    </row>
    <row r="28" spans="1:65" s="6" customFormat="1" ht="23.25" customHeight="1" x14ac:dyDescent="0.2">
      <c r="A28" s="4"/>
      <c r="B28" s="101">
        <f t="shared" ref="B28:N28" si="1">SUM(B13:B27)</f>
        <v>0</v>
      </c>
      <c r="C28" s="102">
        <f t="shared" si="1"/>
        <v>0</v>
      </c>
      <c r="D28" s="103">
        <f t="shared" si="1"/>
        <v>0</v>
      </c>
      <c r="E28" s="104">
        <f t="shared" si="1"/>
        <v>0</v>
      </c>
      <c r="F28" s="103">
        <f t="shared" si="1"/>
        <v>0</v>
      </c>
      <c r="G28" s="104">
        <f t="shared" si="1"/>
        <v>0</v>
      </c>
      <c r="H28" s="103">
        <f t="shared" si="1"/>
        <v>0</v>
      </c>
      <c r="I28" s="104">
        <f t="shared" si="1"/>
        <v>0</v>
      </c>
      <c r="J28" s="103">
        <f t="shared" si="1"/>
        <v>0</v>
      </c>
      <c r="K28" s="104">
        <f t="shared" si="1"/>
        <v>0</v>
      </c>
      <c r="L28" s="103">
        <f t="shared" si="1"/>
        <v>0</v>
      </c>
      <c r="M28" s="104">
        <f t="shared" si="1"/>
        <v>0</v>
      </c>
      <c r="N28" s="103">
        <f t="shared" si="1"/>
        <v>0</v>
      </c>
      <c r="O28" s="204" t="s">
        <v>66</v>
      </c>
      <c r="P28" s="206"/>
      <c r="Q28" s="5"/>
    </row>
    <row r="29" spans="1:65" s="6" customFormat="1" ht="21.75" customHeight="1" x14ac:dyDescent="0.2">
      <c r="A29" s="4"/>
      <c r="B29" s="77"/>
      <c r="C29" s="53"/>
      <c r="D29" s="54"/>
      <c r="E29" s="86"/>
      <c r="F29" s="55"/>
      <c r="G29" s="86"/>
      <c r="H29" s="55"/>
      <c r="I29" s="86"/>
      <c r="J29" s="55"/>
      <c r="K29" s="86"/>
      <c r="L29" s="55"/>
      <c r="M29" s="86"/>
      <c r="N29" s="55"/>
      <c r="O29" s="199" t="s">
        <v>3</v>
      </c>
      <c r="P29" s="200"/>
      <c r="Q29" s="5"/>
    </row>
    <row r="30" spans="1:65" s="6" customFormat="1" ht="22.5" thickBot="1" x14ac:dyDescent="0.25">
      <c r="A30" s="4"/>
      <c r="B30" s="105">
        <f t="shared" ref="B30:N30" si="2">IF(SUM(B28:B29)=0,0,IF(B29=0,1*100.0001,IF(B28=0,1*-100.0001,(B28/B29*100-100))))</f>
        <v>0</v>
      </c>
      <c r="C30" s="106">
        <f t="shared" si="2"/>
        <v>0</v>
      </c>
      <c r="D30" s="107">
        <f t="shared" si="2"/>
        <v>0</v>
      </c>
      <c r="E30" s="108">
        <f t="shared" si="2"/>
        <v>0</v>
      </c>
      <c r="F30" s="107">
        <f t="shared" si="2"/>
        <v>0</v>
      </c>
      <c r="G30" s="108">
        <f t="shared" si="2"/>
        <v>0</v>
      </c>
      <c r="H30" s="107">
        <f t="shared" si="2"/>
        <v>0</v>
      </c>
      <c r="I30" s="108">
        <f t="shared" si="2"/>
        <v>0</v>
      </c>
      <c r="J30" s="107">
        <f t="shared" si="2"/>
        <v>0</v>
      </c>
      <c r="K30" s="108">
        <f t="shared" si="2"/>
        <v>0</v>
      </c>
      <c r="L30" s="107">
        <f t="shared" si="2"/>
        <v>0</v>
      </c>
      <c r="M30" s="108">
        <f t="shared" si="2"/>
        <v>0</v>
      </c>
      <c r="N30" s="107">
        <f t="shared" si="2"/>
        <v>0</v>
      </c>
      <c r="O30" s="265" t="s">
        <v>12</v>
      </c>
      <c r="P30" s="266"/>
      <c r="Q30" s="5"/>
    </row>
    <row r="31" spans="1:65" s="6" customFormat="1" ht="4.3499999999999996" customHeight="1" thickBot="1" x14ac:dyDescent="0.55000000000000004">
      <c r="A31" s="8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98"/>
      <c r="O31" s="198"/>
      <c r="P31" s="198"/>
      <c r="Q31" s="9"/>
    </row>
    <row r="32" spans="1:65" ht="18" thickTop="1" x14ac:dyDescent="0.2"/>
  </sheetData>
  <sheetProtection algorithmName="SHA-512" hashValue="OgF8BsnmkJG2r3aRtRSD9TpDkY5VPSfdiMlRSW11j6Xfs0agzaXjYy1HYn17LeJfRI9NYdfVckR0NtA3NK8g4g==" saltValue="UWE+/Q7KKQY+MAP7HYE5nA==" spinCount="100000" sheet="1" formatCells="0" formatColumns="0" formatRows="0" insertColumns="0" insertRows="0" insertHyperlinks="0" deleteColumns="0" deleteRows="0" sort="0" autoFilter="0" pivotTables="0"/>
  <mergeCells count="45">
    <mergeCell ref="N5:P5"/>
    <mergeCell ref="N6:P7"/>
    <mergeCell ref="BH15:BM15"/>
    <mergeCell ref="AJ12:BC14"/>
    <mergeCell ref="N31:P31"/>
    <mergeCell ref="X16:AE17"/>
    <mergeCell ref="BH16:BM17"/>
    <mergeCell ref="AI17:BD17"/>
    <mergeCell ref="O28:P28"/>
    <mergeCell ref="O29:P29"/>
    <mergeCell ref="O30:P30"/>
    <mergeCell ref="X15:AE15"/>
    <mergeCell ref="AJ15:AL15"/>
    <mergeCell ref="AM15:AQ15"/>
    <mergeCell ref="AV15:AY15"/>
    <mergeCell ref="AZ15:BC15"/>
    <mergeCell ref="O10:O12"/>
    <mergeCell ref="P10:P12"/>
    <mergeCell ref="X12:AE12"/>
    <mergeCell ref="BH12:BM12"/>
    <mergeCell ref="X13:AE13"/>
    <mergeCell ref="BH13:BM13"/>
    <mergeCell ref="A1:Q1"/>
    <mergeCell ref="N2:P2"/>
    <mergeCell ref="N3:P3"/>
    <mergeCell ref="B2:C2"/>
    <mergeCell ref="E2:L3"/>
    <mergeCell ref="B3:C3"/>
    <mergeCell ref="K5:L5"/>
    <mergeCell ref="B6:C7"/>
    <mergeCell ref="E7:L7"/>
    <mergeCell ref="B9:J9"/>
    <mergeCell ref="K9:L9"/>
    <mergeCell ref="B5:C5"/>
    <mergeCell ref="E5:F5"/>
    <mergeCell ref="G5:H5"/>
    <mergeCell ref="I5:J5"/>
    <mergeCell ref="M9:N9"/>
    <mergeCell ref="B10:J10"/>
    <mergeCell ref="K10:L11"/>
    <mergeCell ref="M10:N11"/>
    <mergeCell ref="B11:D11"/>
    <mergeCell ref="E11:F11"/>
    <mergeCell ref="G11:H11"/>
    <mergeCell ref="I11:J11"/>
  </mergeCells>
  <conditionalFormatting sqref="B3:C3">
    <cfRule type="cellIs" dxfId="5" priority="2" operator="equal">
      <formula>0</formula>
    </cfRule>
  </conditionalFormatting>
  <conditionalFormatting sqref="E5:F5 I5:J5">
    <cfRule type="cellIs" dxfId="4" priority="1" operator="equal">
      <formula>0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fitToPage="1"/>
  </sheetPr>
  <dimension ref="A1:BM32"/>
  <sheetViews>
    <sheetView showGridLines="0" zoomScaleNormal="100" zoomScaleSheetLayoutView="100" workbookViewId="0">
      <selection activeCell="F14" sqref="F14"/>
    </sheetView>
  </sheetViews>
  <sheetFormatPr defaultColWidth="9.28515625" defaultRowHeight="17.25" x14ac:dyDescent="0.2"/>
  <cols>
    <col min="1" max="1" width="0.85546875" style="42" customWidth="1"/>
    <col min="2" max="2" width="11.7109375" style="42" customWidth="1"/>
    <col min="3" max="3" width="11.7109375" style="45" customWidth="1"/>
    <col min="4" max="4" width="9.7109375" style="45" customWidth="1"/>
    <col min="5" max="13" width="9.7109375" style="51" customWidth="1"/>
    <col min="14" max="14" width="9.7109375" style="42" customWidth="1"/>
    <col min="15" max="15" width="9.85546875" style="42" customWidth="1"/>
    <col min="16" max="16" width="3.5703125" style="42" customWidth="1"/>
    <col min="17" max="17" width="0.7109375" style="42" customWidth="1"/>
    <col min="18" max="16384" width="9.28515625" style="42"/>
  </cols>
  <sheetData>
    <row r="1" spans="1:65" ht="5.25" customHeight="1" thickTop="1" thickBot="1" x14ac:dyDescent="0.25">
      <c r="A1" s="163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65" ht="24.95" customHeight="1" x14ac:dyDescent="0.2">
      <c r="A2" s="1"/>
      <c r="B2" s="252" t="s">
        <v>64</v>
      </c>
      <c r="C2" s="253"/>
      <c r="D2" s="60"/>
      <c r="E2" s="158" t="s">
        <v>86</v>
      </c>
      <c r="F2" s="158"/>
      <c r="G2" s="158"/>
      <c r="H2" s="158"/>
      <c r="I2" s="158"/>
      <c r="J2" s="158"/>
      <c r="K2" s="158"/>
      <c r="L2" s="158"/>
      <c r="M2" s="60"/>
      <c r="N2" s="258" t="s">
        <v>13</v>
      </c>
      <c r="O2" s="259"/>
      <c r="P2" s="260"/>
      <c r="Q2" s="2"/>
    </row>
    <row r="3" spans="1:65" ht="24.95" customHeight="1" thickBot="1" x14ac:dyDescent="0.25">
      <c r="A3" s="1"/>
      <c r="B3" s="250">
        <f>'Pakistan, Suba'!B6</f>
        <v>0</v>
      </c>
      <c r="C3" s="251"/>
      <c r="D3" s="60"/>
      <c r="E3" s="158"/>
      <c r="F3" s="158"/>
      <c r="G3" s="158"/>
      <c r="H3" s="158"/>
      <c r="I3" s="158"/>
      <c r="J3" s="158"/>
      <c r="K3" s="158"/>
      <c r="L3" s="158"/>
      <c r="M3" s="60"/>
      <c r="N3" s="261" t="str">
        <f>'Pakistan, Suba'!O19</f>
        <v>گلگت بلتستان</v>
      </c>
      <c r="O3" s="262"/>
      <c r="P3" s="263"/>
      <c r="Q3" s="2"/>
    </row>
    <row r="4" spans="1:65" ht="5.0999999999999996" customHeight="1" thickBot="1" x14ac:dyDescent="0.45">
      <c r="A4" s="1"/>
      <c r="B4" s="62"/>
      <c r="C4" s="64"/>
      <c r="D4" s="64"/>
      <c r="E4" s="64"/>
      <c r="F4" s="64"/>
      <c r="G4" s="64"/>
      <c r="H4" s="64"/>
      <c r="I4" s="64"/>
      <c r="J4" s="64"/>
      <c r="K4" s="64"/>
      <c r="L4" s="64"/>
      <c r="M4" s="65"/>
      <c r="N4" s="66"/>
      <c r="O4" s="66"/>
      <c r="P4" s="63"/>
      <c r="Q4" s="2"/>
    </row>
    <row r="5" spans="1:65" ht="24.95" customHeight="1" x14ac:dyDescent="0.4">
      <c r="A5" s="1"/>
      <c r="B5" s="252" t="s">
        <v>55</v>
      </c>
      <c r="C5" s="253"/>
      <c r="D5" s="61"/>
      <c r="E5" s="224">
        <f>'Pakistan, Suba'!E5:F5</f>
        <v>0</v>
      </c>
      <c r="F5" s="225"/>
      <c r="G5" s="156" t="s">
        <v>0</v>
      </c>
      <c r="H5" s="179"/>
      <c r="I5" s="224">
        <f>'Pakistan, Suba'!I5:J5</f>
        <v>0</v>
      </c>
      <c r="J5" s="225"/>
      <c r="K5" s="156" t="s">
        <v>67</v>
      </c>
      <c r="L5" s="179"/>
      <c r="M5" s="60"/>
      <c r="N5" s="258" t="s">
        <v>65</v>
      </c>
      <c r="O5" s="259"/>
      <c r="P5" s="260"/>
      <c r="Q5" s="2"/>
    </row>
    <row r="6" spans="1:65" ht="5.0999999999999996" customHeight="1" x14ac:dyDescent="0.4">
      <c r="A6" s="1"/>
      <c r="B6" s="270"/>
      <c r="C6" s="271"/>
      <c r="D6" s="61"/>
      <c r="E6" s="61"/>
      <c r="F6" s="61"/>
      <c r="G6" s="61"/>
      <c r="H6" s="61"/>
      <c r="I6" s="61"/>
      <c r="J6" s="61"/>
      <c r="K6" s="61"/>
      <c r="L6" s="61"/>
      <c r="M6" s="67"/>
      <c r="N6" s="274"/>
      <c r="O6" s="275"/>
      <c r="P6" s="276"/>
      <c r="Q6" s="2"/>
    </row>
    <row r="7" spans="1:65" ht="21.95" customHeight="1" thickBot="1" x14ac:dyDescent="0.45">
      <c r="A7" s="1"/>
      <c r="B7" s="272"/>
      <c r="C7" s="273"/>
      <c r="D7" s="60"/>
      <c r="E7" s="180" t="s">
        <v>69</v>
      </c>
      <c r="F7" s="180"/>
      <c r="G7" s="180"/>
      <c r="H7" s="180"/>
      <c r="I7" s="180"/>
      <c r="J7" s="180"/>
      <c r="K7" s="180"/>
      <c r="L7" s="180"/>
      <c r="M7" s="61"/>
      <c r="N7" s="277"/>
      <c r="O7" s="278"/>
      <c r="P7" s="279"/>
      <c r="Q7" s="2"/>
    </row>
    <row r="8" spans="1:65" ht="4.5" customHeight="1" thickBot="1" x14ac:dyDescent="0.25">
      <c r="A8" s="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2"/>
    </row>
    <row r="9" spans="1:65" s="6" customFormat="1" ht="15.75" x14ac:dyDescent="0.2">
      <c r="A9" s="4"/>
      <c r="B9" s="131">
        <v>3</v>
      </c>
      <c r="C9" s="132"/>
      <c r="D9" s="132"/>
      <c r="E9" s="132"/>
      <c r="F9" s="132"/>
      <c r="G9" s="132"/>
      <c r="H9" s="132"/>
      <c r="I9" s="132"/>
      <c r="J9" s="133"/>
      <c r="K9" s="146">
        <v>2</v>
      </c>
      <c r="L9" s="166"/>
      <c r="M9" s="146">
        <v>1</v>
      </c>
      <c r="N9" s="147"/>
      <c r="O9" s="27"/>
      <c r="P9" s="28"/>
      <c r="Q9" s="5"/>
    </row>
    <row r="10" spans="1:65" s="6" customFormat="1" ht="30" customHeight="1" x14ac:dyDescent="0.2">
      <c r="A10" s="7"/>
      <c r="B10" s="194" t="s">
        <v>73</v>
      </c>
      <c r="C10" s="195"/>
      <c r="D10" s="195"/>
      <c r="E10" s="195"/>
      <c r="F10" s="195"/>
      <c r="G10" s="195"/>
      <c r="H10" s="195"/>
      <c r="I10" s="195"/>
      <c r="J10" s="196"/>
      <c r="K10" s="181" t="s">
        <v>74</v>
      </c>
      <c r="L10" s="182"/>
      <c r="M10" s="137" t="s">
        <v>75</v>
      </c>
      <c r="N10" s="138"/>
      <c r="O10" s="171" t="s">
        <v>56</v>
      </c>
      <c r="P10" s="174" t="s">
        <v>2</v>
      </c>
      <c r="Q10" s="5"/>
    </row>
    <row r="11" spans="1:65" s="6" customFormat="1" ht="17.25" customHeight="1" x14ac:dyDescent="0.2">
      <c r="A11" s="7"/>
      <c r="B11" s="141" t="s">
        <v>76</v>
      </c>
      <c r="C11" s="142"/>
      <c r="D11" s="143"/>
      <c r="E11" s="144" t="s">
        <v>77</v>
      </c>
      <c r="F11" s="145"/>
      <c r="G11" s="144" t="s">
        <v>78</v>
      </c>
      <c r="H11" s="145"/>
      <c r="I11" s="144" t="s">
        <v>79</v>
      </c>
      <c r="J11" s="145"/>
      <c r="K11" s="183"/>
      <c r="L11" s="184"/>
      <c r="M11" s="139"/>
      <c r="N11" s="140"/>
      <c r="O11" s="172"/>
      <c r="P11" s="175"/>
      <c r="Q11" s="5"/>
    </row>
    <row r="12" spans="1:65" s="6" customFormat="1" ht="92.1" customHeight="1" thickBot="1" x14ac:dyDescent="0.25">
      <c r="A12" s="7"/>
      <c r="B12" s="91" t="s">
        <v>80</v>
      </c>
      <c r="C12" s="92" t="s">
        <v>81</v>
      </c>
      <c r="D12" s="93" t="s">
        <v>82</v>
      </c>
      <c r="E12" s="94" t="s">
        <v>76</v>
      </c>
      <c r="F12" s="95" t="s">
        <v>70</v>
      </c>
      <c r="G12" s="94" t="s">
        <v>76</v>
      </c>
      <c r="H12" s="95" t="s">
        <v>70</v>
      </c>
      <c r="I12" s="94" t="s">
        <v>76</v>
      </c>
      <c r="J12" s="95" t="s">
        <v>70</v>
      </c>
      <c r="K12" s="94" t="s">
        <v>68</v>
      </c>
      <c r="L12" s="95" t="s">
        <v>83</v>
      </c>
      <c r="M12" s="94" t="s">
        <v>68</v>
      </c>
      <c r="N12" s="95" t="s">
        <v>84</v>
      </c>
      <c r="O12" s="173"/>
      <c r="P12" s="176"/>
      <c r="Q12" s="5"/>
      <c r="X12" s="222"/>
      <c r="Y12" s="222"/>
      <c r="Z12" s="222"/>
      <c r="AA12" s="222"/>
      <c r="AB12" s="222"/>
      <c r="AC12" s="222"/>
      <c r="AD12" s="222"/>
      <c r="AE12" s="222"/>
      <c r="AF12" s="29"/>
      <c r="AG12" s="29"/>
      <c r="AH12" s="29"/>
      <c r="AI12" s="30"/>
      <c r="AJ12" s="223"/>
      <c r="AK12" s="223"/>
      <c r="AL12" s="223"/>
      <c r="AM12" s="223"/>
      <c r="AN12" s="223"/>
      <c r="AO12" s="223"/>
      <c r="AP12" s="223"/>
      <c r="AQ12" s="223"/>
      <c r="AR12" s="223"/>
      <c r="AS12" s="223"/>
      <c r="AT12" s="223"/>
      <c r="AU12" s="223"/>
      <c r="AV12" s="223"/>
      <c r="AW12" s="223"/>
      <c r="AX12" s="223"/>
      <c r="AY12" s="223"/>
      <c r="AZ12" s="223"/>
      <c r="BA12" s="223"/>
      <c r="BB12" s="223"/>
      <c r="BC12" s="223"/>
      <c r="BD12" s="30"/>
      <c r="BE12" s="30"/>
      <c r="BF12" s="30"/>
      <c r="BG12" s="30"/>
      <c r="BH12" s="222"/>
      <c r="BI12" s="222"/>
      <c r="BJ12" s="222"/>
      <c r="BK12" s="222"/>
      <c r="BL12" s="222"/>
      <c r="BM12" s="222"/>
    </row>
    <row r="13" spans="1:65" s="6" customFormat="1" ht="21" customHeight="1" x14ac:dyDescent="0.2">
      <c r="A13" s="4"/>
      <c r="B13" s="76"/>
      <c r="C13" s="79"/>
      <c r="D13" s="80"/>
      <c r="E13" s="85"/>
      <c r="F13" s="55"/>
      <c r="G13" s="85"/>
      <c r="H13" s="55"/>
      <c r="I13" s="85"/>
      <c r="J13" s="55"/>
      <c r="K13" s="85"/>
      <c r="L13" s="55"/>
      <c r="M13" s="85"/>
      <c r="N13" s="55"/>
      <c r="O13" s="22" t="s">
        <v>43</v>
      </c>
      <c r="P13" s="18">
        <v>1</v>
      </c>
      <c r="Q13" s="5"/>
      <c r="X13" s="254"/>
      <c r="Y13" s="254"/>
      <c r="Z13" s="254"/>
      <c r="AA13" s="254"/>
      <c r="AB13" s="254"/>
      <c r="AC13" s="254"/>
      <c r="AD13" s="254"/>
      <c r="AE13" s="254"/>
      <c r="AF13" s="29"/>
      <c r="AG13" s="29"/>
      <c r="AH13" s="29"/>
      <c r="AI13" s="29"/>
      <c r="AJ13" s="223"/>
      <c r="AK13" s="223"/>
      <c r="AL13" s="223"/>
      <c r="AM13" s="223"/>
      <c r="AN13" s="223"/>
      <c r="AO13" s="223"/>
      <c r="AP13" s="223"/>
      <c r="AQ13" s="223"/>
      <c r="AR13" s="223"/>
      <c r="AS13" s="223"/>
      <c r="AT13" s="223"/>
      <c r="AU13" s="223"/>
      <c r="AV13" s="223"/>
      <c r="AW13" s="223"/>
      <c r="AX13" s="223"/>
      <c r="AY13" s="223"/>
      <c r="AZ13" s="223"/>
      <c r="BA13" s="223"/>
      <c r="BB13" s="223"/>
      <c r="BC13" s="223"/>
      <c r="BD13" s="30"/>
      <c r="BE13" s="30"/>
      <c r="BF13" s="30"/>
      <c r="BG13" s="30"/>
      <c r="BH13" s="254"/>
      <c r="BI13" s="254"/>
      <c r="BJ13" s="254"/>
      <c r="BK13" s="254"/>
      <c r="BL13" s="254"/>
      <c r="BM13" s="254"/>
    </row>
    <row r="14" spans="1:65" s="6" customFormat="1" ht="21" customHeight="1" x14ac:dyDescent="0.2">
      <c r="A14" s="4"/>
      <c r="B14" s="77"/>
      <c r="C14" s="53"/>
      <c r="D14" s="54"/>
      <c r="E14" s="86"/>
      <c r="F14" s="55"/>
      <c r="G14" s="86"/>
      <c r="H14" s="55"/>
      <c r="I14" s="86"/>
      <c r="J14" s="55"/>
      <c r="K14" s="86"/>
      <c r="L14" s="55"/>
      <c r="M14" s="86"/>
      <c r="N14" s="55"/>
      <c r="O14" s="22" t="s">
        <v>62</v>
      </c>
      <c r="P14" s="19">
        <f>P13+1</f>
        <v>2</v>
      </c>
      <c r="Q14" s="5"/>
      <c r="X14" s="30"/>
      <c r="Y14" s="30"/>
      <c r="Z14" s="30"/>
      <c r="AA14" s="30"/>
      <c r="AB14" s="30"/>
      <c r="AC14" s="30"/>
      <c r="AD14" s="30"/>
      <c r="AE14" s="29"/>
      <c r="AF14" s="29"/>
      <c r="AG14" s="29"/>
      <c r="AH14" s="29"/>
      <c r="AI14" s="29"/>
      <c r="AJ14" s="223"/>
      <c r="AK14" s="223"/>
      <c r="AL14" s="223"/>
      <c r="AM14" s="223"/>
      <c r="AN14" s="223"/>
      <c r="AO14" s="223"/>
      <c r="AP14" s="223"/>
      <c r="AQ14" s="223"/>
      <c r="AR14" s="223"/>
      <c r="AS14" s="223"/>
      <c r="AT14" s="223"/>
      <c r="AU14" s="223"/>
      <c r="AV14" s="223"/>
      <c r="AW14" s="223"/>
      <c r="AX14" s="223"/>
      <c r="AY14" s="223"/>
      <c r="AZ14" s="223"/>
      <c r="BA14" s="223"/>
      <c r="BB14" s="223"/>
      <c r="BC14" s="223"/>
      <c r="BD14" s="30"/>
      <c r="BE14" s="30"/>
      <c r="BF14" s="30"/>
      <c r="BG14" s="30"/>
      <c r="BH14" s="30"/>
      <c r="BI14" s="30"/>
      <c r="BJ14" s="30"/>
      <c r="BK14" s="30"/>
      <c r="BL14" s="30"/>
      <c r="BM14" s="30"/>
    </row>
    <row r="15" spans="1:65" s="6" customFormat="1" ht="21" customHeight="1" x14ac:dyDescent="0.2">
      <c r="A15" s="4"/>
      <c r="B15" s="77"/>
      <c r="C15" s="53"/>
      <c r="D15" s="54"/>
      <c r="E15" s="86"/>
      <c r="F15" s="55"/>
      <c r="G15" s="86"/>
      <c r="H15" s="55"/>
      <c r="I15" s="86"/>
      <c r="J15" s="55"/>
      <c r="K15" s="86"/>
      <c r="L15" s="55"/>
      <c r="M15" s="86"/>
      <c r="N15" s="55"/>
      <c r="O15" s="24" t="s">
        <v>63</v>
      </c>
      <c r="P15" s="20">
        <f t="shared" ref="P15:P27" si="0">P14+1</f>
        <v>3</v>
      </c>
      <c r="Q15" s="5"/>
      <c r="X15" s="222"/>
      <c r="Y15" s="222"/>
      <c r="Z15" s="222"/>
      <c r="AA15" s="222"/>
      <c r="AB15" s="222"/>
      <c r="AC15" s="222"/>
      <c r="AD15" s="222"/>
      <c r="AE15" s="222"/>
      <c r="AF15" s="31"/>
      <c r="AG15" s="31"/>
      <c r="AH15" s="31"/>
      <c r="AI15" s="31"/>
      <c r="AJ15" s="255"/>
      <c r="AK15" s="255"/>
      <c r="AL15" s="255"/>
      <c r="AM15" s="256"/>
      <c r="AN15" s="256"/>
      <c r="AO15" s="256"/>
      <c r="AP15" s="256"/>
      <c r="AQ15" s="256"/>
      <c r="AR15" s="32"/>
      <c r="AS15" s="32"/>
      <c r="AT15" s="32"/>
      <c r="AU15" s="32"/>
      <c r="AV15" s="257"/>
      <c r="AW15" s="257"/>
      <c r="AX15" s="257"/>
      <c r="AY15" s="257"/>
      <c r="AZ15" s="256"/>
      <c r="BA15" s="256"/>
      <c r="BB15" s="256"/>
      <c r="BC15" s="256"/>
      <c r="BD15" s="31"/>
      <c r="BE15" s="31"/>
      <c r="BF15" s="31"/>
      <c r="BG15" s="31"/>
      <c r="BH15" s="222"/>
      <c r="BI15" s="222"/>
      <c r="BJ15" s="222"/>
      <c r="BK15" s="222"/>
      <c r="BL15" s="222"/>
      <c r="BM15" s="222"/>
    </row>
    <row r="16" spans="1:65" s="6" customFormat="1" ht="21" customHeight="1" x14ac:dyDescent="0.2">
      <c r="A16" s="4"/>
      <c r="B16" s="77"/>
      <c r="C16" s="53"/>
      <c r="D16" s="54"/>
      <c r="E16" s="86"/>
      <c r="F16" s="55"/>
      <c r="G16" s="86"/>
      <c r="H16" s="55"/>
      <c r="I16" s="86"/>
      <c r="J16" s="55"/>
      <c r="K16" s="86"/>
      <c r="L16" s="55"/>
      <c r="M16" s="86"/>
      <c r="N16" s="55"/>
      <c r="O16" s="41"/>
      <c r="P16" s="20">
        <f t="shared" si="0"/>
        <v>4</v>
      </c>
      <c r="Q16" s="5"/>
      <c r="X16" s="215"/>
      <c r="Y16" s="215"/>
      <c r="Z16" s="215"/>
      <c r="AA16" s="215"/>
      <c r="AB16" s="215"/>
      <c r="AC16" s="215"/>
      <c r="AD16" s="215"/>
      <c r="AE16" s="215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0"/>
      <c r="BC16" s="30"/>
      <c r="BD16" s="31"/>
      <c r="BE16" s="31"/>
      <c r="BF16" s="31"/>
      <c r="BG16" s="31"/>
      <c r="BH16" s="254"/>
      <c r="BI16" s="254"/>
      <c r="BJ16" s="254"/>
      <c r="BK16" s="254"/>
      <c r="BL16" s="254"/>
      <c r="BM16" s="254"/>
    </row>
    <row r="17" spans="1:65" s="6" customFormat="1" ht="21" customHeight="1" thickBot="1" x14ac:dyDescent="0.25">
      <c r="A17" s="4"/>
      <c r="B17" s="77"/>
      <c r="C17" s="53"/>
      <c r="D17" s="54"/>
      <c r="E17" s="86"/>
      <c r="F17" s="55"/>
      <c r="G17" s="86"/>
      <c r="H17" s="55"/>
      <c r="I17" s="86"/>
      <c r="J17" s="55"/>
      <c r="K17" s="86"/>
      <c r="L17" s="55"/>
      <c r="M17" s="86"/>
      <c r="N17" s="55"/>
      <c r="O17" s="41"/>
      <c r="P17" s="20">
        <f t="shared" si="0"/>
        <v>5</v>
      </c>
      <c r="Q17" s="5"/>
      <c r="X17" s="215"/>
      <c r="Y17" s="215"/>
      <c r="Z17" s="215"/>
      <c r="AA17" s="215"/>
      <c r="AB17" s="215"/>
      <c r="AC17" s="215"/>
      <c r="AD17" s="215"/>
      <c r="AE17" s="215"/>
      <c r="AF17" s="30"/>
      <c r="AG17" s="30"/>
      <c r="AH17" s="30"/>
      <c r="AI17" s="264"/>
      <c r="AJ17" s="264"/>
      <c r="AK17" s="264"/>
      <c r="AL17" s="264"/>
      <c r="AM17" s="264"/>
      <c r="AN17" s="264"/>
      <c r="AO17" s="264"/>
      <c r="AP17" s="264"/>
      <c r="AQ17" s="264"/>
      <c r="AR17" s="264"/>
      <c r="AS17" s="264"/>
      <c r="AT17" s="264"/>
      <c r="AU17" s="264"/>
      <c r="AV17" s="264"/>
      <c r="AW17" s="264"/>
      <c r="AX17" s="264"/>
      <c r="AY17" s="264"/>
      <c r="AZ17" s="264"/>
      <c r="BA17" s="264"/>
      <c r="BB17" s="264"/>
      <c r="BC17" s="264"/>
      <c r="BD17" s="264"/>
      <c r="BE17" s="31"/>
      <c r="BF17" s="31"/>
      <c r="BG17" s="31"/>
      <c r="BH17" s="254"/>
      <c r="BI17" s="254"/>
      <c r="BJ17" s="254"/>
      <c r="BK17" s="254"/>
      <c r="BL17" s="254"/>
      <c r="BM17" s="254"/>
    </row>
    <row r="18" spans="1:65" s="6" customFormat="1" ht="21" hidden="1" customHeight="1" x14ac:dyDescent="0.2">
      <c r="A18" s="4"/>
      <c r="B18" s="77"/>
      <c r="C18" s="53"/>
      <c r="D18" s="54"/>
      <c r="E18" s="86"/>
      <c r="F18" s="55"/>
      <c r="G18" s="86"/>
      <c r="H18" s="55"/>
      <c r="I18" s="86"/>
      <c r="J18" s="55"/>
      <c r="K18" s="86"/>
      <c r="L18" s="55"/>
      <c r="M18" s="86"/>
      <c r="N18" s="55"/>
      <c r="O18" s="41"/>
      <c r="P18" s="20">
        <f t="shared" si="0"/>
        <v>6</v>
      </c>
      <c r="Q18" s="5"/>
    </row>
    <row r="19" spans="1:65" s="6" customFormat="1" ht="21" hidden="1" customHeight="1" x14ac:dyDescent="0.2">
      <c r="A19" s="4"/>
      <c r="B19" s="77"/>
      <c r="C19" s="53"/>
      <c r="D19" s="54"/>
      <c r="E19" s="86"/>
      <c r="F19" s="55"/>
      <c r="G19" s="86"/>
      <c r="H19" s="55"/>
      <c r="I19" s="86"/>
      <c r="J19" s="55"/>
      <c r="K19" s="86"/>
      <c r="L19" s="55"/>
      <c r="M19" s="86"/>
      <c r="N19" s="55"/>
      <c r="O19" s="41"/>
      <c r="P19" s="20">
        <f t="shared" si="0"/>
        <v>7</v>
      </c>
      <c r="Q19" s="5"/>
    </row>
    <row r="20" spans="1:65" s="6" customFormat="1" ht="21" hidden="1" customHeight="1" x14ac:dyDescent="0.2">
      <c r="A20" s="4"/>
      <c r="B20" s="77"/>
      <c r="C20" s="53"/>
      <c r="D20" s="54"/>
      <c r="E20" s="86"/>
      <c r="F20" s="55"/>
      <c r="G20" s="86"/>
      <c r="H20" s="55"/>
      <c r="I20" s="86"/>
      <c r="J20" s="55"/>
      <c r="K20" s="86"/>
      <c r="L20" s="55"/>
      <c r="M20" s="86"/>
      <c r="N20" s="55"/>
      <c r="O20" s="41"/>
      <c r="P20" s="20">
        <f t="shared" si="0"/>
        <v>8</v>
      </c>
      <c r="Q20" s="5"/>
    </row>
    <row r="21" spans="1:65" s="6" customFormat="1" ht="21" hidden="1" customHeight="1" thickBot="1" x14ac:dyDescent="0.25">
      <c r="A21" s="4"/>
      <c r="B21" s="77"/>
      <c r="C21" s="53"/>
      <c r="D21" s="54"/>
      <c r="E21" s="86"/>
      <c r="F21" s="55"/>
      <c r="G21" s="86"/>
      <c r="H21" s="55"/>
      <c r="I21" s="86"/>
      <c r="J21" s="55"/>
      <c r="K21" s="86"/>
      <c r="L21" s="55"/>
      <c r="M21" s="86"/>
      <c r="N21" s="55"/>
      <c r="O21" s="41"/>
      <c r="P21" s="20">
        <f t="shared" si="0"/>
        <v>9</v>
      </c>
      <c r="Q21" s="5"/>
    </row>
    <row r="22" spans="1:65" s="6" customFormat="1" ht="21" hidden="1" customHeight="1" thickBot="1" x14ac:dyDescent="0.25">
      <c r="A22" s="4"/>
      <c r="B22" s="77"/>
      <c r="C22" s="53"/>
      <c r="D22" s="54"/>
      <c r="E22" s="86"/>
      <c r="F22" s="55"/>
      <c r="G22" s="86"/>
      <c r="H22" s="55"/>
      <c r="I22" s="86"/>
      <c r="J22" s="55"/>
      <c r="K22" s="86"/>
      <c r="L22" s="55"/>
      <c r="M22" s="86"/>
      <c r="N22" s="55"/>
      <c r="O22" s="41"/>
      <c r="P22" s="20">
        <f t="shared" si="0"/>
        <v>10</v>
      </c>
      <c r="Q22" s="5"/>
    </row>
    <row r="23" spans="1:65" s="6" customFormat="1" ht="21" hidden="1" customHeight="1" x14ac:dyDescent="0.2">
      <c r="A23" s="4"/>
      <c r="B23" s="77"/>
      <c r="C23" s="53"/>
      <c r="D23" s="54"/>
      <c r="E23" s="86"/>
      <c r="F23" s="55"/>
      <c r="G23" s="86"/>
      <c r="H23" s="55"/>
      <c r="I23" s="86"/>
      <c r="J23" s="55"/>
      <c r="K23" s="86"/>
      <c r="L23" s="55"/>
      <c r="M23" s="86"/>
      <c r="N23" s="55"/>
      <c r="O23" s="41"/>
      <c r="P23" s="20">
        <f t="shared" si="0"/>
        <v>11</v>
      </c>
      <c r="Q23" s="5"/>
    </row>
    <row r="24" spans="1:65" s="6" customFormat="1" ht="21" hidden="1" customHeight="1" x14ac:dyDescent="0.2">
      <c r="A24" s="4"/>
      <c r="B24" s="77"/>
      <c r="C24" s="53"/>
      <c r="D24" s="54"/>
      <c r="E24" s="86"/>
      <c r="F24" s="55"/>
      <c r="G24" s="86"/>
      <c r="H24" s="55"/>
      <c r="I24" s="86"/>
      <c r="J24" s="55"/>
      <c r="K24" s="86"/>
      <c r="L24" s="55"/>
      <c r="M24" s="86"/>
      <c r="N24" s="55"/>
      <c r="O24" s="41"/>
      <c r="P24" s="20">
        <f t="shared" si="0"/>
        <v>12</v>
      </c>
      <c r="Q24" s="5"/>
    </row>
    <row r="25" spans="1:65" s="6" customFormat="1" ht="21" hidden="1" customHeight="1" x14ac:dyDescent="0.2">
      <c r="A25" s="4"/>
      <c r="B25" s="77"/>
      <c r="C25" s="53"/>
      <c r="D25" s="54"/>
      <c r="E25" s="86"/>
      <c r="F25" s="55"/>
      <c r="G25" s="86"/>
      <c r="H25" s="55"/>
      <c r="I25" s="86"/>
      <c r="J25" s="55"/>
      <c r="K25" s="86"/>
      <c r="L25" s="55"/>
      <c r="M25" s="86"/>
      <c r="N25" s="55"/>
      <c r="O25" s="41"/>
      <c r="P25" s="20">
        <f t="shared" si="0"/>
        <v>13</v>
      </c>
      <c r="Q25" s="5"/>
    </row>
    <row r="26" spans="1:65" s="6" customFormat="1" ht="21" hidden="1" customHeight="1" x14ac:dyDescent="0.2">
      <c r="A26" s="4"/>
      <c r="B26" s="77"/>
      <c r="C26" s="53"/>
      <c r="D26" s="54"/>
      <c r="E26" s="86"/>
      <c r="F26" s="55"/>
      <c r="G26" s="86"/>
      <c r="H26" s="55"/>
      <c r="I26" s="86"/>
      <c r="J26" s="55"/>
      <c r="K26" s="86"/>
      <c r="L26" s="55"/>
      <c r="M26" s="86"/>
      <c r="N26" s="55"/>
      <c r="O26" s="41"/>
      <c r="P26" s="20">
        <f t="shared" si="0"/>
        <v>14</v>
      </c>
      <c r="Q26" s="5"/>
    </row>
    <row r="27" spans="1:65" s="6" customFormat="1" ht="21" hidden="1" customHeight="1" x14ac:dyDescent="0.2">
      <c r="A27" s="4"/>
      <c r="B27" s="78"/>
      <c r="C27" s="56"/>
      <c r="D27" s="57"/>
      <c r="E27" s="87"/>
      <c r="F27" s="58"/>
      <c r="G27" s="87"/>
      <c r="H27" s="58"/>
      <c r="I27" s="87"/>
      <c r="J27" s="58"/>
      <c r="K27" s="87"/>
      <c r="L27" s="58"/>
      <c r="M27" s="87"/>
      <c r="N27" s="58"/>
      <c r="O27" s="41"/>
      <c r="P27" s="20">
        <f t="shared" si="0"/>
        <v>15</v>
      </c>
      <c r="Q27" s="5"/>
    </row>
    <row r="28" spans="1:65" s="6" customFormat="1" ht="21.75" customHeight="1" x14ac:dyDescent="0.2">
      <c r="A28" s="4"/>
      <c r="B28" s="101">
        <f t="shared" ref="B28:N28" si="1">SUM(B13:B27)</f>
        <v>0</v>
      </c>
      <c r="C28" s="102">
        <f t="shared" si="1"/>
        <v>0</v>
      </c>
      <c r="D28" s="103">
        <f t="shared" si="1"/>
        <v>0</v>
      </c>
      <c r="E28" s="104">
        <f t="shared" si="1"/>
        <v>0</v>
      </c>
      <c r="F28" s="103">
        <f t="shared" si="1"/>
        <v>0</v>
      </c>
      <c r="G28" s="104">
        <f t="shared" si="1"/>
        <v>0</v>
      </c>
      <c r="H28" s="103">
        <f t="shared" si="1"/>
        <v>0</v>
      </c>
      <c r="I28" s="104">
        <f t="shared" si="1"/>
        <v>0</v>
      </c>
      <c r="J28" s="103">
        <f t="shared" si="1"/>
        <v>0</v>
      </c>
      <c r="K28" s="104">
        <f t="shared" si="1"/>
        <v>0</v>
      </c>
      <c r="L28" s="103">
        <f t="shared" si="1"/>
        <v>0</v>
      </c>
      <c r="M28" s="104">
        <f t="shared" si="1"/>
        <v>0</v>
      </c>
      <c r="N28" s="103">
        <f t="shared" si="1"/>
        <v>0</v>
      </c>
      <c r="O28" s="204" t="s">
        <v>66</v>
      </c>
      <c r="P28" s="206"/>
      <c r="Q28" s="5"/>
    </row>
    <row r="29" spans="1:65" s="6" customFormat="1" ht="21.75" customHeight="1" x14ac:dyDescent="0.2">
      <c r="A29" s="4"/>
      <c r="B29" s="77"/>
      <c r="C29" s="53"/>
      <c r="D29" s="54"/>
      <c r="E29" s="86"/>
      <c r="F29" s="55"/>
      <c r="G29" s="86"/>
      <c r="H29" s="55"/>
      <c r="I29" s="86"/>
      <c r="J29" s="55"/>
      <c r="K29" s="86"/>
      <c r="L29" s="55"/>
      <c r="M29" s="86"/>
      <c r="N29" s="55"/>
      <c r="O29" s="199" t="s">
        <v>3</v>
      </c>
      <c r="P29" s="200"/>
      <c r="Q29" s="5"/>
    </row>
    <row r="30" spans="1:65" s="6" customFormat="1" ht="22.5" thickBot="1" x14ac:dyDescent="0.25">
      <c r="A30" s="4"/>
      <c r="B30" s="105">
        <f t="shared" ref="B30:N30" si="2">IF(SUM(B28:B29)=0,0,IF(B29=0,1*100.0001,IF(B28=0,1*-100.0001,(B28/B29*100-100))))</f>
        <v>0</v>
      </c>
      <c r="C30" s="106">
        <f t="shared" si="2"/>
        <v>0</v>
      </c>
      <c r="D30" s="107">
        <f t="shared" si="2"/>
        <v>0</v>
      </c>
      <c r="E30" s="108">
        <f t="shared" si="2"/>
        <v>0</v>
      </c>
      <c r="F30" s="107">
        <f t="shared" si="2"/>
        <v>0</v>
      </c>
      <c r="G30" s="108">
        <f t="shared" si="2"/>
        <v>0</v>
      </c>
      <c r="H30" s="107">
        <f t="shared" si="2"/>
        <v>0</v>
      </c>
      <c r="I30" s="108">
        <f t="shared" si="2"/>
        <v>0</v>
      </c>
      <c r="J30" s="107">
        <f t="shared" si="2"/>
        <v>0</v>
      </c>
      <c r="K30" s="108">
        <f t="shared" si="2"/>
        <v>0</v>
      </c>
      <c r="L30" s="107">
        <f t="shared" si="2"/>
        <v>0</v>
      </c>
      <c r="M30" s="108">
        <f t="shared" si="2"/>
        <v>0</v>
      </c>
      <c r="N30" s="107">
        <f t="shared" si="2"/>
        <v>0</v>
      </c>
      <c r="O30" s="265" t="s">
        <v>12</v>
      </c>
      <c r="P30" s="266"/>
      <c r="Q30" s="5"/>
    </row>
    <row r="31" spans="1:65" s="6" customFormat="1" ht="4.3499999999999996" customHeight="1" thickBot="1" x14ac:dyDescent="0.55000000000000004">
      <c r="A31" s="8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198"/>
      <c r="O31" s="198"/>
      <c r="P31" s="198"/>
      <c r="Q31" s="9"/>
    </row>
    <row r="32" spans="1:65" ht="18" thickTop="1" x14ac:dyDescent="0.2"/>
  </sheetData>
  <sheetProtection algorithmName="SHA-512" hashValue="Yt6o5uSX9fcumu6RV/7Jsij6g1JLmRINX2Ebe0cPUPBntZoYm6S2NYSC354QL1mAeXRQoeaQwXhG5TmG+PcX5w==" saltValue="8dE9XIidJ5VcEv8vO3Ez8Q==" spinCount="100000" sheet="1" formatCells="0" formatColumns="0" formatRows="0" insertColumns="0" insertRows="0" insertHyperlinks="0" deleteColumns="0" deleteRows="0" sort="0" autoFilter="0" pivotTables="0"/>
  <mergeCells count="45">
    <mergeCell ref="N5:P5"/>
    <mergeCell ref="N6:P7"/>
    <mergeCell ref="BH15:BM15"/>
    <mergeCell ref="AJ12:BC14"/>
    <mergeCell ref="N31:P31"/>
    <mergeCell ref="X16:AE17"/>
    <mergeCell ref="BH16:BM17"/>
    <mergeCell ref="AI17:BD17"/>
    <mergeCell ref="O28:P28"/>
    <mergeCell ref="O29:P29"/>
    <mergeCell ref="O30:P30"/>
    <mergeCell ref="X15:AE15"/>
    <mergeCell ref="AJ15:AL15"/>
    <mergeCell ref="AM15:AQ15"/>
    <mergeCell ref="AV15:AY15"/>
    <mergeCell ref="AZ15:BC15"/>
    <mergeCell ref="O10:O12"/>
    <mergeCell ref="P10:P12"/>
    <mergeCell ref="X12:AE12"/>
    <mergeCell ref="BH12:BM12"/>
    <mergeCell ref="X13:AE13"/>
    <mergeCell ref="BH13:BM13"/>
    <mergeCell ref="A1:Q1"/>
    <mergeCell ref="N2:P2"/>
    <mergeCell ref="N3:P3"/>
    <mergeCell ref="B2:C2"/>
    <mergeCell ref="E2:L3"/>
    <mergeCell ref="B3:C3"/>
    <mergeCell ref="K5:L5"/>
    <mergeCell ref="B6:C7"/>
    <mergeCell ref="E7:L7"/>
    <mergeCell ref="B9:J9"/>
    <mergeCell ref="K9:L9"/>
    <mergeCell ref="B5:C5"/>
    <mergeCell ref="E5:F5"/>
    <mergeCell ref="G5:H5"/>
    <mergeCell ref="I5:J5"/>
    <mergeCell ref="M9:N9"/>
    <mergeCell ref="B10:J10"/>
    <mergeCell ref="K10:L11"/>
    <mergeCell ref="M10:N11"/>
    <mergeCell ref="B11:D11"/>
    <mergeCell ref="E11:F11"/>
    <mergeCell ref="G11:H11"/>
    <mergeCell ref="I11:J11"/>
  </mergeCells>
  <conditionalFormatting sqref="B3:C3">
    <cfRule type="cellIs" dxfId="3" priority="2" operator="equal">
      <formula>0</formula>
    </cfRule>
  </conditionalFormatting>
  <conditionalFormatting sqref="E5:F5 I5:J5">
    <cfRule type="cellIs" dxfId="2" priority="1" operator="equal">
      <formula>0</formula>
    </cfRule>
  </conditionalFormatting>
  <printOptions horizontalCentered="1"/>
  <pageMargins left="0" right="0" top="0" bottom="0" header="0" footer="0"/>
  <pageSetup paperSize="9" fitToHeight="0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اندرونِ سندھ</vt:lpstr>
      <vt:lpstr>بلوچستان</vt:lpstr>
      <vt:lpstr>پنجاب</vt:lpstr>
      <vt:lpstr>اسلام آباد</vt:lpstr>
      <vt:lpstr>خیبر پختونخوا</vt:lpstr>
      <vt:lpstr>گلگت بلتستان</vt:lpstr>
      <vt:lpstr>کشمیر</vt:lpstr>
      <vt:lpstr>'Pakistan, Suba'!Print_Area</vt:lpstr>
      <vt:lpstr>'Pakistan,Division'!Print_Area</vt:lpstr>
      <vt:lpstr>'اسلام آباد'!Print_Area</vt:lpstr>
      <vt:lpstr>'اندرونِ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'اندرونِ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Ehsan</cp:lastModifiedBy>
  <cp:lastPrinted>2022-02-06T06:14:26Z</cp:lastPrinted>
  <dcterms:created xsi:type="dcterms:W3CDTF">2002-05-03T06:31:37Z</dcterms:created>
  <dcterms:modified xsi:type="dcterms:W3CDTF">2022-02-06T06:26:50Z</dcterms:modified>
</cp:coreProperties>
</file>