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Soba Wise\Security\"/>
    </mc:Choice>
  </mc:AlternateContent>
  <xr:revisionPtr revIDLastSave="0" documentId="13_ncr:1_{76A8BD5B-B000-4586-92A5-9BC78E5063AF}" xr6:coauthVersionLast="47" xr6:coauthVersionMax="47" xr10:uidLastSave="{00000000-0000-0000-0000-000000000000}"/>
  <bookViews>
    <workbookView xWindow="-120" yWindow="-120" windowWidth="19440" windowHeight="15000" tabRatio="717" activeTab="1" xr2:uid="{00000000-000D-0000-FFFF-FFFF00000000}"/>
  </bookViews>
  <sheets>
    <sheet name="Sabiqa Month" sheetId="34" r:id="rId1"/>
    <sheet name="Mojuda Month" sheetId="33" r:id="rId2"/>
    <sheet name="Taqabul" sheetId="36" r:id="rId3"/>
  </sheets>
  <definedNames>
    <definedName name="_xlnm.Print_Area" localSheetId="1">'Mojuda Month'!$A$1:$BD$33</definedName>
    <definedName name="_xlnm.Print_Area" localSheetId="0">'Sabiqa Month'!$A$1:$BD$32</definedName>
    <definedName name="_xlnm.Print_Area" localSheetId="2">Taqabul!$A$1:$BE$78</definedName>
    <definedName name="_xlnm.Print_Titles" localSheetId="1">'Mojuda Month'!$9:$13</definedName>
    <definedName name="_xlnm.Print_Titles" localSheetId="0">'Sabiqa Month'!$9:$13</definedName>
    <definedName name="_xlnm.Print_Titles" localSheetId="2">Taqabul!$9:$13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B15" i="33" l="1"/>
  <c r="BB16" i="33"/>
  <c r="BB17" i="33"/>
  <c r="BB18" i="33"/>
  <c r="BB19" i="33"/>
  <c r="BB20" i="33"/>
  <c r="BB21" i="33"/>
  <c r="BB22" i="33"/>
  <c r="BB23" i="33"/>
  <c r="BB24" i="33"/>
  <c r="BB25" i="33"/>
  <c r="BB26" i="33"/>
  <c r="BB27" i="33"/>
  <c r="BB28" i="33"/>
  <c r="BB14" i="33"/>
  <c r="W31" i="33"/>
  <c r="BA29" i="33"/>
  <c r="BA31" i="33" s="1"/>
  <c r="AZ29" i="33"/>
  <c r="AZ31" i="33" s="1"/>
  <c r="AY29" i="33"/>
  <c r="AY31" i="33" s="1"/>
  <c r="AX29" i="33"/>
  <c r="AX31" i="33" s="1"/>
  <c r="AW29" i="33"/>
  <c r="AW31" i="33" s="1"/>
  <c r="AV29" i="33"/>
  <c r="AV31" i="33" s="1"/>
  <c r="AU29" i="33"/>
  <c r="AU31" i="33" s="1"/>
  <c r="AT29" i="33"/>
  <c r="AT31" i="33" s="1"/>
  <c r="AS29" i="33"/>
  <c r="AS31" i="33" s="1"/>
  <c r="AR29" i="33"/>
  <c r="AR31" i="33" s="1"/>
  <c r="AQ29" i="33"/>
  <c r="AQ31" i="33" s="1"/>
  <c r="AP29" i="33"/>
  <c r="AP31" i="33" s="1"/>
  <c r="AO29" i="33"/>
  <c r="AO31" i="33" s="1"/>
  <c r="AN29" i="33"/>
  <c r="AN31" i="33" s="1"/>
  <c r="AM29" i="33"/>
  <c r="AM31" i="33" s="1"/>
  <c r="AL29" i="33"/>
  <c r="AL31" i="33" s="1"/>
  <c r="AK29" i="33"/>
  <c r="AK31" i="33" s="1"/>
  <c r="AJ29" i="33"/>
  <c r="AJ31" i="33" s="1"/>
  <c r="AI29" i="33"/>
  <c r="AI31" i="33" s="1"/>
  <c r="AH29" i="33"/>
  <c r="AH31" i="33" s="1"/>
  <c r="AG29" i="33"/>
  <c r="AG31" i="33" s="1"/>
  <c r="AF29" i="33"/>
  <c r="AF31" i="33" s="1"/>
  <c r="AE29" i="33"/>
  <c r="AE31" i="33" s="1"/>
  <c r="AD29" i="33"/>
  <c r="AD31" i="33" s="1"/>
  <c r="AC29" i="33"/>
  <c r="AC31" i="33" s="1"/>
  <c r="AB29" i="33"/>
  <c r="AB31" i="33" s="1"/>
  <c r="AA29" i="33"/>
  <c r="AA31" i="33" s="1"/>
  <c r="Z29" i="33"/>
  <c r="Z31" i="33" s="1"/>
  <c r="Y29" i="33"/>
  <c r="Y31" i="33" s="1"/>
  <c r="X29" i="33"/>
  <c r="X31" i="33" s="1"/>
  <c r="W29" i="33"/>
  <c r="V29" i="33"/>
  <c r="V31" i="33" s="1"/>
  <c r="U29" i="33"/>
  <c r="U31" i="33" s="1"/>
  <c r="T29" i="33"/>
  <c r="T31" i="33" s="1"/>
  <c r="S29" i="33"/>
  <c r="S31" i="33" s="1"/>
  <c r="R29" i="33"/>
  <c r="R31" i="33" s="1"/>
  <c r="Q29" i="33"/>
  <c r="Q31" i="33" s="1"/>
  <c r="P29" i="33"/>
  <c r="P31" i="33" s="1"/>
  <c r="O29" i="33"/>
  <c r="O31" i="33" s="1"/>
  <c r="N29" i="33"/>
  <c r="N31" i="33" s="1"/>
  <c r="M29" i="33"/>
  <c r="M31" i="33" s="1"/>
  <c r="L29" i="33"/>
  <c r="L31" i="33" s="1"/>
  <c r="K29" i="33"/>
  <c r="K31" i="33" s="1"/>
  <c r="J29" i="33"/>
  <c r="J31" i="33" s="1"/>
  <c r="I29" i="33"/>
  <c r="I31" i="33" s="1"/>
  <c r="H29" i="33"/>
  <c r="H31" i="33" s="1"/>
  <c r="G29" i="33"/>
  <c r="G31" i="33" s="1"/>
  <c r="F29" i="33"/>
  <c r="F31" i="33" s="1"/>
  <c r="E29" i="33"/>
  <c r="E31" i="33" s="1"/>
  <c r="D29" i="33"/>
  <c r="D31" i="33" s="1"/>
  <c r="C29" i="33"/>
  <c r="C31" i="33" s="1"/>
  <c r="B29" i="33"/>
  <c r="B31" i="33" s="1"/>
  <c r="BC15" i="33"/>
  <c r="BC16" i="33" s="1"/>
  <c r="BC17" i="33" s="1"/>
  <c r="BC18" i="33" s="1"/>
  <c r="BC19" i="33" s="1"/>
  <c r="BC20" i="33" s="1"/>
  <c r="BC21" i="33" s="1"/>
  <c r="BC22" i="33" s="1"/>
  <c r="BC23" i="33" s="1"/>
  <c r="BC24" i="33" s="1"/>
  <c r="BC25" i="33" s="1"/>
  <c r="BC26" i="33" s="1"/>
  <c r="BC27" i="33" s="1"/>
  <c r="BC28" i="33" s="1"/>
  <c r="B15" i="36"/>
  <c r="C15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Z15" i="36"/>
  <c r="AA15" i="36"/>
  <c r="AB15" i="36"/>
  <c r="AC15" i="36"/>
  <c r="AD15" i="36"/>
  <c r="AE15" i="36"/>
  <c r="AF15" i="36"/>
  <c r="AG15" i="36"/>
  <c r="AH15" i="36"/>
  <c r="AI15" i="36"/>
  <c r="AJ15" i="36"/>
  <c r="AK15" i="36"/>
  <c r="AL15" i="36"/>
  <c r="AM15" i="36"/>
  <c r="AN15" i="36"/>
  <c r="AO15" i="36"/>
  <c r="AP15" i="36"/>
  <c r="AQ15" i="36"/>
  <c r="AR15" i="36"/>
  <c r="AS15" i="36"/>
  <c r="AT15" i="36"/>
  <c r="AU15" i="36"/>
  <c r="AV15" i="36"/>
  <c r="AW15" i="36"/>
  <c r="AX15" i="36"/>
  <c r="AY15" i="36"/>
  <c r="AZ15" i="36"/>
  <c r="B16" i="36"/>
  <c r="C16" i="36"/>
  <c r="D16" i="36"/>
  <c r="E16" i="36"/>
  <c r="F16" i="36"/>
  <c r="G16" i="36"/>
  <c r="H16" i="36"/>
  <c r="I16" i="36"/>
  <c r="J16" i="36"/>
  <c r="K16" i="36"/>
  <c r="L16" i="36"/>
  <c r="M16" i="36"/>
  <c r="N16" i="36"/>
  <c r="O16" i="36"/>
  <c r="P16" i="36"/>
  <c r="Q16" i="36"/>
  <c r="R16" i="36"/>
  <c r="S16" i="36"/>
  <c r="T16" i="36"/>
  <c r="U16" i="36"/>
  <c r="V16" i="36"/>
  <c r="W16" i="36"/>
  <c r="X16" i="36"/>
  <c r="Y16" i="36"/>
  <c r="Z16" i="36"/>
  <c r="AA16" i="36"/>
  <c r="AB16" i="36"/>
  <c r="AC16" i="36"/>
  <c r="AD16" i="36"/>
  <c r="AE16" i="36"/>
  <c r="AF16" i="36"/>
  <c r="AG16" i="36"/>
  <c r="AH16" i="36"/>
  <c r="AI16" i="36"/>
  <c r="AJ16" i="36"/>
  <c r="AK16" i="36"/>
  <c r="AL16" i="36"/>
  <c r="AM16" i="36"/>
  <c r="AN16" i="36"/>
  <c r="AO16" i="36"/>
  <c r="AP16" i="36"/>
  <c r="AQ16" i="36"/>
  <c r="AR16" i="36"/>
  <c r="AS16" i="36"/>
  <c r="AT16" i="36"/>
  <c r="AU16" i="36"/>
  <c r="AV16" i="36"/>
  <c r="AW16" i="36"/>
  <c r="AX16" i="36"/>
  <c r="AY16" i="36"/>
  <c r="AZ16" i="36"/>
  <c r="B19" i="36"/>
  <c r="C19" i="36"/>
  <c r="D19" i="36"/>
  <c r="E19" i="36"/>
  <c r="F19" i="36"/>
  <c r="G19" i="36"/>
  <c r="H19" i="36"/>
  <c r="I19" i="36"/>
  <c r="J19" i="36"/>
  <c r="K19" i="36"/>
  <c r="L19" i="36"/>
  <c r="M19" i="36"/>
  <c r="N19" i="36"/>
  <c r="O19" i="36"/>
  <c r="P19" i="36"/>
  <c r="Q19" i="36"/>
  <c r="R19" i="36"/>
  <c r="S19" i="36"/>
  <c r="T19" i="36"/>
  <c r="U19" i="36"/>
  <c r="V19" i="36"/>
  <c r="W19" i="36"/>
  <c r="X19" i="36"/>
  <c r="Y19" i="36"/>
  <c r="Z19" i="36"/>
  <c r="AA19" i="36"/>
  <c r="AB19" i="36"/>
  <c r="AC19" i="36"/>
  <c r="AD19" i="36"/>
  <c r="AE19" i="36"/>
  <c r="AF19" i="36"/>
  <c r="AG19" i="36"/>
  <c r="AH19" i="36"/>
  <c r="AI19" i="36"/>
  <c r="AJ19" i="36"/>
  <c r="AK19" i="36"/>
  <c r="AL19" i="36"/>
  <c r="AM19" i="36"/>
  <c r="AN19" i="36"/>
  <c r="AO19" i="36"/>
  <c r="AP19" i="36"/>
  <c r="AQ19" i="36"/>
  <c r="AR19" i="36"/>
  <c r="AS19" i="36"/>
  <c r="AT19" i="36"/>
  <c r="AU19" i="36"/>
  <c r="AV19" i="36"/>
  <c r="AW19" i="36"/>
  <c r="AX19" i="36"/>
  <c r="AY19" i="36"/>
  <c r="AZ19" i="36"/>
  <c r="B20" i="36"/>
  <c r="C20" i="36"/>
  <c r="D20" i="36"/>
  <c r="E20" i="36"/>
  <c r="F20" i="36"/>
  <c r="G20" i="36"/>
  <c r="H20" i="36"/>
  <c r="I20" i="36"/>
  <c r="J20" i="36"/>
  <c r="K20" i="36"/>
  <c r="L20" i="36"/>
  <c r="M20" i="36"/>
  <c r="N20" i="36"/>
  <c r="O20" i="36"/>
  <c r="P20" i="36"/>
  <c r="Q20" i="36"/>
  <c r="R20" i="36"/>
  <c r="S20" i="36"/>
  <c r="T20" i="36"/>
  <c r="U20" i="36"/>
  <c r="V20" i="36"/>
  <c r="W20" i="36"/>
  <c r="X20" i="36"/>
  <c r="Y20" i="36"/>
  <c r="Z20" i="36"/>
  <c r="AA20" i="36"/>
  <c r="AB20" i="36"/>
  <c r="AC20" i="36"/>
  <c r="AD20" i="36"/>
  <c r="AE20" i="36"/>
  <c r="AF20" i="36"/>
  <c r="AG20" i="36"/>
  <c r="AH20" i="36"/>
  <c r="AI20" i="36"/>
  <c r="AJ20" i="36"/>
  <c r="AK20" i="36"/>
  <c r="AL20" i="36"/>
  <c r="AM20" i="36"/>
  <c r="AN20" i="36"/>
  <c r="AO20" i="36"/>
  <c r="AP20" i="36"/>
  <c r="AQ20" i="36"/>
  <c r="AR20" i="36"/>
  <c r="AS20" i="36"/>
  <c r="AT20" i="36"/>
  <c r="AU20" i="36"/>
  <c r="AV20" i="36"/>
  <c r="AW20" i="36"/>
  <c r="AX20" i="36"/>
  <c r="AY20" i="36"/>
  <c r="AZ20" i="36"/>
  <c r="B23" i="36"/>
  <c r="C23" i="36"/>
  <c r="D23" i="36"/>
  <c r="E23" i="36"/>
  <c r="F23" i="36"/>
  <c r="G23" i="36"/>
  <c r="H23" i="36"/>
  <c r="I23" i="36"/>
  <c r="J23" i="36"/>
  <c r="K23" i="36"/>
  <c r="L23" i="36"/>
  <c r="M23" i="36"/>
  <c r="N23" i="36"/>
  <c r="O23" i="36"/>
  <c r="P23" i="36"/>
  <c r="Q23" i="36"/>
  <c r="R23" i="36"/>
  <c r="S23" i="36"/>
  <c r="T23" i="36"/>
  <c r="U23" i="36"/>
  <c r="V23" i="36"/>
  <c r="W23" i="36"/>
  <c r="X23" i="36"/>
  <c r="Y23" i="36"/>
  <c r="Z23" i="36"/>
  <c r="AA23" i="36"/>
  <c r="AB23" i="36"/>
  <c r="AC23" i="36"/>
  <c r="AD23" i="36"/>
  <c r="AE23" i="36"/>
  <c r="AF23" i="36"/>
  <c r="AG23" i="36"/>
  <c r="AH23" i="36"/>
  <c r="AI23" i="36"/>
  <c r="AJ23" i="36"/>
  <c r="AK23" i="36"/>
  <c r="AL23" i="36"/>
  <c r="AM23" i="36"/>
  <c r="AN23" i="36"/>
  <c r="AO23" i="36"/>
  <c r="AP23" i="36"/>
  <c r="AQ23" i="36"/>
  <c r="AR23" i="36"/>
  <c r="AS23" i="36"/>
  <c r="AT23" i="36"/>
  <c r="AU23" i="36"/>
  <c r="AV23" i="36"/>
  <c r="AW23" i="36"/>
  <c r="AX23" i="36"/>
  <c r="AY23" i="36"/>
  <c r="AZ23" i="36"/>
  <c r="B24" i="36"/>
  <c r="C24" i="36"/>
  <c r="D24" i="36"/>
  <c r="E24" i="36"/>
  <c r="F24" i="36"/>
  <c r="G24" i="36"/>
  <c r="H24" i="36"/>
  <c r="I24" i="36"/>
  <c r="J24" i="36"/>
  <c r="J25" i="36" s="1"/>
  <c r="K24" i="36"/>
  <c r="L24" i="36"/>
  <c r="M24" i="36"/>
  <c r="N24" i="36"/>
  <c r="N25" i="36" s="1"/>
  <c r="O24" i="36"/>
  <c r="P24" i="36"/>
  <c r="Q24" i="36"/>
  <c r="R24" i="36"/>
  <c r="R25" i="36" s="1"/>
  <c r="S24" i="36"/>
  <c r="T24" i="36"/>
  <c r="U24" i="36"/>
  <c r="V24" i="36"/>
  <c r="V25" i="36" s="1"/>
  <c r="W24" i="36"/>
  <c r="X24" i="36"/>
  <c r="Y24" i="36"/>
  <c r="Z24" i="36"/>
  <c r="Z25" i="36" s="1"/>
  <c r="AA24" i="36"/>
  <c r="AB24" i="36"/>
  <c r="AC24" i="36"/>
  <c r="AD24" i="36"/>
  <c r="AD25" i="36" s="1"/>
  <c r="AE24" i="36"/>
  <c r="AF24" i="36"/>
  <c r="AG24" i="36"/>
  <c r="AH24" i="36"/>
  <c r="AH25" i="36" s="1"/>
  <c r="AI24" i="36"/>
  <c r="AJ24" i="36"/>
  <c r="AK24" i="36"/>
  <c r="AL24" i="36"/>
  <c r="AL25" i="36" s="1"/>
  <c r="AM24" i="36"/>
  <c r="AN24" i="36"/>
  <c r="AO24" i="36"/>
  <c r="AP24" i="36"/>
  <c r="AP25" i="36" s="1"/>
  <c r="AQ24" i="36"/>
  <c r="AR24" i="36"/>
  <c r="AS24" i="36"/>
  <c r="AT24" i="36"/>
  <c r="AT25" i="36" s="1"/>
  <c r="AU24" i="36"/>
  <c r="AV24" i="36"/>
  <c r="AW24" i="36"/>
  <c r="AX24" i="36"/>
  <c r="AX25" i="36" s="1"/>
  <c r="AY24" i="36"/>
  <c r="AZ24" i="36"/>
  <c r="B27" i="36"/>
  <c r="C27" i="36"/>
  <c r="D27" i="36"/>
  <c r="E27" i="36"/>
  <c r="F27" i="36"/>
  <c r="G27" i="36"/>
  <c r="H27" i="36"/>
  <c r="I27" i="36"/>
  <c r="J27" i="36"/>
  <c r="K27" i="36"/>
  <c r="L27" i="36"/>
  <c r="M27" i="36"/>
  <c r="N27" i="36"/>
  <c r="O27" i="36"/>
  <c r="P27" i="36"/>
  <c r="Q27" i="36"/>
  <c r="R27" i="36"/>
  <c r="S27" i="36"/>
  <c r="T27" i="36"/>
  <c r="U27" i="36"/>
  <c r="V27" i="36"/>
  <c r="W27" i="36"/>
  <c r="X27" i="36"/>
  <c r="Y27" i="36"/>
  <c r="Z27" i="36"/>
  <c r="AA27" i="36"/>
  <c r="AB27" i="36"/>
  <c r="AC27" i="36"/>
  <c r="AD27" i="36"/>
  <c r="AE27" i="36"/>
  <c r="AF27" i="36"/>
  <c r="AG27" i="36"/>
  <c r="AH27" i="36"/>
  <c r="AI27" i="36"/>
  <c r="AJ27" i="36"/>
  <c r="AK27" i="36"/>
  <c r="AL27" i="36"/>
  <c r="AM27" i="36"/>
  <c r="AN27" i="36"/>
  <c r="AO27" i="36"/>
  <c r="AP27" i="36"/>
  <c r="AQ27" i="36"/>
  <c r="AR27" i="36"/>
  <c r="AS27" i="36"/>
  <c r="AT27" i="36"/>
  <c r="AU27" i="36"/>
  <c r="AV27" i="36"/>
  <c r="AW27" i="36"/>
  <c r="AX27" i="36"/>
  <c r="AY27" i="36"/>
  <c r="AZ27" i="36"/>
  <c r="B28" i="36"/>
  <c r="C28" i="36"/>
  <c r="D28" i="36"/>
  <c r="E28" i="36"/>
  <c r="F28" i="36"/>
  <c r="G28" i="36"/>
  <c r="H28" i="36"/>
  <c r="I28" i="36"/>
  <c r="J28" i="36"/>
  <c r="K28" i="36"/>
  <c r="L28" i="36"/>
  <c r="M28" i="36"/>
  <c r="N28" i="36"/>
  <c r="O28" i="36"/>
  <c r="P28" i="36"/>
  <c r="Q28" i="36"/>
  <c r="R28" i="36"/>
  <c r="S28" i="36"/>
  <c r="T28" i="36"/>
  <c r="U28" i="36"/>
  <c r="V28" i="36"/>
  <c r="W28" i="36"/>
  <c r="X28" i="36"/>
  <c r="Y28" i="36"/>
  <c r="Z28" i="36"/>
  <c r="AA28" i="36"/>
  <c r="AB28" i="36"/>
  <c r="AB29" i="36" s="1"/>
  <c r="AC28" i="36"/>
  <c r="AD28" i="36"/>
  <c r="AE28" i="36"/>
  <c r="AF28" i="36"/>
  <c r="AG28" i="36"/>
  <c r="AH28" i="36"/>
  <c r="AI28" i="36"/>
  <c r="AJ28" i="36"/>
  <c r="AK28" i="36"/>
  <c r="AL28" i="36"/>
  <c r="AM28" i="36"/>
  <c r="AN28" i="36"/>
  <c r="AO28" i="36"/>
  <c r="AP28" i="36"/>
  <c r="AQ28" i="36"/>
  <c r="AR28" i="36"/>
  <c r="AS28" i="36"/>
  <c r="AT28" i="36"/>
  <c r="AU28" i="36"/>
  <c r="AV28" i="36"/>
  <c r="AW28" i="36"/>
  <c r="AX28" i="36"/>
  <c r="AY28" i="36"/>
  <c r="AZ28" i="36"/>
  <c r="B31" i="36"/>
  <c r="C31" i="36"/>
  <c r="D31" i="36"/>
  <c r="E31" i="36"/>
  <c r="F31" i="36"/>
  <c r="G31" i="36"/>
  <c r="H31" i="36"/>
  <c r="I31" i="36"/>
  <c r="J31" i="36"/>
  <c r="K31" i="36"/>
  <c r="L31" i="36"/>
  <c r="M31" i="36"/>
  <c r="N31" i="36"/>
  <c r="O31" i="36"/>
  <c r="P31" i="36"/>
  <c r="Q31" i="36"/>
  <c r="R31" i="36"/>
  <c r="S31" i="36"/>
  <c r="T31" i="36"/>
  <c r="U31" i="36"/>
  <c r="V31" i="36"/>
  <c r="W31" i="36"/>
  <c r="X31" i="36"/>
  <c r="Y31" i="36"/>
  <c r="Z31" i="36"/>
  <c r="AA31" i="36"/>
  <c r="AB31" i="36"/>
  <c r="AC31" i="36"/>
  <c r="AD31" i="36"/>
  <c r="AE31" i="36"/>
  <c r="AF31" i="36"/>
  <c r="AG31" i="36"/>
  <c r="AH31" i="36"/>
  <c r="AI31" i="36"/>
  <c r="AJ31" i="36"/>
  <c r="AK31" i="36"/>
  <c r="AL31" i="36"/>
  <c r="AM31" i="36"/>
  <c r="AN31" i="36"/>
  <c r="AO31" i="36"/>
  <c r="AP31" i="36"/>
  <c r="AQ31" i="36"/>
  <c r="AR31" i="36"/>
  <c r="AS31" i="36"/>
  <c r="AT31" i="36"/>
  <c r="AU31" i="36"/>
  <c r="AV31" i="36"/>
  <c r="AW31" i="36"/>
  <c r="AX31" i="36"/>
  <c r="AY31" i="36"/>
  <c r="AZ31" i="36"/>
  <c r="B32" i="36"/>
  <c r="C32" i="36"/>
  <c r="D32" i="36"/>
  <c r="E32" i="36"/>
  <c r="F32" i="36"/>
  <c r="G32" i="36"/>
  <c r="H32" i="36"/>
  <c r="I32" i="36"/>
  <c r="J32" i="36"/>
  <c r="K32" i="36"/>
  <c r="L32" i="36"/>
  <c r="M32" i="36"/>
  <c r="N32" i="36"/>
  <c r="O32" i="36"/>
  <c r="P32" i="36"/>
  <c r="Q32" i="36"/>
  <c r="R32" i="36"/>
  <c r="S32" i="36"/>
  <c r="T32" i="36"/>
  <c r="U32" i="36"/>
  <c r="V32" i="36"/>
  <c r="W32" i="36"/>
  <c r="X32" i="36"/>
  <c r="Y32" i="36"/>
  <c r="Z32" i="36"/>
  <c r="AA32" i="36"/>
  <c r="AB32" i="36"/>
  <c r="AC32" i="36"/>
  <c r="AD32" i="36"/>
  <c r="AE32" i="36"/>
  <c r="AF32" i="36"/>
  <c r="AG32" i="36"/>
  <c r="AH32" i="36"/>
  <c r="AI32" i="36"/>
  <c r="AJ32" i="36"/>
  <c r="AK32" i="36"/>
  <c r="AL32" i="36"/>
  <c r="AM32" i="36"/>
  <c r="AN32" i="36"/>
  <c r="AO32" i="36"/>
  <c r="AP32" i="36"/>
  <c r="AQ32" i="36"/>
  <c r="AR32" i="36"/>
  <c r="AS32" i="36"/>
  <c r="AT32" i="36"/>
  <c r="AU32" i="36"/>
  <c r="AV32" i="36"/>
  <c r="AW32" i="36"/>
  <c r="AX32" i="36"/>
  <c r="AY32" i="36"/>
  <c r="AZ32" i="36"/>
  <c r="B35" i="36"/>
  <c r="C35" i="36"/>
  <c r="D35" i="36"/>
  <c r="E35" i="36"/>
  <c r="F35" i="36"/>
  <c r="G35" i="36"/>
  <c r="H35" i="36"/>
  <c r="I35" i="36"/>
  <c r="J35" i="36"/>
  <c r="K35" i="36"/>
  <c r="L35" i="36"/>
  <c r="M35" i="36"/>
  <c r="N35" i="36"/>
  <c r="O35" i="36"/>
  <c r="P35" i="36"/>
  <c r="Q35" i="36"/>
  <c r="R35" i="36"/>
  <c r="S35" i="36"/>
  <c r="T35" i="36"/>
  <c r="U35" i="36"/>
  <c r="V35" i="36"/>
  <c r="W35" i="36"/>
  <c r="X35" i="36"/>
  <c r="Y35" i="36"/>
  <c r="Z35" i="36"/>
  <c r="AA35" i="36"/>
  <c r="AB35" i="36"/>
  <c r="AC35" i="36"/>
  <c r="AD35" i="36"/>
  <c r="AE35" i="36"/>
  <c r="AF35" i="36"/>
  <c r="AG35" i="36"/>
  <c r="AH35" i="36"/>
  <c r="AI35" i="36"/>
  <c r="AJ35" i="36"/>
  <c r="AK35" i="36"/>
  <c r="AL35" i="36"/>
  <c r="AM35" i="36"/>
  <c r="AN35" i="36"/>
  <c r="AO35" i="36"/>
  <c r="AP35" i="36"/>
  <c r="AQ35" i="36"/>
  <c r="AR35" i="36"/>
  <c r="AS35" i="36"/>
  <c r="AT35" i="36"/>
  <c r="AU35" i="36"/>
  <c r="AV35" i="36"/>
  <c r="AW35" i="36"/>
  <c r="AX35" i="36"/>
  <c r="AY35" i="36"/>
  <c r="AZ35" i="36"/>
  <c r="B36" i="36"/>
  <c r="C36" i="36"/>
  <c r="D36" i="36"/>
  <c r="E36" i="36"/>
  <c r="F36" i="36"/>
  <c r="G36" i="36"/>
  <c r="H36" i="36"/>
  <c r="I36" i="36"/>
  <c r="J36" i="36"/>
  <c r="K36" i="36"/>
  <c r="L36" i="36"/>
  <c r="M36" i="36"/>
  <c r="N36" i="36"/>
  <c r="O36" i="36"/>
  <c r="P36" i="36"/>
  <c r="Q36" i="36"/>
  <c r="R36" i="36"/>
  <c r="S36" i="36"/>
  <c r="T36" i="36"/>
  <c r="U36" i="36"/>
  <c r="V36" i="36"/>
  <c r="W36" i="36"/>
  <c r="X36" i="36"/>
  <c r="Y36" i="36"/>
  <c r="Z36" i="36"/>
  <c r="AA36" i="36"/>
  <c r="AB36" i="36"/>
  <c r="AC36" i="36"/>
  <c r="AD36" i="36"/>
  <c r="AE36" i="36"/>
  <c r="AF36" i="36"/>
  <c r="AG36" i="36"/>
  <c r="AH36" i="36"/>
  <c r="AI36" i="36"/>
  <c r="AJ36" i="36"/>
  <c r="AK36" i="36"/>
  <c r="AL36" i="36"/>
  <c r="AM36" i="36"/>
  <c r="AN36" i="36"/>
  <c r="AO36" i="36"/>
  <c r="AP36" i="36"/>
  <c r="AQ36" i="36"/>
  <c r="AR36" i="36"/>
  <c r="AS36" i="36"/>
  <c r="AT36" i="36"/>
  <c r="AU36" i="36"/>
  <c r="AV36" i="36"/>
  <c r="AW36" i="36"/>
  <c r="AX36" i="36"/>
  <c r="AY36" i="36"/>
  <c r="AZ36" i="36"/>
  <c r="B39" i="36"/>
  <c r="C39" i="36"/>
  <c r="D39" i="36"/>
  <c r="E39" i="36"/>
  <c r="F39" i="36"/>
  <c r="G39" i="36"/>
  <c r="H39" i="36"/>
  <c r="I39" i="36"/>
  <c r="J39" i="36"/>
  <c r="K39" i="36"/>
  <c r="L39" i="36"/>
  <c r="M39" i="36"/>
  <c r="N39" i="36"/>
  <c r="O39" i="36"/>
  <c r="P39" i="36"/>
  <c r="Q39" i="36"/>
  <c r="R39" i="36"/>
  <c r="S39" i="36"/>
  <c r="T39" i="36"/>
  <c r="U39" i="36"/>
  <c r="V39" i="36"/>
  <c r="W39" i="36"/>
  <c r="X39" i="36"/>
  <c r="Y39" i="36"/>
  <c r="Z39" i="36"/>
  <c r="AA39" i="36"/>
  <c r="AB39" i="36"/>
  <c r="AC39" i="36"/>
  <c r="AD39" i="36"/>
  <c r="AE39" i="36"/>
  <c r="AF39" i="36"/>
  <c r="AG39" i="36"/>
  <c r="AH39" i="36"/>
  <c r="AI39" i="36"/>
  <c r="AJ39" i="36"/>
  <c r="AK39" i="36"/>
  <c r="AL39" i="36"/>
  <c r="AM39" i="36"/>
  <c r="AN39" i="36"/>
  <c r="AO39" i="36"/>
  <c r="AP39" i="36"/>
  <c r="AQ39" i="36"/>
  <c r="AR39" i="36"/>
  <c r="AS39" i="36"/>
  <c r="AT39" i="36"/>
  <c r="AU39" i="36"/>
  <c r="AV39" i="36"/>
  <c r="AW39" i="36"/>
  <c r="AX39" i="36"/>
  <c r="AY39" i="36"/>
  <c r="AZ39" i="36"/>
  <c r="B40" i="36"/>
  <c r="C40" i="36"/>
  <c r="D40" i="36"/>
  <c r="E40" i="36"/>
  <c r="F40" i="36"/>
  <c r="G40" i="36"/>
  <c r="H40" i="36"/>
  <c r="I40" i="36"/>
  <c r="J40" i="36"/>
  <c r="K40" i="36"/>
  <c r="L40" i="36"/>
  <c r="M40" i="36"/>
  <c r="N40" i="36"/>
  <c r="O40" i="36"/>
  <c r="P40" i="36"/>
  <c r="Q40" i="36"/>
  <c r="R40" i="36"/>
  <c r="S40" i="36"/>
  <c r="T40" i="36"/>
  <c r="U40" i="36"/>
  <c r="V40" i="36"/>
  <c r="W40" i="36"/>
  <c r="X40" i="36"/>
  <c r="Y40" i="36"/>
  <c r="Z40" i="36"/>
  <c r="AA40" i="36"/>
  <c r="AB40" i="36"/>
  <c r="AC40" i="36"/>
  <c r="AD40" i="36"/>
  <c r="AE40" i="36"/>
  <c r="AF40" i="36"/>
  <c r="AG40" i="36"/>
  <c r="AH40" i="36"/>
  <c r="AI40" i="36"/>
  <c r="AJ40" i="36"/>
  <c r="AK40" i="36"/>
  <c r="AL40" i="36"/>
  <c r="AM40" i="36"/>
  <c r="AN40" i="36"/>
  <c r="AO40" i="36"/>
  <c r="AP40" i="36"/>
  <c r="AQ40" i="36"/>
  <c r="AR40" i="36"/>
  <c r="AS40" i="36"/>
  <c r="AT40" i="36"/>
  <c r="AU40" i="36"/>
  <c r="AV40" i="36"/>
  <c r="AW40" i="36"/>
  <c r="AX40" i="36"/>
  <c r="AY40" i="36"/>
  <c r="AZ40" i="36"/>
  <c r="B43" i="36"/>
  <c r="C43" i="36"/>
  <c r="D43" i="36"/>
  <c r="E43" i="36"/>
  <c r="F43" i="36"/>
  <c r="G43" i="36"/>
  <c r="H43" i="36"/>
  <c r="I43" i="36"/>
  <c r="J43" i="36"/>
  <c r="K43" i="36"/>
  <c r="L43" i="36"/>
  <c r="M43" i="36"/>
  <c r="N43" i="36"/>
  <c r="O43" i="36"/>
  <c r="P43" i="36"/>
  <c r="Q43" i="36"/>
  <c r="R43" i="36"/>
  <c r="S43" i="36"/>
  <c r="T43" i="36"/>
  <c r="U43" i="36"/>
  <c r="V43" i="36"/>
  <c r="W43" i="36"/>
  <c r="X43" i="36"/>
  <c r="Y43" i="36"/>
  <c r="Z43" i="36"/>
  <c r="AA43" i="36"/>
  <c r="AB43" i="36"/>
  <c r="AC43" i="36"/>
  <c r="AD43" i="36"/>
  <c r="AE43" i="36"/>
  <c r="AF43" i="36"/>
  <c r="AG43" i="36"/>
  <c r="AH43" i="36"/>
  <c r="AI43" i="36"/>
  <c r="AJ43" i="36"/>
  <c r="AK43" i="36"/>
  <c r="AL43" i="36"/>
  <c r="AM43" i="36"/>
  <c r="AN43" i="36"/>
  <c r="AO43" i="36"/>
  <c r="AP43" i="36"/>
  <c r="AQ43" i="36"/>
  <c r="AR43" i="36"/>
  <c r="AS43" i="36"/>
  <c r="AT43" i="36"/>
  <c r="AU43" i="36"/>
  <c r="AV43" i="36"/>
  <c r="AW43" i="36"/>
  <c r="AX43" i="36"/>
  <c r="AY43" i="36"/>
  <c r="AZ43" i="36"/>
  <c r="B44" i="36"/>
  <c r="C44" i="36"/>
  <c r="D44" i="36"/>
  <c r="E44" i="36"/>
  <c r="F44" i="36"/>
  <c r="G44" i="36"/>
  <c r="H44" i="36"/>
  <c r="I44" i="36"/>
  <c r="J44" i="36"/>
  <c r="K44" i="36"/>
  <c r="L44" i="36"/>
  <c r="M44" i="36"/>
  <c r="N44" i="36"/>
  <c r="O44" i="36"/>
  <c r="P44" i="36"/>
  <c r="Q44" i="36"/>
  <c r="R44" i="36"/>
  <c r="S44" i="36"/>
  <c r="T44" i="36"/>
  <c r="U44" i="36"/>
  <c r="V44" i="36"/>
  <c r="W44" i="36"/>
  <c r="X44" i="36"/>
  <c r="Y44" i="36"/>
  <c r="Z44" i="36"/>
  <c r="AA44" i="36"/>
  <c r="AB44" i="36"/>
  <c r="AC44" i="36"/>
  <c r="AD44" i="36"/>
  <c r="AE44" i="36"/>
  <c r="AF44" i="36"/>
  <c r="AG44" i="36"/>
  <c r="AH44" i="36"/>
  <c r="AI44" i="36"/>
  <c r="AJ44" i="36"/>
  <c r="AK44" i="36"/>
  <c r="AL44" i="36"/>
  <c r="AM44" i="36"/>
  <c r="AN44" i="36"/>
  <c r="AO44" i="36"/>
  <c r="AP44" i="36"/>
  <c r="AQ44" i="36"/>
  <c r="AR44" i="36"/>
  <c r="AS44" i="36"/>
  <c r="AT44" i="36"/>
  <c r="AU44" i="36"/>
  <c r="AV44" i="36"/>
  <c r="AW44" i="36"/>
  <c r="AX44" i="36"/>
  <c r="AY44" i="36"/>
  <c r="AZ44" i="36"/>
  <c r="B47" i="36"/>
  <c r="C47" i="36"/>
  <c r="D47" i="36"/>
  <c r="E47" i="36"/>
  <c r="F47" i="36"/>
  <c r="G47" i="36"/>
  <c r="H47" i="36"/>
  <c r="I47" i="36"/>
  <c r="J47" i="36"/>
  <c r="K47" i="36"/>
  <c r="L47" i="36"/>
  <c r="M47" i="36"/>
  <c r="N47" i="36"/>
  <c r="O47" i="36"/>
  <c r="P47" i="36"/>
  <c r="Q47" i="36"/>
  <c r="R47" i="36"/>
  <c r="S47" i="36"/>
  <c r="T47" i="36"/>
  <c r="U47" i="36"/>
  <c r="V47" i="36"/>
  <c r="W47" i="36"/>
  <c r="X47" i="36"/>
  <c r="Y47" i="36"/>
  <c r="Z47" i="36"/>
  <c r="AA47" i="36"/>
  <c r="AB47" i="36"/>
  <c r="AC47" i="36"/>
  <c r="AD47" i="36"/>
  <c r="AE47" i="36"/>
  <c r="AF47" i="36"/>
  <c r="AG47" i="36"/>
  <c r="AH47" i="36"/>
  <c r="AI47" i="36"/>
  <c r="AJ47" i="36"/>
  <c r="AK47" i="36"/>
  <c r="AL47" i="36"/>
  <c r="AM47" i="36"/>
  <c r="AN47" i="36"/>
  <c r="AO47" i="36"/>
  <c r="AP47" i="36"/>
  <c r="AQ47" i="36"/>
  <c r="AR47" i="36"/>
  <c r="AS47" i="36"/>
  <c r="AT47" i="36"/>
  <c r="AU47" i="36"/>
  <c r="AV47" i="36"/>
  <c r="AW47" i="36"/>
  <c r="AX47" i="36"/>
  <c r="AY47" i="36"/>
  <c r="AZ47" i="36"/>
  <c r="B48" i="36"/>
  <c r="C48" i="36"/>
  <c r="D48" i="36"/>
  <c r="E48" i="36"/>
  <c r="F48" i="36"/>
  <c r="G48" i="36"/>
  <c r="H48" i="36"/>
  <c r="I48" i="36"/>
  <c r="J48" i="36"/>
  <c r="K48" i="36"/>
  <c r="L48" i="36"/>
  <c r="M48" i="36"/>
  <c r="N48" i="36"/>
  <c r="O48" i="36"/>
  <c r="P48" i="36"/>
  <c r="Q48" i="36"/>
  <c r="R48" i="36"/>
  <c r="S48" i="36"/>
  <c r="T48" i="36"/>
  <c r="U48" i="36"/>
  <c r="V48" i="36"/>
  <c r="W48" i="36"/>
  <c r="X48" i="36"/>
  <c r="Y48" i="36"/>
  <c r="Z48" i="36"/>
  <c r="AA48" i="36"/>
  <c r="AB48" i="36"/>
  <c r="AC48" i="36"/>
  <c r="AD48" i="36"/>
  <c r="AE48" i="36"/>
  <c r="AF48" i="36"/>
  <c r="AG48" i="36"/>
  <c r="AH48" i="36"/>
  <c r="AI48" i="36"/>
  <c r="AJ48" i="36"/>
  <c r="AK48" i="36"/>
  <c r="AL48" i="36"/>
  <c r="AM48" i="36"/>
  <c r="AN48" i="36"/>
  <c r="AO48" i="36"/>
  <c r="AP48" i="36"/>
  <c r="AQ48" i="36"/>
  <c r="AR48" i="36"/>
  <c r="AS48" i="36"/>
  <c r="AT48" i="36"/>
  <c r="AU48" i="36"/>
  <c r="AV48" i="36"/>
  <c r="AW48" i="36"/>
  <c r="AX48" i="36"/>
  <c r="AY48" i="36"/>
  <c r="AZ48" i="36"/>
  <c r="B51" i="36"/>
  <c r="C51" i="36"/>
  <c r="D51" i="36"/>
  <c r="E51" i="36"/>
  <c r="F51" i="36"/>
  <c r="G51" i="36"/>
  <c r="H51" i="36"/>
  <c r="I51" i="36"/>
  <c r="J51" i="36"/>
  <c r="K51" i="36"/>
  <c r="L51" i="36"/>
  <c r="M51" i="36"/>
  <c r="N51" i="36"/>
  <c r="O51" i="36"/>
  <c r="P51" i="36"/>
  <c r="Q51" i="36"/>
  <c r="R51" i="36"/>
  <c r="S51" i="36"/>
  <c r="T51" i="36"/>
  <c r="U51" i="36"/>
  <c r="V51" i="36"/>
  <c r="W51" i="36"/>
  <c r="X51" i="36"/>
  <c r="Y51" i="36"/>
  <c r="Z51" i="36"/>
  <c r="AA51" i="36"/>
  <c r="AB51" i="36"/>
  <c r="AC51" i="36"/>
  <c r="AD51" i="36"/>
  <c r="AE51" i="36"/>
  <c r="AF51" i="36"/>
  <c r="AG51" i="36"/>
  <c r="AH51" i="36"/>
  <c r="AI51" i="36"/>
  <c r="AJ51" i="36"/>
  <c r="AK51" i="36"/>
  <c r="AL51" i="36"/>
  <c r="AM51" i="36"/>
  <c r="AN51" i="36"/>
  <c r="AO51" i="36"/>
  <c r="AP51" i="36"/>
  <c r="AQ51" i="36"/>
  <c r="AR51" i="36"/>
  <c r="AS51" i="36"/>
  <c r="AT51" i="36"/>
  <c r="AU51" i="36"/>
  <c r="AV51" i="36"/>
  <c r="AW51" i="36"/>
  <c r="AX51" i="36"/>
  <c r="AY51" i="36"/>
  <c r="AZ51" i="36"/>
  <c r="B52" i="36"/>
  <c r="C52" i="36"/>
  <c r="D52" i="36"/>
  <c r="E52" i="36"/>
  <c r="F52" i="36"/>
  <c r="G52" i="36"/>
  <c r="H52" i="36"/>
  <c r="I52" i="36"/>
  <c r="J52" i="36"/>
  <c r="K52" i="36"/>
  <c r="L52" i="36"/>
  <c r="M52" i="36"/>
  <c r="N52" i="36"/>
  <c r="O52" i="36"/>
  <c r="P52" i="36"/>
  <c r="Q52" i="36"/>
  <c r="R52" i="36"/>
  <c r="S52" i="36"/>
  <c r="T52" i="36"/>
  <c r="U52" i="36"/>
  <c r="V52" i="36"/>
  <c r="W52" i="36"/>
  <c r="X52" i="36"/>
  <c r="Y52" i="36"/>
  <c r="Z52" i="36"/>
  <c r="AA52" i="36"/>
  <c r="AB52" i="36"/>
  <c r="AC52" i="36"/>
  <c r="AD52" i="36"/>
  <c r="AE52" i="36"/>
  <c r="AF52" i="36"/>
  <c r="AG52" i="36"/>
  <c r="AH52" i="36"/>
  <c r="AI52" i="36"/>
  <c r="AJ52" i="36"/>
  <c r="AK52" i="36"/>
  <c r="AL52" i="36"/>
  <c r="AM52" i="36"/>
  <c r="AN52" i="36"/>
  <c r="AO52" i="36"/>
  <c r="AP52" i="36"/>
  <c r="AQ52" i="36"/>
  <c r="AR52" i="36"/>
  <c r="AS52" i="36"/>
  <c r="AT52" i="36"/>
  <c r="AU52" i="36"/>
  <c r="AV52" i="36"/>
  <c r="AW52" i="36"/>
  <c r="AX52" i="36"/>
  <c r="AY52" i="36"/>
  <c r="AZ52" i="36"/>
  <c r="B55" i="36"/>
  <c r="C55" i="36"/>
  <c r="D55" i="36"/>
  <c r="E55" i="36"/>
  <c r="F55" i="36"/>
  <c r="G55" i="36"/>
  <c r="H55" i="36"/>
  <c r="I55" i="36"/>
  <c r="J55" i="36"/>
  <c r="K55" i="36"/>
  <c r="L55" i="36"/>
  <c r="M55" i="36"/>
  <c r="N55" i="36"/>
  <c r="O55" i="36"/>
  <c r="P55" i="36"/>
  <c r="Q55" i="36"/>
  <c r="R55" i="36"/>
  <c r="S55" i="36"/>
  <c r="T55" i="36"/>
  <c r="U55" i="36"/>
  <c r="V55" i="36"/>
  <c r="W55" i="36"/>
  <c r="X55" i="36"/>
  <c r="Y55" i="36"/>
  <c r="Z55" i="36"/>
  <c r="AA55" i="36"/>
  <c r="AB55" i="36"/>
  <c r="AC55" i="36"/>
  <c r="AD55" i="36"/>
  <c r="AE55" i="36"/>
  <c r="AF55" i="36"/>
  <c r="AG55" i="36"/>
  <c r="AH55" i="36"/>
  <c r="AI55" i="36"/>
  <c r="AJ55" i="36"/>
  <c r="AK55" i="36"/>
  <c r="AL55" i="36"/>
  <c r="AM55" i="36"/>
  <c r="AN55" i="36"/>
  <c r="AO55" i="36"/>
  <c r="AP55" i="36"/>
  <c r="AQ55" i="36"/>
  <c r="AR55" i="36"/>
  <c r="AS55" i="36"/>
  <c r="AT55" i="36"/>
  <c r="AU55" i="36"/>
  <c r="AV55" i="36"/>
  <c r="AW55" i="36"/>
  <c r="AX55" i="36"/>
  <c r="AY55" i="36"/>
  <c r="AZ55" i="36"/>
  <c r="B56" i="36"/>
  <c r="C56" i="36"/>
  <c r="D56" i="36"/>
  <c r="E56" i="36"/>
  <c r="F56" i="36"/>
  <c r="G56" i="36"/>
  <c r="H56" i="36"/>
  <c r="I56" i="36"/>
  <c r="J56" i="36"/>
  <c r="K56" i="36"/>
  <c r="L56" i="36"/>
  <c r="M56" i="36"/>
  <c r="N56" i="36"/>
  <c r="O56" i="36"/>
  <c r="P56" i="36"/>
  <c r="Q56" i="36"/>
  <c r="R56" i="36"/>
  <c r="S56" i="36"/>
  <c r="T56" i="36"/>
  <c r="U56" i="36"/>
  <c r="V56" i="36"/>
  <c r="W56" i="36"/>
  <c r="X56" i="36"/>
  <c r="Y56" i="36"/>
  <c r="Z56" i="36"/>
  <c r="AA56" i="36"/>
  <c r="AB56" i="36"/>
  <c r="AC56" i="36"/>
  <c r="AD56" i="36"/>
  <c r="AE56" i="36"/>
  <c r="AF56" i="36"/>
  <c r="AG56" i="36"/>
  <c r="AH56" i="36"/>
  <c r="AI56" i="36"/>
  <c r="AJ56" i="36"/>
  <c r="AK56" i="36"/>
  <c r="AL56" i="36"/>
  <c r="AM56" i="36"/>
  <c r="AN56" i="36"/>
  <c r="AO56" i="36"/>
  <c r="AP56" i="36"/>
  <c r="AQ56" i="36"/>
  <c r="AR56" i="36"/>
  <c r="AS56" i="36"/>
  <c r="AT56" i="36"/>
  <c r="AU56" i="36"/>
  <c r="AV56" i="36"/>
  <c r="AW56" i="36"/>
  <c r="AX56" i="36"/>
  <c r="AY56" i="36"/>
  <c r="AZ56" i="36"/>
  <c r="B59" i="36"/>
  <c r="C59" i="36"/>
  <c r="D59" i="36"/>
  <c r="E59" i="36"/>
  <c r="F59" i="36"/>
  <c r="G59" i="36"/>
  <c r="H59" i="36"/>
  <c r="I59" i="36"/>
  <c r="J59" i="36"/>
  <c r="K59" i="36"/>
  <c r="L59" i="36"/>
  <c r="M59" i="36"/>
  <c r="N59" i="36"/>
  <c r="O59" i="36"/>
  <c r="P59" i="36"/>
  <c r="Q59" i="36"/>
  <c r="R59" i="36"/>
  <c r="S59" i="36"/>
  <c r="T59" i="36"/>
  <c r="U59" i="36"/>
  <c r="V59" i="36"/>
  <c r="W59" i="36"/>
  <c r="X59" i="36"/>
  <c r="Y59" i="36"/>
  <c r="Z59" i="36"/>
  <c r="AA59" i="36"/>
  <c r="AB59" i="36"/>
  <c r="AC59" i="36"/>
  <c r="AD59" i="36"/>
  <c r="AE59" i="36"/>
  <c r="AF59" i="36"/>
  <c r="AG59" i="36"/>
  <c r="AH59" i="36"/>
  <c r="AI59" i="36"/>
  <c r="AJ59" i="36"/>
  <c r="AK59" i="36"/>
  <c r="AL59" i="36"/>
  <c r="AM59" i="36"/>
  <c r="AN59" i="36"/>
  <c r="AO59" i="36"/>
  <c r="AP59" i="36"/>
  <c r="AQ59" i="36"/>
  <c r="AR59" i="36"/>
  <c r="AS59" i="36"/>
  <c r="AT59" i="36"/>
  <c r="AU59" i="36"/>
  <c r="AV59" i="36"/>
  <c r="AW59" i="36"/>
  <c r="AX59" i="36"/>
  <c r="AY59" i="36"/>
  <c r="AZ59" i="36"/>
  <c r="B60" i="36"/>
  <c r="C60" i="36"/>
  <c r="D60" i="36"/>
  <c r="E60" i="36"/>
  <c r="F60" i="36"/>
  <c r="G60" i="36"/>
  <c r="H60" i="36"/>
  <c r="I60" i="36"/>
  <c r="J60" i="36"/>
  <c r="K60" i="36"/>
  <c r="L60" i="36"/>
  <c r="M60" i="36"/>
  <c r="N60" i="36"/>
  <c r="O60" i="36"/>
  <c r="P60" i="36"/>
  <c r="Q60" i="36"/>
  <c r="R60" i="36"/>
  <c r="S60" i="36"/>
  <c r="T60" i="36"/>
  <c r="U60" i="36"/>
  <c r="V60" i="36"/>
  <c r="W60" i="36"/>
  <c r="X60" i="36"/>
  <c r="Y60" i="36"/>
  <c r="Z60" i="36"/>
  <c r="AA60" i="36"/>
  <c r="AB60" i="36"/>
  <c r="AC60" i="36"/>
  <c r="AD60" i="36"/>
  <c r="AE60" i="36"/>
  <c r="AF60" i="36"/>
  <c r="AG60" i="36"/>
  <c r="AH60" i="36"/>
  <c r="AI60" i="36"/>
  <c r="AJ60" i="36"/>
  <c r="AK60" i="36"/>
  <c r="AL60" i="36"/>
  <c r="AM60" i="36"/>
  <c r="AN60" i="36"/>
  <c r="AO60" i="36"/>
  <c r="AP60" i="36"/>
  <c r="AQ60" i="36"/>
  <c r="AR60" i="36"/>
  <c r="AS60" i="36"/>
  <c r="AT60" i="36"/>
  <c r="AU60" i="36"/>
  <c r="AV60" i="36"/>
  <c r="AW60" i="36"/>
  <c r="AX60" i="36"/>
  <c r="AY60" i="36"/>
  <c r="AZ60" i="36"/>
  <c r="B63" i="36"/>
  <c r="C63" i="36"/>
  <c r="D63" i="36"/>
  <c r="E63" i="36"/>
  <c r="F63" i="36"/>
  <c r="G63" i="36"/>
  <c r="H63" i="36"/>
  <c r="I63" i="36"/>
  <c r="J63" i="36"/>
  <c r="K63" i="36"/>
  <c r="L63" i="36"/>
  <c r="M63" i="36"/>
  <c r="N63" i="36"/>
  <c r="O63" i="36"/>
  <c r="P63" i="36"/>
  <c r="Q63" i="36"/>
  <c r="R63" i="36"/>
  <c r="S63" i="36"/>
  <c r="T63" i="36"/>
  <c r="U63" i="36"/>
  <c r="V63" i="36"/>
  <c r="W63" i="36"/>
  <c r="X63" i="36"/>
  <c r="Y63" i="36"/>
  <c r="Z63" i="36"/>
  <c r="AA63" i="36"/>
  <c r="AB63" i="36"/>
  <c r="AC63" i="36"/>
  <c r="AD63" i="36"/>
  <c r="AE63" i="36"/>
  <c r="AF63" i="36"/>
  <c r="AG63" i="36"/>
  <c r="AH63" i="36"/>
  <c r="AI63" i="36"/>
  <c r="AJ63" i="36"/>
  <c r="AK63" i="36"/>
  <c r="AL63" i="36"/>
  <c r="AM63" i="36"/>
  <c r="AN63" i="36"/>
  <c r="AO63" i="36"/>
  <c r="AP63" i="36"/>
  <c r="AQ63" i="36"/>
  <c r="AR63" i="36"/>
  <c r="AS63" i="36"/>
  <c r="AT63" i="36"/>
  <c r="AU63" i="36"/>
  <c r="AV63" i="36"/>
  <c r="AW63" i="36"/>
  <c r="AX63" i="36"/>
  <c r="AY63" i="36"/>
  <c r="AZ63" i="36"/>
  <c r="B64" i="36"/>
  <c r="C64" i="36"/>
  <c r="D64" i="36"/>
  <c r="E64" i="36"/>
  <c r="F64" i="36"/>
  <c r="G64" i="36"/>
  <c r="H64" i="36"/>
  <c r="I64" i="36"/>
  <c r="J64" i="36"/>
  <c r="K64" i="36"/>
  <c r="L64" i="36"/>
  <c r="M64" i="36"/>
  <c r="N64" i="36"/>
  <c r="O64" i="36"/>
  <c r="P64" i="36"/>
  <c r="Q64" i="36"/>
  <c r="R64" i="36"/>
  <c r="S64" i="36"/>
  <c r="T64" i="36"/>
  <c r="U64" i="36"/>
  <c r="V64" i="36"/>
  <c r="W64" i="36"/>
  <c r="X64" i="36"/>
  <c r="Y64" i="36"/>
  <c r="Z64" i="36"/>
  <c r="AA64" i="36"/>
  <c r="AB64" i="36"/>
  <c r="AC64" i="36"/>
  <c r="AD64" i="36"/>
  <c r="AE64" i="36"/>
  <c r="AF64" i="36"/>
  <c r="AG64" i="36"/>
  <c r="AH64" i="36"/>
  <c r="AI64" i="36"/>
  <c r="AJ64" i="36"/>
  <c r="AK64" i="36"/>
  <c r="AL64" i="36"/>
  <c r="AM64" i="36"/>
  <c r="AN64" i="36"/>
  <c r="AO64" i="36"/>
  <c r="AP64" i="36"/>
  <c r="AQ64" i="36"/>
  <c r="AR64" i="36"/>
  <c r="AS64" i="36"/>
  <c r="AT64" i="36"/>
  <c r="AU64" i="36"/>
  <c r="AV64" i="36"/>
  <c r="AW64" i="36"/>
  <c r="AX64" i="36"/>
  <c r="AY64" i="36"/>
  <c r="AZ64" i="36"/>
  <c r="B67" i="36"/>
  <c r="C67" i="36"/>
  <c r="D67" i="36"/>
  <c r="E67" i="36"/>
  <c r="F67" i="36"/>
  <c r="G67" i="36"/>
  <c r="H67" i="36"/>
  <c r="I67" i="36"/>
  <c r="J67" i="36"/>
  <c r="K67" i="36"/>
  <c r="L67" i="36"/>
  <c r="M67" i="36"/>
  <c r="N67" i="36"/>
  <c r="O67" i="36"/>
  <c r="P67" i="36"/>
  <c r="Q67" i="36"/>
  <c r="R67" i="36"/>
  <c r="S67" i="36"/>
  <c r="T67" i="36"/>
  <c r="U67" i="36"/>
  <c r="V67" i="36"/>
  <c r="W67" i="36"/>
  <c r="X67" i="36"/>
  <c r="Y67" i="36"/>
  <c r="Z67" i="36"/>
  <c r="AA67" i="36"/>
  <c r="AB67" i="36"/>
  <c r="AC67" i="36"/>
  <c r="AD67" i="36"/>
  <c r="AE67" i="36"/>
  <c r="AF67" i="36"/>
  <c r="AG67" i="36"/>
  <c r="AH67" i="36"/>
  <c r="AI67" i="36"/>
  <c r="AJ67" i="36"/>
  <c r="AK67" i="36"/>
  <c r="AL67" i="36"/>
  <c r="AM67" i="36"/>
  <c r="AN67" i="36"/>
  <c r="AO67" i="36"/>
  <c r="AP67" i="36"/>
  <c r="AQ67" i="36"/>
  <c r="AR67" i="36"/>
  <c r="AS67" i="36"/>
  <c r="AT67" i="36"/>
  <c r="AU67" i="36"/>
  <c r="AV67" i="36"/>
  <c r="AW67" i="36"/>
  <c r="AX67" i="36"/>
  <c r="AY67" i="36"/>
  <c r="AZ67" i="36"/>
  <c r="B68" i="36"/>
  <c r="C68" i="36"/>
  <c r="D68" i="36"/>
  <c r="E68" i="36"/>
  <c r="F68" i="36"/>
  <c r="G68" i="36"/>
  <c r="H68" i="36"/>
  <c r="I68" i="36"/>
  <c r="J68" i="36"/>
  <c r="K68" i="36"/>
  <c r="L68" i="36"/>
  <c r="M68" i="36"/>
  <c r="N68" i="36"/>
  <c r="O68" i="36"/>
  <c r="P68" i="36"/>
  <c r="Q68" i="36"/>
  <c r="R68" i="36"/>
  <c r="S68" i="36"/>
  <c r="T68" i="36"/>
  <c r="U68" i="36"/>
  <c r="V68" i="36"/>
  <c r="W68" i="36"/>
  <c r="X68" i="36"/>
  <c r="Y68" i="36"/>
  <c r="Z68" i="36"/>
  <c r="AA68" i="36"/>
  <c r="AB68" i="36"/>
  <c r="AC68" i="36"/>
  <c r="AD68" i="36"/>
  <c r="AE68" i="36"/>
  <c r="AF68" i="36"/>
  <c r="AG68" i="36"/>
  <c r="AH68" i="36"/>
  <c r="AI68" i="36"/>
  <c r="AJ68" i="36"/>
  <c r="AK68" i="36"/>
  <c r="AL68" i="36"/>
  <c r="AM68" i="36"/>
  <c r="AN68" i="36"/>
  <c r="AO68" i="36"/>
  <c r="AP68" i="36"/>
  <c r="AQ68" i="36"/>
  <c r="AR68" i="36"/>
  <c r="AS68" i="36"/>
  <c r="AT68" i="36"/>
  <c r="AU68" i="36"/>
  <c r="AV68" i="36"/>
  <c r="AW68" i="36"/>
  <c r="AX68" i="36"/>
  <c r="AY68" i="36"/>
  <c r="AZ68" i="36"/>
  <c r="B71" i="36"/>
  <c r="C71" i="36"/>
  <c r="D71" i="36"/>
  <c r="E71" i="36"/>
  <c r="F71" i="36"/>
  <c r="G71" i="36"/>
  <c r="H71" i="36"/>
  <c r="I71" i="36"/>
  <c r="J71" i="36"/>
  <c r="K71" i="36"/>
  <c r="L71" i="36"/>
  <c r="M71" i="36"/>
  <c r="N71" i="36"/>
  <c r="O71" i="36"/>
  <c r="P71" i="36"/>
  <c r="Q71" i="36"/>
  <c r="R71" i="36"/>
  <c r="S71" i="36"/>
  <c r="T71" i="36"/>
  <c r="U71" i="36"/>
  <c r="V71" i="36"/>
  <c r="W71" i="36"/>
  <c r="X71" i="36"/>
  <c r="Y71" i="36"/>
  <c r="Z71" i="36"/>
  <c r="AA71" i="36"/>
  <c r="AB71" i="36"/>
  <c r="AC71" i="36"/>
  <c r="AD71" i="36"/>
  <c r="AE71" i="36"/>
  <c r="AF71" i="36"/>
  <c r="AG71" i="36"/>
  <c r="AH71" i="36"/>
  <c r="AI71" i="36"/>
  <c r="AJ71" i="36"/>
  <c r="AK71" i="36"/>
  <c r="AL71" i="36"/>
  <c r="AM71" i="36"/>
  <c r="AN71" i="36"/>
  <c r="AO71" i="36"/>
  <c r="AP71" i="36"/>
  <c r="AQ71" i="36"/>
  <c r="AR71" i="36"/>
  <c r="AS71" i="36"/>
  <c r="AT71" i="36"/>
  <c r="AU71" i="36"/>
  <c r="AV71" i="36"/>
  <c r="AW71" i="36"/>
  <c r="AX71" i="36"/>
  <c r="AY71" i="36"/>
  <c r="AZ71" i="36"/>
  <c r="B72" i="36"/>
  <c r="C72" i="36"/>
  <c r="D72" i="36"/>
  <c r="E72" i="36"/>
  <c r="F72" i="36"/>
  <c r="G72" i="36"/>
  <c r="H72" i="36"/>
  <c r="I72" i="36"/>
  <c r="J72" i="36"/>
  <c r="K72" i="36"/>
  <c r="L72" i="36"/>
  <c r="M72" i="36"/>
  <c r="N72" i="36"/>
  <c r="O72" i="36"/>
  <c r="P72" i="36"/>
  <c r="Q72" i="36"/>
  <c r="R72" i="36"/>
  <c r="S72" i="36"/>
  <c r="T72" i="36"/>
  <c r="U72" i="36"/>
  <c r="V72" i="36"/>
  <c r="W72" i="36"/>
  <c r="X72" i="36"/>
  <c r="Y72" i="36"/>
  <c r="Z72" i="36"/>
  <c r="AA72" i="36"/>
  <c r="AB72" i="36"/>
  <c r="AC72" i="36"/>
  <c r="AD72" i="36"/>
  <c r="AE72" i="36"/>
  <c r="AF72" i="36"/>
  <c r="AG72" i="36"/>
  <c r="AH72" i="36"/>
  <c r="AI72" i="36"/>
  <c r="AJ72" i="36"/>
  <c r="AK72" i="36"/>
  <c r="AL72" i="36"/>
  <c r="AM72" i="36"/>
  <c r="AN72" i="36"/>
  <c r="AO72" i="36"/>
  <c r="AP72" i="36"/>
  <c r="AQ72" i="36"/>
  <c r="AR72" i="36"/>
  <c r="AS72" i="36"/>
  <c r="AT72" i="36"/>
  <c r="AU72" i="36"/>
  <c r="AV72" i="36"/>
  <c r="AW72" i="36"/>
  <c r="AX72" i="36"/>
  <c r="AY72" i="36"/>
  <c r="AZ72" i="36"/>
  <c r="AY17" i="36" l="1"/>
  <c r="AU17" i="36"/>
  <c r="AQ17" i="36"/>
  <c r="AM17" i="36"/>
  <c r="AI17" i="36"/>
  <c r="AE17" i="36"/>
  <c r="AA17" i="36"/>
  <c r="W17" i="36"/>
  <c r="S17" i="36"/>
  <c r="O17" i="36"/>
  <c r="K17" i="36"/>
  <c r="G17" i="36"/>
  <c r="C17" i="36"/>
  <c r="F25" i="36"/>
  <c r="B25" i="36"/>
  <c r="AZ17" i="36"/>
  <c r="AV17" i="36"/>
  <c r="AR17" i="36"/>
  <c r="AN17" i="36"/>
  <c r="AJ17" i="36"/>
  <c r="AF17" i="36"/>
  <c r="AB17" i="36"/>
  <c r="X17" i="36"/>
  <c r="T17" i="36"/>
  <c r="P17" i="36"/>
  <c r="L17" i="36"/>
  <c r="H17" i="36"/>
  <c r="D17" i="36"/>
  <c r="I73" i="36"/>
  <c r="U25" i="36"/>
  <c r="AS65" i="36"/>
  <c r="AK65" i="36"/>
  <c r="AC65" i="36"/>
  <c r="U65" i="36"/>
  <c r="AE61" i="36"/>
  <c r="AW49" i="36"/>
  <c r="AO49" i="36"/>
  <c r="AC49" i="36"/>
  <c r="U69" i="36"/>
  <c r="AP37" i="36"/>
  <c r="AW65" i="36"/>
  <c r="AO65" i="36"/>
  <c r="AG65" i="36"/>
  <c r="Y65" i="36"/>
  <c r="AS49" i="36"/>
  <c r="AK49" i="36"/>
  <c r="AG49" i="36"/>
  <c r="AA45" i="36"/>
  <c r="V65" i="36"/>
  <c r="Z37" i="36"/>
  <c r="AY29" i="36"/>
  <c r="AQ29" i="36"/>
  <c r="AI29" i="36"/>
  <c r="W29" i="36"/>
  <c r="S29" i="36"/>
  <c r="K29" i="36"/>
  <c r="C29" i="36"/>
  <c r="E41" i="36"/>
  <c r="AU29" i="36"/>
  <c r="AM29" i="36"/>
  <c r="AE29" i="36"/>
  <c r="AA29" i="36"/>
  <c r="O29" i="36"/>
  <c r="G29" i="36"/>
  <c r="N45" i="36"/>
  <c r="AS57" i="36"/>
  <c r="AZ53" i="36"/>
  <c r="AV53" i="36"/>
  <c r="AR53" i="36"/>
  <c r="AN53" i="36"/>
  <c r="AJ53" i="36"/>
  <c r="AF53" i="36"/>
  <c r="AB53" i="36"/>
  <c r="X53" i="36"/>
  <c r="T53" i="36"/>
  <c r="P53" i="36"/>
  <c r="L53" i="36"/>
  <c r="H53" i="36"/>
  <c r="D53" i="36"/>
  <c r="AX45" i="36"/>
  <c r="AT45" i="36"/>
  <c r="AP45" i="36"/>
  <c r="AL45" i="36"/>
  <c r="AH45" i="36"/>
  <c r="AD45" i="36"/>
  <c r="Z45" i="36"/>
  <c r="V45" i="36"/>
  <c r="R45" i="36"/>
  <c r="J45" i="36"/>
  <c r="F45" i="36"/>
  <c r="B45" i="36"/>
  <c r="AW41" i="36"/>
  <c r="AS41" i="36"/>
  <c r="AO41" i="36"/>
  <c r="AK41" i="36"/>
  <c r="AG41" i="36"/>
  <c r="AC41" i="36"/>
  <c r="Y41" i="36"/>
  <c r="U41" i="36"/>
  <c r="Q41" i="36"/>
  <c r="M41" i="36"/>
  <c r="I41" i="36"/>
  <c r="AW37" i="36"/>
  <c r="AS37" i="36"/>
  <c r="AO37" i="36"/>
  <c r="AK37" i="36"/>
  <c r="AG37" i="36"/>
  <c r="AC37" i="36"/>
  <c r="Y37" i="36"/>
  <c r="U37" i="36"/>
  <c r="Q37" i="36"/>
  <c r="M37" i="36"/>
  <c r="I37" i="36"/>
  <c r="E37" i="36"/>
  <c r="AY33" i="36"/>
  <c r="AU33" i="36"/>
  <c r="AM33" i="36"/>
  <c r="AI33" i="36"/>
  <c r="AA33" i="36"/>
  <c r="W33" i="36"/>
  <c r="K33" i="36"/>
  <c r="AK29" i="36"/>
  <c r="E29" i="36"/>
  <c r="G37" i="36"/>
  <c r="AW45" i="36"/>
  <c r="AS45" i="36"/>
  <c r="AO45" i="36"/>
  <c r="AK45" i="36"/>
  <c r="AG45" i="36"/>
  <c r="AC45" i="36"/>
  <c r="Y45" i="36"/>
  <c r="U45" i="36"/>
  <c r="Q45" i="36"/>
  <c r="M45" i="36"/>
  <c r="I45" i="36"/>
  <c r="E45" i="36"/>
  <c r="AY41" i="36"/>
  <c r="AQ45" i="36"/>
  <c r="K45" i="36"/>
  <c r="C45" i="36"/>
  <c r="AX37" i="36"/>
  <c r="B37" i="36"/>
  <c r="AT69" i="36"/>
  <c r="AL69" i="36"/>
  <c r="AD69" i="36"/>
  <c r="AX61" i="36"/>
  <c r="AT61" i="36"/>
  <c r="AP61" i="36"/>
  <c r="AL61" i="36"/>
  <c r="AH61" i="36"/>
  <c r="AD61" i="36"/>
  <c r="Z61" i="36"/>
  <c r="V61" i="36"/>
  <c r="R61" i="36"/>
  <c r="N61" i="36"/>
  <c r="J61" i="36"/>
  <c r="F61" i="36"/>
  <c r="B61" i="36"/>
  <c r="R53" i="36"/>
  <c r="AY37" i="36"/>
  <c r="AQ37" i="36"/>
  <c r="AI37" i="36"/>
  <c r="AA37" i="36"/>
  <c r="S37" i="36"/>
  <c r="K37" i="36"/>
  <c r="AT21" i="36"/>
  <c r="AL21" i="36"/>
  <c r="AD21" i="36"/>
  <c r="V21" i="36"/>
  <c r="J21" i="36"/>
  <c r="B21" i="36"/>
  <c r="AV61" i="36"/>
  <c r="AF61" i="36"/>
  <c r="T61" i="36"/>
  <c r="D61" i="36"/>
  <c r="AY57" i="36"/>
  <c r="AU57" i="36"/>
  <c r="AQ57" i="36"/>
  <c r="AM57" i="36"/>
  <c r="AI57" i="36"/>
  <c r="AE57" i="36"/>
  <c r="AA57" i="36"/>
  <c r="W57" i="36"/>
  <c r="S57" i="36"/>
  <c r="O57" i="36"/>
  <c r="K57" i="36"/>
  <c r="G57" i="36"/>
  <c r="C57" i="36"/>
  <c r="V49" i="36"/>
  <c r="F49" i="36"/>
  <c r="AT37" i="36"/>
  <c r="AL37" i="36"/>
  <c r="AH37" i="36"/>
  <c r="AD37" i="36"/>
  <c r="V37" i="36"/>
  <c r="R37" i="36"/>
  <c r="N37" i="36"/>
  <c r="J37" i="36"/>
  <c r="F37" i="36"/>
  <c r="AZ29" i="36"/>
  <c r="AV29" i="36"/>
  <c r="AR29" i="36"/>
  <c r="AN29" i="36"/>
  <c r="AJ29" i="36"/>
  <c r="AF29" i="36"/>
  <c r="X29" i="36"/>
  <c r="T29" i="36"/>
  <c r="P29" i="36"/>
  <c r="L29" i="36"/>
  <c r="H29" i="36"/>
  <c r="D29" i="36"/>
  <c r="AW21" i="36"/>
  <c r="AS21" i="36"/>
  <c r="AO21" i="36"/>
  <c r="AK21" i="36"/>
  <c r="AG21" i="36"/>
  <c r="AC21" i="36"/>
  <c r="Y21" i="36"/>
  <c r="U21" i="36"/>
  <c r="Q21" i="36"/>
  <c r="M21" i="36"/>
  <c r="I21" i="36"/>
  <c r="E21" i="36"/>
  <c r="AU37" i="36"/>
  <c r="AM37" i="36"/>
  <c r="AE37" i="36"/>
  <c r="W37" i="36"/>
  <c r="O37" i="36"/>
  <c r="C37" i="36"/>
  <c r="AX21" i="36"/>
  <c r="AP21" i="36"/>
  <c r="AH21" i="36"/>
  <c r="Z21" i="36"/>
  <c r="R21" i="36"/>
  <c r="N21" i="36"/>
  <c r="F21" i="36"/>
  <c r="E25" i="36"/>
  <c r="S21" i="36"/>
  <c r="AZ69" i="36"/>
  <c r="AV69" i="36"/>
  <c r="AR69" i="36"/>
  <c r="AN69" i="36"/>
  <c r="AJ69" i="36"/>
  <c r="AF69" i="36"/>
  <c r="AB69" i="36"/>
  <c r="X69" i="36"/>
  <c r="T69" i="36"/>
  <c r="P69" i="36"/>
  <c r="L69" i="36"/>
  <c r="H69" i="36"/>
  <c r="D69" i="36"/>
  <c r="N65" i="36"/>
  <c r="F65" i="36"/>
  <c r="D57" i="36"/>
  <c r="AX53" i="36"/>
  <c r="AX49" i="36"/>
  <c r="AT49" i="36"/>
  <c r="AP49" i="36"/>
  <c r="AL49" i="36"/>
  <c r="AH49" i="36"/>
  <c r="AD49" i="36"/>
  <c r="Z49" i="36"/>
  <c r="R49" i="36"/>
  <c r="N49" i="36"/>
  <c r="J49" i="36"/>
  <c r="B49" i="36"/>
  <c r="AW25" i="36"/>
  <c r="AS25" i="36"/>
  <c r="AO25" i="36"/>
  <c r="AK25" i="36"/>
  <c r="AG25" i="36"/>
  <c r="AC25" i="36"/>
  <c r="Y25" i="36"/>
  <c r="Q25" i="36"/>
  <c r="M25" i="36"/>
  <c r="I25" i="36"/>
  <c r="AX17" i="36"/>
  <c r="AT17" i="36"/>
  <c r="AP17" i="36"/>
  <c r="AL17" i="36"/>
  <c r="AH17" i="36"/>
  <c r="AD17" i="36"/>
  <c r="Z17" i="36"/>
  <c r="V17" i="36"/>
  <c r="R17" i="36"/>
  <c r="N17" i="36"/>
  <c r="J17" i="36"/>
  <c r="F17" i="36"/>
  <c r="B17" i="36"/>
  <c r="AG73" i="36"/>
  <c r="Y49" i="36"/>
  <c r="U49" i="36"/>
  <c r="Q49" i="36"/>
  <c r="M49" i="36"/>
  <c r="I49" i="36"/>
  <c r="E49" i="36"/>
  <c r="AY45" i="36"/>
  <c r="AU45" i="36"/>
  <c r="AM45" i="36"/>
  <c r="AI45" i="36"/>
  <c r="AE45" i="36"/>
  <c r="W45" i="36"/>
  <c r="S45" i="36"/>
  <c r="O45" i="36"/>
  <c r="G45" i="36"/>
  <c r="AW69" i="36"/>
  <c r="E69" i="36"/>
  <c r="Q65" i="36"/>
  <c r="M65" i="36"/>
  <c r="I65" i="36"/>
  <c r="E65" i="36"/>
  <c r="AO75" i="36"/>
  <c r="Y75" i="36"/>
  <c r="M57" i="36"/>
  <c r="I75" i="36"/>
  <c r="AS69" i="36"/>
  <c r="AO69" i="36"/>
  <c r="AK69" i="36"/>
  <c r="AG69" i="36"/>
  <c r="AC69" i="36"/>
  <c r="Y69" i="36"/>
  <c r="Q69" i="36"/>
  <c r="M69" i="36"/>
  <c r="I69" i="36"/>
  <c r="AX65" i="36"/>
  <c r="AT65" i="36"/>
  <c r="AP65" i="36"/>
  <c r="AL65" i="36"/>
  <c r="AH65" i="36"/>
  <c r="AD65" i="36"/>
  <c r="Z65" i="36"/>
  <c r="R65" i="36"/>
  <c r="J65" i="36"/>
  <c r="B65" i="36"/>
  <c r="AW57" i="36"/>
  <c r="AO57" i="36"/>
  <c r="AK57" i="36"/>
  <c r="AG57" i="36"/>
  <c r="AC57" i="36"/>
  <c r="Y57" i="36"/>
  <c r="Q57" i="36"/>
  <c r="I57" i="36"/>
  <c r="E57" i="36"/>
  <c r="AT53" i="36"/>
  <c r="AP53" i="36"/>
  <c r="AL53" i="36"/>
  <c r="AD53" i="36"/>
  <c r="V53" i="36"/>
  <c r="N53" i="36"/>
  <c r="J53" i="36"/>
  <c r="F53" i="36"/>
  <c r="AY49" i="36"/>
  <c r="AU49" i="36"/>
  <c r="AQ49" i="36"/>
  <c r="AM49" i="36"/>
  <c r="AI49" i="36"/>
  <c r="AE49" i="36"/>
  <c r="AA49" i="36"/>
  <c r="W49" i="36"/>
  <c r="S49" i="36"/>
  <c r="O49" i="36"/>
  <c r="K49" i="36"/>
  <c r="G49" i="36"/>
  <c r="C49" i="36"/>
  <c r="AF45" i="36"/>
  <c r="AZ41" i="36"/>
  <c r="AV41" i="36"/>
  <c r="AR41" i="36"/>
  <c r="AN41" i="36"/>
  <c r="AJ41" i="36"/>
  <c r="AF41" i="36"/>
  <c r="AB41" i="36"/>
  <c r="X41" i="36"/>
  <c r="T41" i="36"/>
  <c r="P41" i="36"/>
  <c r="L41" i="36"/>
  <c r="H41" i="36"/>
  <c r="D41" i="36"/>
  <c r="AZ33" i="36"/>
  <c r="AV33" i="36"/>
  <c r="AR33" i="36"/>
  <c r="AN33" i="36"/>
  <c r="AJ33" i="36"/>
  <c r="AF33" i="36"/>
  <c r="AB33" i="36"/>
  <c r="X33" i="36"/>
  <c r="T33" i="36"/>
  <c r="P33" i="36"/>
  <c r="L33" i="36"/>
  <c r="H33" i="36"/>
  <c r="D33" i="36"/>
  <c r="AZ25" i="36"/>
  <c r="AV25" i="36"/>
  <c r="AR25" i="36"/>
  <c r="AN25" i="36"/>
  <c r="AJ25" i="36"/>
  <c r="AF25" i="36"/>
  <c r="AB25" i="36"/>
  <c r="X25" i="36"/>
  <c r="T25" i="36"/>
  <c r="P25" i="36"/>
  <c r="L25" i="36"/>
  <c r="H25" i="36"/>
  <c r="D25" i="36"/>
  <c r="AY21" i="36"/>
  <c r="AU21" i="36"/>
  <c r="AQ21" i="36"/>
  <c r="AM21" i="36"/>
  <c r="AI21" i="36"/>
  <c r="AE21" i="36"/>
  <c r="AA21" i="36"/>
  <c r="W21" i="36"/>
  <c r="O21" i="36"/>
  <c r="K21" i="36"/>
  <c r="G21" i="36"/>
  <c r="C21" i="36"/>
  <c r="AZ21" i="36"/>
  <c r="AV21" i="36"/>
  <c r="AR21" i="36"/>
  <c r="AN21" i="36"/>
  <c r="AJ21" i="36"/>
  <c r="AF21" i="36"/>
  <c r="AB21" i="36"/>
  <c r="X21" i="36"/>
  <c r="T21" i="36"/>
  <c r="P21" i="36"/>
  <c r="L21" i="36"/>
  <c r="H21" i="36"/>
  <c r="U57" i="36"/>
  <c r="AW61" i="36"/>
  <c r="AS61" i="36"/>
  <c r="AO61" i="36"/>
  <c r="AK61" i="36"/>
  <c r="AG61" i="36"/>
  <c r="AC61" i="36"/>
  <c r="Y61" i="36"/>
  <c r="U61" i="36"/>
  <c r="Q61" i="36"/>
  <c r="M61" i="36"/>
  <c r="I61" i="36"/>
  <c r="E61" i="36"/>
  <c r="AZ61" i="36"/>
  <c r="AR61" i="36"/>
  <c r="AN61" i="36"/>
  <c r="AJ61" i="36"/>
  <c r="AB61" i="36"/>
  <c r="X61" i="36"/>
  <c r="P61" i="36"/>
  <c r="L61" i="36"/>
  <c r="H61" i="36"/>
  <c r="AY53" i="36"/>
  <c r="AU53" i="36"/>
  <c r="AQ53" i="36"/>
  <c r="AM53" i="36"/>
  <c r="AI53" i="36"/>
  <c r="AE53" i="36"/>
  <c r="AA53" i="36"/>
  <c r="W53" i="36"/>
  <c r="S53" i="36"/>
  <c r="O53" i="36"/>
  <c r="K53" i="36"/>
  <c r="G53" i="36"/>
  <c r="C53" i="36"/>
  <c r="AQ65" i="36"/>
  <c r="AA65" i="36"/>
  <c r="K65" i="36"/>
  <c r="AX29" i="36"/>
  <c r="AT29" i="36"/>
  <c r="AP29" i="36"/>
  <c r="AL29" i="36"/>
  <c r="AH29" i="36"/>
  <c r="AD29" i="36"/>
  <c r="Z29" i="36"/>
  <c r="V29" i="36"/>
  <c r="R29" i="36"/>
  <c r="N29" i="36"/>
  <c r="J29" i="36"/>
  <c r="F29" i="36"/>
  <c r="B29" i="36"/>
  <c r="D21" i="36"/>
  <c r="AU41" i="36"/>
  <c r="AQ41" i="36"/>
  <c r="AM41" i="36"/>
  <c r="AI41" i="36"/>
  <c r="AE41" i="36"/>
  <c r="AA41" i="36"/>
  <c r="W41" i="36"/>
  <c r="S41" i="36"/>
  <c r="O41" i="36"/>
  <c r="K41" i="36"/>
  <c r="G41" i="36"/>
  <c r="C41" i="36"/>
  <c r="AW29" i="36"/>
  <c r="AS29" i="36"/>
  <c r="AO29" i="36"/>
  <c r="AG29" i="36"/>
  <c r="AC29" i="36"/>
  <c r="Y29" i="36"/>
  <c r="U29" i="36"/>
  <c r="Q29" i="36"/>
  <c r="M29" i="36"/>
  <c r="I29" i="36"/>
  <c r="AZ57" i="36"/>
  <c r="AV57" i="36"/>
  <c r="AR57" i="36"/>
  <c r="AN57" i="36"/>
  <c r="AJ57" i="36"/>
  <c r="AF57" i="36"/>
  <c r="AB57" i="36"/>
  <c r="X57" i="36"/>
  <c r="T57" i="36"/>
  <c r="P57" i="36"/>
  <c r="L57" i="36"/>
  <c r="H57" i="36"/>
  <c r="AH53" i="36"/>
  <c r="Z53" i="36"/>
  <c r="B53" i="36"/>
  <c r="AW17" i="36"/>
  <c r="AS17" i="36"/>
  <c r="AO17" i="36"/>
  <c r="AK17" i="36"/>
  <c r="AG17" i="36"/>
  <c r="AC17" i="36"/>
  <c r="Y17" i="36"/>
  <c r="U17" i="36"/>
  <c r="Q17" i="36"/>
  <c r="M17" i="36"/>
  <c r="I17" i="36"/>
  <c r="E17" i="36"/>
  <c r="AP76" i="36"/>
  <c r="Z76" i="36"/>
  <c r="J76" i="36"/>
  <c r="AW73" i="36"/>
  <c r="AO73" i="36"/>
  <c r="Y73" i="36"/>
  <c r="Q73" i="36"/>
  <c r="M73" i="36"/>
  <c r="E73" i="36"/>
  <c r="AX69" i="36"/>
  <c r="AP69" i="36"/>
  <c r="AH69" i="36"/>
  <c r="V69" i="36"/>
  <c r="N69" i="36"/>
  <c r="F69" i="36"/>
  <c r="AQ33" i="36"/>
  <c r="AE33" i="36"/>
  <c r="S33" i="36"/>
  <c r="O33" i="36"/>
  <c r="G33" i="36"/>
  <c r="C33" i="36"/>
  <c r="AY73" i="36"/>
  <c r="AU73" i="36"/>
  <c r="AQ73" i="36"/>
  <c r="AM73" i="36"/>
  <c r="AI73" i="36"/>
  <c r="AE73" i="36"/>
  <c r="AA73" i="36"/>
  <c r="W73" i="36"/>
  <c r="S73" i="36"/>
  <c r="O73" i="36"/>
  <c r="K73" i="36"/>
  <c r="G73" i="36"/>
  <c r="C73" i="36"/>
  <c r="Z69" i="36"/>
  <c r="AK75" i="36"/>
  <c r="U75" i="36"/>
  <c r="E75" i="36"/>
  <c r="AS73" i="36"/>
  <c r="AK73" i="36"/>
  <c r="AC73" i="36"/>
  <c r="U73" i="36"/>
  <c r="AW75" i="36"/>
  <c r="AG75" i="36"/>
  <c r="Q75" i="36"/>
  <c r="AZ73" i="36"/>
  <c r="AV73" i="36"/>
  <c r="AR73" i="36"/>
  <c r="AN73" i="36"/>
  <c r="AJ73" i="36"/>
  <c r="AF73" i="36"/>
  <c r="AB73" i="36"/>
  <c r="X73" i="36"/>
  <c r="T73" i="36"/>
  <c r="P73" i="36"/>
  <c r="L73" i="36"/>
  <c r="H73" i="36"/>
  <c r="D73" i="36"/>
  <c r="AS75" i="36"/>
  <c r="AC75" i="36"/>
  <c r="M75" i="36"/>
  <c r="R69" i="36"/>
  <c r="J69" i="36"/>
  <c r="B69" i="36"/>
  <c r="AY65" i="36"/>
  <c r="AU65" i="36"/>
  <c r="AM65" i="36"/>
  <c r="AI65" i="36"/>
  <c r="AE65" i="36"/>
  <c r="W65" i="36"/>
  <c r="S65" i="36"/>
  <c r="O65" i="36"/>
  <c r="G65" i="36"/>
  <c r="C65" i="36"/>
  <c r="AY61" i="36"/>
  <c r="AU61" i="36"/>
  <c r="AQ61" i="36"/>
  <c r="AM61" i="36"/>
  <c r="AI61" i="36"/>
  <c r="AA61" i="36"/>
  <c r="W61" i="36"/>
  <c r="S61" i="36"/>
  <c r="O61" i="36"/>
  <c r="K61" i="36"/>
  <c r="G61" i="36"/>
  <c r="C61" i="36"/>
  <c r="AW53" i="36"/>
  <c r="AS53" i="36"/>
  <c r="AO53" i="36"/>
  <c r="AK53" i="36"/>
  <c r="AG53" i="36"/>
  <c r="AC53" i="36"/>
  <c r="Y53" i="36"/>
  <c r="U53" i="36"/>
  <c r="Q53" i="36"/>
  <c r="M53" i="36"/>
  <c r="I53" i="36"/>
  <c r="E53" i="36"/>
  <c r="AZ45" i="36"/>
  <c r="AV45" i="36"/>
  <c r="AR45" i="36"/>
  <c r="AN45" i="36"/>
  <c r="AJ45" i="36"/>
  <c r="AB45" i="36"/>
  <c r="X45" i="36"/>
  <c r="T45" i="36"/>
  <c r="P45" i="36"/>
  <c r="L45" i="36"/>
  <c r="H45" i="36"/>
  <c r="D45" i="36"/>
  <c r="AX41" i="36"/>
  <c r="AT41" i="36"/>
  <c r="AP41" i="36"/>
  <c r="AL41" i="36"/>
  <c r="AH41" i="36"/>
  <c r="AD41" i="36"/>
  <c r="Z41" i="36"/>
  <c r="V41" i="36"/>
  <c r="R41" i="36"/>
  <c r="N41" i="36"/>
  <c r="J41" i="36"/>
  <c r="F41" i="36"/>
  <c r="B41" i="36"/>
  <c r="AX33" i="36"/>
  <c r="AT33" i="36"/>
  <c r="AP33" i="36"/>
  <c r="AL33" i="36"/>
  <c r="AH33" i="36"/>
  <c r="AD33" i="36"/>
  <c r="Z33" i="36"/>
  <c r="V33" i="36"/>
  <c r="R33" i="36"/>
  <c r="N33" i="36"/>
  <c r="J33" i="36"/>
  <c r="F33" i="36"/>
  <c r="B33" i="36"/>
  <c r="AY75" i="36"/>
  <c r="AQ75" i="36"/>
  <c r="AL76" i="36"/>
  <c r="V76" i="36"/>
  <c r="F76" i="36"/>
  <c r="AX73" i="36"/>
  <c r="AT73" i="36"/>
  <c r="AP73" i="36"/>
  <c r="AL73" i="36"/>
  <c r="AH73" i="36"/>
  <c r="AD73" i="36"/>
  <c r="Z73" i="36"/>
  <c r="V73" i="36"/>
  <c r="R73" i="36"/>
  <c r="N73" i="36"/>
  <c r="J73" i="36"/>
  <c r="F73" i="36"/>
  <c r="B73" i="36"/>
  <c r="AX76" i="36"/>
  <c r="AH76" i="36"/>
  <c r="R76" i="36"/>
  <c r="B76" i="36"/>
  <c r="AT76" i="36"/>
  <c r="AD76" i="36"/>
  <c r="N76" i="36"/>
  <c r="AZ65" i="36"/>
  <c r="AV65" i="36"/>
  <c r="AR65" i="36"/>
  <c r="AN65" i="36"/>
  <c r="AJ65" i="36"/>
  <c r="AF65" i="36"/>
  <c r="AB65" i="36"/>
  <c r="X65" i="36"/>
  <c r="T65" i="36"/>
  <c r="P65" i="36"/>
  <c r="L65" i="36"/>
  <c r="H65" i="36"/>
  <c r="D65" i="36"/>
  <c r="AW33" i="36"/>
  <c r="AS33" i="36"/>
  <c r="AO33" i="36"/>
  <c r="AK33" i="36"/>
  <c r="AG33" i="36"/>
  <c r="AC33" i="36"/>
  <c r="Y33" i="36"/>
  <c r="U33" i="36"/>
  <c r="Q33" i="36"/>
  <c r="M33" i="36"/>
  <c r="I33" i="36"/>
  <c r="E33" i="36"/>
  <c r="AY25" i="36"/>
  <c r="AU25" i="36"/>
  <c r="AQ25" i="36"/>
  <c r="AM25" i="36"/>
  <c r="AI25" i="36"/>
  <c r="AE25" i="36"/>
  <c r="AA25" i="36"/>
  <c r="W25" i="36"/>
  <c r="S25" i="36"/>
  <c r="O25" i="36"/>
  <c r="K25" i="36"/>
  <c r="G25" i="36"/>
  <c r="C25" i="36"/>
  <c r="AY69" i="36"/>
  <c r="AU69" i="36"/>
  <c r="AQ69" i="36"/>
  <c r="AM69" i="36"/>
  <c r="AI69" i="36"/>
  <c r="AE69" i="36"/>
  <c r="AA69" i="36"/>
  <c r="W69" i="36"/>
  <c r="S69" i="36"/>
  <c r="O69" i="36"/>
  <c r="K69" i="36"/>
  <c r="G69" i="36"/>
  <c r="C69" i="36"/>
  <c r="AX57" i="36"/>
  <c r="AT57" i="36"/>
  <c r="AP57" i="36"/>
  <c r="AL57" i="36"/>
  <c r="AH57" i="36"/>
  <c r="AD57" i="36"/>
  <c r="Z57" i="36"/>
  <c r="V57" i="36"/>
  <c r="R57" i="36"/>
  <c r="N57" i="36"/>
  <c r="J57" i="36"/>
  <c r="F57" i="36"/>
  <c r="B57" i="36"/>
  <c r="AZ49" i="36"/>
  <c r="AV49" i="36"/>
  <c r="AR49" i="36"/>
  <c r="AN49" i="36"/>
  <c r="AJ49" i="36"/>
  <c r="AF49" i="36"/>
  <c r="AB49" i="36"/>
  <c r="X49" i="36"/>
  <c r="T49" i="36"/>
  <c r="P49" i="36"/>
  <c r="L49" i="36"/>
  <c r="H49" i="36"/>
  <c r="D49" i="36"/>
  <c r="AZ37" i="36"/>
  <c r="AV37" i="36"/>
  <c r="AR37" i="36"/>
  <c r="AN37" i="36"/>
  <c r="AJ37" i="36"/>
  <c r="AF37" i="36"/>
  <c r="AB37" i="36"/>
  <c r="X37" i="36"/>
  <c r="T37" i="36"/>
  <c r="P37" i="36"/>
  <c r="L37" i="36"/>
  <c r="H37" i="36"/>
  <c r="D37" i="36"/>
  <c r="AW76" i="36"/>
  <c r="AS76" i="36"/>
  <c r="AO76" i="36"/>
  <c r="AK76" i="36"/>
  <c r="AG76" i="36"/>
  <c r="AG77" i="36" s="1"/>
  <c r="AC76" i="36"/>
  <c r="Y76" i="36"/>
  <c r="U76" i="36"/>
  <c r="Q76" i="36"/>
  <c r="M76" i="36"/>
  <c r="M77" i="36" s="1"/>
  <c r="I76" i="36"/>
  <c r="I77" i="36" s="1"/>
  <c r="E76" i="36"/>
  <c r="AZ75" i="36"/>
  <c r="AV75" i="36"/>
  <c r="AR75" i="36"/>
  <c r="AN75" i="36"/>
  <c r="AJ75" i="36"/>
  <c r="AF75" i="36"/>
  <c r="AB75" i="36"/>
  <c r="X75" i="36"/>
  <c r="T75" i="36"/>
  <c r="P75" i="36"/>
  <c r="L75" i="36"/>
  <c r="H75" i="36"/>
  <c r="D75" i="36"/>
  <c r="AZ76" i="36"/>
  <c r="AV76" i="36"/>
  <c r="AR76" i="36"/>
  <c r="AN76" i="36"/>
  <c r="AJ76" i="36"/>
  <c r="AF76" i="36"/>
  <c r="AB76" i="36"/>
  <c r="X76" i="36"/>
  <c r="T76" i="36"/>
  <c r="P76" i="36"/>
  <c r="L76" i="36"/>
  <c r="H76" i="36"/>
  <c r="D76" i="36"/>
  <c r="AU75" i="36"/>
  <c r="AM75" i="36"/>
  <c r="AI75" i="36"/>
  <c r="AE75" i="36"/>
  <c r="AA75" i="36"/>
  <c r="W75" i="36"/>
  <c r="S75" i="36"/>
  <c r="O75" i="36"/>
  <c r="K75" i="36"/>
  <c r="G75" i="36"/>
  <c r="C75" i="36"/>
  <c r="AY76" i="36"/>
  <c r="AY77" i="36" s="1"/>
  <c r="AU76" i="36"/>
  <c r="AU77" i="36" s="1"/>
  <c r="AQ76" i="36"/>
  <c r="AM76" i="36"/>
  <c r="AI76" i="36"/>
  <c r="AE76" i="36"/>
  <c r="AA76" i="36"/>
  <c r="W76" i="36"/>
  <c r="S76" i="36"/>
  <c r="O76" i="36"/>
  <c r="K76" i="36"/>
  <c r="G76" i="36"/>
  <c r="C76" i="36"/>
  <c r="AX75" i="36"/>
  <c r="AT75" i="36"/>
  <c r="AT77" i="36" s="1"/>
  <c r="AP75" i="36"/>
  <c r="AL75" i="36"/>
  <c r="AH75" i="36"/>
  <c r="AD75" i="36"/>
  <c r="Z75" i="36"/>
  <c r="V75" i="36"/>
  <c r="R75" i="36"/>
  <c r="N75" i="36"/>
  <c r="J75" i="36"/>
  <c r="F75" i="36"/>
  <c r="F77" i="36" s="1"/>
  <c r="B75" i="36"/>
  <c r="AK77" i="36" l="1"/>
  <c r="Y77" i="36"/>
  <c r="AO77" i="36"/>
  <c r="AJ77" i="36"/>
  <c r="AZ77" i="36"/>
  <c r="AC77" i="36"/>
  <c r="AP77" i="36"/>
  <c r="N77" i="36"/>
  <c r="R77" i="36"/>
  <c r="K77" i="36"/>
  <c r="AA77" i="36"/>
  <c r="AQ77" i="36"/>
  <c r="L77" i="36"/>
  <c r="AB77" i="36"/>
  <c r="AR77" i="36"/>
  <c r="E77" i="36"/>
  <c r="J77" i="36"/>
  <c r="Z77" i="36"/>
  <c r="AX77" i="36"/>
  <c r="AL77" i="36"/>
  <c r="AD77" i="36"/>
  <c r="AH77" i="36"/>
  <c r="V77" i="36"/>
  <c r="Q77" i="36"/>
  <c r="U77" i="36"/>
  <c r="O77" i="36"/>
  <c r="AE77" i="36"/>
  <c r="P77" i="36"/>
  <c r="AF77" i="36"/>
  <c r="AV77" i="36"/>
  <c r="B77" i="36"/>
  <c r="C77" i="36"/>
  <c r="S77" i="36"/>
  <c r="AI77" i="36"/>
  <c r="D77" i="36"/>
  <c r="T77" i="36"/>
  <c r="AS77" i="36"/>
  <c r="AW77" i="36"/>
  <c r="G77" i="36"/>
  <c r="W77" i="36"/>
  <c r="AM77" i="36"/>
  <c r="H77" i="36"/>
  <c r="X77" i="36"/>
  <c r="AN77" i="36"/>
  <c r="AY6" i="36" l="1"/>
  <c r="AY3" i="36"/>
  <c r="AH5" i="36" l="1"/>
  <c r="B6" i="36"/>
  <c r="B3" i="36"/>
  <c r="P5" i="36"/>
  <c r="AX6" i="33"/>
  <c r="AX3" i="33"/>
  <c r="B6" i="33"/>
  <c r="B3" i="33"/>
  <c r="BB16" i="36" l="1"/>
  <c r="BB15" i="36"/>
  <c r="BA29" i="34" l="1"/>
  <c r="BA31" i="34" s="1"/>
  <c r="AZ29" i="34"/>
  <c r="AZ31" i="34" s="1"/>
  <c r="AY29" i="34"/>
  <c r="AY31" i="34" s="1"/>
  <c r="AX29" i="34"/>
  <c r="AX31" i="34" s="1"/>
  <c r="AW29" i="34"/>
  <c r="AW31" i="34" s="1"/>
  <c r="AV29" i="34"/>
  <c r="AV31" i="34" s="1"/>
  <c r="AU29" i="34"/>
  <c r="AU31" i="34" s="1"/>
  <c r="AT29" i="34"/>
  <c r="AT31" i="34" s="1"/>
  <c r="AS29" i="34"/>
  <c r="AS31" i="34" s="1"/>
  <c r="AR29" i="34"/>
  <c r="AR31" i="34" s="1"/>
  <c r="AQ29" i="34"/>
  <c r="AQ31" i="34" s="1"/>
  <c r="AP29" i="34"/>
  <c r="AP31" i="34" s="1"/>
  <c r="AN29" i="34"/>
  <c r="AN31" i="34" s="1"/>
  <c r="AM29" i="34"/>
  <c r="AM31" i="34" s="1"/>
  <c r="AL29" i="34"/>
  <c r="AL31" i="34" s="1"/>
  <c r="AJ29" i="34"/>
  <c r="AJ31" i="34" s="1"/>
  <c r="AI29" i="34"/>
  <c r="AI31" i="34" s="1"/>
  <c r="AH29" i="34"/>
  <c r="AH31" i="34" s="1"/>
  <c r="AF29" i="34"/>
  <c r="AF31" i="34" s="1"/>
  <c r="AE29" i="34"/>
  <c r="AE31" i="34" s="1"/>
  <c r="AD29" i="34"/>
  <c r="AD31" i="34" s="1"/>
  <c r="AB29" i="34"/>
  <c r="AB31" i="34" s="1"/>
  <c r="Z29" i="34"/>
  <c r="Z31" i="34" s="1"/>
  <c r="Y29" i="34"/>
  <c r="Y31" i="34" s="1"/>
  <c r="X29" i="34"/>
  <c r="X31" i="34" s="1"/>
  <c r="V29" i="34"/>
  <c r="V31" i="34" s="1"/>
  <c r="U29" i="34"/>
  <c r="U31" i="34" s="1"/>
  <c r="T29" i="34"/>
  <c r="T31" i="34" s="1"/>
  <c r="R29" i="34"/>
  <c r="R31" i="34" s="1"/>
  <c r="Q29" i="34"/>
  <c r="Q31" i="34" s="1"/>
  <c r="P29" i="34"/>
  <c r="P31" i="34" s="1"/>
  <c r="N29" i="34"/>
  <c r="N31" i="34" s="1"/>
  <c r="M29" i="34"/>
  <c r="M31" i="34" s="1"/>
  <c r="L29" i="34"/>
  <c r="L31" i="34" s="1"/>
  <c r="K29" i="34"/>
  <c r="K31" i="34" s="1"/>
  <c r="J29" i="34"/>
  <c r="J31" i="34" s="1"/>
  <c r="I29" i="34"/>
  <c r="I31" i="34" s="1"/>
  <c r="H29" i="34"/>
  <c r="H31" i="34" s="1"/>
  <c r="G29" i="34"/>
  <c r="G31" i="34" s="1"/>
  <c r="F29" i="34"/>
  <c r="F31" i="34" s="1"/>
  <c r="E29" i="34"/>
  <c r="E31" i="34" s="1"/>
  <c r="D29" i="34"/>
  <c r="D31" i="34" s="1"/>
  <c r="B29" i="34"/>
  <c r="B31" i="34" s="1"/>
  <c r="AA29" i="34" l="1"/>
  <c r="AA31" i="34" s="1"/>
  <c r="AO29" i="34"/>
  <c r="AO31" i="34" s="1"/>
  <c r="O29" i="34"/>
  <c r="O31" i="34" s="1"/>
  <c r="C29" i="34"/>
  <c r="C31" i="34" s="1"/>
  <c r="S29" i="34"/>
  <c r="S31" i="34" s="1"/>
  <c r="W29" i="34"/>
  <c r="W31" i="34" s="1"/>
  <c r="AC29" i="34"/>
  <c r="AC31" i="34" s="1"/>
  <c r="AG29" i="34"/>
  <c r="AG31" i="34" s="1"/>
  <c r="AK29" i="34"/>
  <c r="AK31" i="34" s="1"/>
  <c r="BC63" i="36" l="1"/>
  <c r="BC67" i="36"/>
  <c r="BC71" i="36"/>
  <c r="BA15" i="36" l="1"/>
  <c r="BA16" i="36"/>
  <c r="BA19" i="36"/>
  <c r="BA20" i="36"/>
  <c r="BA23" i="36"/>
  <c r="BA24" i="36"/>
  <c r="BA27" i="36"/>
  <c r="BA28" i="36"/>
  <c r="BA31" i="36"/>
  <c r="BA32" i="36"/>
  <c r="BA35" i="36"/>
  <c r="BA36" i="36"/>
  <c r="BA39" i="36"/>
  <c r="BA40" i="36"/>
  <c r="BA43" i="36"/>
  <c r="BA44" i="36"/>
  <c r="BA47" i="36"/>
  <c r="BA48" i="36"/>
  <c r="BA51" i="36"/>
  <c r="BA52" i="36"/>
  <c r="BA55" i="36"/>
  <c r="BA56" i="36"/>
  <c r="BA59" i="36"/>
  <c r="BA60" i="36"/>
  <c r="BA63" i="36"/>
  <c r="BA64" i="36"/>
  <c r="BA67" i="36"/>
  <c r="BA68" i="36"/>
  <c r="BA71" i="36"/>
  <c r="BA72" i="36"/>
  <c r="BA25" i="36" l="1"/>
  <c r="BA21" i="36"/>
  <c r="BA73" i="36"/>
  <c r="BA69" i="36"/>
  <c r="BA65" i="36"/>
  <c r="BA61" i="36"/>
  <c r="BA57" i="36"/>
  <c r="BA53" i="36"/>
  <c r="BA49" i="36"/>
  <c r="BA45" i="36"/>
  <c r="BA41" i="36"/>
  <c r="BA37" i="36"/>
  <c r="BA33" i="36"/>
  <c r="BA29" i="36"/>
  <c r="BA17" i="36"/>
  <c r="BA75" i="36"/>
  <c r="BA76" i="36"/>
  <c r="BA77" i="36" l="1"/>
  <c r="BB20" i="36"/>
  <c r="BB24" i="36" s="1"/>
  <c r="BB28" i="36" s="1"/>
  <c r="BB32" i="36" s="1"/>
  <c r="BB36" i="36" s="1"/>
  <c r="BB40" i="36" s="1"/>
  <c r="BB44" i="36" s="1"/>
  <c r="BB48" i="36" s="1"/>
  <c r="BB52" i="36" s="1"/>
  <c r="BB56" i="36" s="1"/>
  <c r="BB60" i="36" s="1"/>
  <c r="BB64" i="36" s="1"/>
  <c r="BB68" i="36" s="1"/>
  <c r="BB72" i="36" s="1"/>
  <c r="BB76" i="36" s="1"/>
  <c r="BB19" i="36"/>
  <c r="BB23" i="36" s="1"/>
  <c r="BB27" i="36" s="1"/>
  <c r="BB31" i="36" s="1"/>
  <c r="BB35" i="36" s="1"/>
  <c r="BB39" i="36" s="1"/>
  <c r="BB43" i="36" s="1"/>
  <c r="BB47" i="36" s="1"/>
  <c r="BB51" i="36" s="1"/>
  <c r="BB55" i="36" s="1"/>
  <c r="BB59" i="36" s="1"/>
  <c r="BB63" i="36" s="1"/>
  <c r="BB67" i="36" s="1"/>
  <c r="BB71" i="36" s="1"/>
  <c r="BB75" i="36" s="1"/>
  <c r="BC59" i="36"/>
  <c r="BC55" i="36"/>
  <c r="BC51" i="36"/>
  <c r="BC47" i="36"/>
  <c r="BC43" i="36"/>
  <c r="BC39" i="36"/>
  <c r="BC35" i="36"/>
  <c r="BC31" i="36"/>
  <c r="BC27" i="36"/>
  <c r="BC23" i="36"/>
  <c r="BC19" i="36"/>
  <c r="BC15" i="36"/>
  <c r="BB21" i="36"/>
  <c r="BB25" i="36" s="1"/>
  <c r="BB29" i="36" s="1"/>
  <c r="BB33" i="36" s="1"/>
  <c r="BB37" i="36" s="1"/>
  <c r="BB41" i="36" s="1"/>
  <c r="BB45" i="36" s="1"/>
  <c r="BB49" i="36" s="1"/>
  <c r="BB53" i="36" s="1"/>
  <c r="BB57" i="36" s="1"/>
  <c r="BB61" i="36" s="1"/>
  <c r="BB65" i="36" s="1"/>
  <c r="BB69" i="36" s="1"/>
  <c r="BB73" i="36" s="1"/>
  <c r="BB77" i="36" s="1"/>
  <c r="BD20" i="36"/>
  <c r="BD21" i="36" s="1"/>
  <c r="BD16" i="36"/>
  <c r="BD17" i="36" s="1"/>
  <c r="BC15" i="34" l="1"/>
  <c r="BC16" i="34" s="1"/>
  <c r="BC17" i="34" s="1"/>
  <c r="BC18" i="34" s="1"/>
  <c r="BC19" i="34" s="1"/>
  <c r="BC20" i="34" s="1"/>
  <c r="BC21" i="34" s="1"/>
  <c r="BC22" i="34" s="1"/>
  <c r="BC23" i="34" s="1"/>
  <c r="BC24" i="34" s="1"/>
  <c r="BC25" i="34" s="1"/>
  <c r="BC26" i="34" s="1"/>
  <c r="BC27" i="34" s="1"/>
  <c r="BC28" i="34" s="1"/>
</calcChain>
</file>

<file path=xl/sharedStrings.xml><?xml version="1.0" encoding="utf-8"?>
<sst xmlns="http://schemas.openxmlformats.org/spreadsheetml/2006/main" count="296" uniqueCount="76">
  <si>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</si>
  <si>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</si>
  <si>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</si>
  <si>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</si>
  <si>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تاریخِ اجراء اپڈیٹ کارکردگی فارم:</t>
  </si>
  <si>
    <t>(شعبہ کارکردگی فارم و مدنی پھول)</t>
  </si>
  <si>
    <t>(مجھے دعوتِ اسلامی سے پیار ہے)</t>
  </si>
  <si>
    <t>تقابلی جائزہ(ترقی /تنزلی)</t>
  </si>
  <si>
    <t>صوبہ</t>
  </si>
  <si>
    <t>صوبائی ذِمہ دار</t>
  </si>
  <si>
    <t>ڈِویژن</t>
  </si>
  <si>
    <t>عیسوی 
ماہ سن</t>
  </si>
  <si>
    <t>نمبر شمار</t>
  </si>
  <si>
    <t>ڈویژن</t>
  </si>
  <si>
    <t>ترقی/تنزلی</t>
  </si>
  <si>
    <t>شعبہ نِگران</t>
  </si>
  <si>
    <t>نِگران صوبائی مشاورت</t>
  </si>
  <si>
    <t>موجودہ  ماہ کی کارکردگی</t>
  </si>
  <si>
    <t>برائے اِسلامی ماہ وسن:</t>
  </si>
  <si>
    <t>حقیقی کارکردگی وہ ہے جس سے اسلامی بھائیوں میں عمل کا جذبہ پیدا ہو اور آخرت کی برکتیں ملیں۔( فرمان امیر اہلسنت دامت برکاتہم العالیہ )</t>
  </si>
  <si>
    <t>برائے سابقہ عیسوی  ماہ وسن:</t>
  </si>
  <si>
    <t>برائے موجودہ  عیسوی ماہ وسن: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</si>
  <si>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ماہ کی 4تاریخ تک نِگران صوبائی مشاورت اور شِعبہ نِگران کو ای میل کریں۔</t>
    </r>
  </si>
  <si>
    <r>
      <rPr>
        <sz val="11"/>
        <rFont val="UL Sajid Heading"/>
        <charset val="178"/>
      </rPr>
      <t xml:space="preserve">        مدنی مقصد:</t>
    </r>
    <r>
      <rPr>
        <sz val="11"/>
        <rFont val="Alvi Nastaleeq"/>
      </rPr>
      <t>مجھے اپنی اور ساری دنیا کے لوگوں کی اِصلاح کی کوشش کرنی ہے۔ان شاء اللہ الکریم</t>
    </r>
  </si>
  <si>
    <r>
      <t>5(</t>
    </r>
    <r>
      <rPr>
        <sz val="8"/>
        <rFont val="Alvi Nastaleeq"/>
      </rPr>
      <t>ذمہ داران کی انفرادی کارکردگی</t>
    </r>
    <r>
      <rPr>
        <sz val="8"/>
        <rFont val="Times New Roman"/>
        <family val="1"/>
      </rPr>
      <t>)</t>
    </r>
  </si>
  <si>
    <t xml:space="preserve">اس ماہ شعبے میں </t>
  </si>
  <si>
    <t xml:space="preserve">تعداد شرکاء </t>
  </si>
  <si>
    <t>تعداد اوسطاً شرکاء</t>
  </si>
  <si>
    <t>کیا واک تھرو گیٹ/ میٹل ڈیٹکٹر کی ترکیب ہے(تعداد)</t>
  </si>
  <si>
    <t>کیا CCTVکیمروں کی ترکیب ہے؟</t>
  </si>
  <si>
    <t>کیاہفتہ وار اجتماع / بڑی رات کے اجتماع میں انتظام ہے؟</t>
  </si>
  <si>
    <t>ہفتہ وار اجتماع 
(سیکیورٹی انتظامات )</t>
  </si>
  <si>
    <t xml:space="preserve">تعداد سیکیورٹی گارڈ  </t>
  </si>
  <si>
    <t>موجودہ وولنٹئیر (مع کوائف) کل تعداد</t>
  </si>
  <si>
    <t>جامعہ المدینہ</t>
  </si>
  <si>
    <t>مدرسہ المدینہ</t>
  </si>
  <si>
    <t>فیضان مدینہ</t>
  </si>
  <si>
    <t>ٹریفک وارڈن</t>
  </si>
  <si>
    <t>فائر برگیڈ</t>
  </si>
  <si>
    <t>بم ڈسپوزل اسکورڈ</t>
  </si>
  <si>
    <t xml:space="preserve">ریسکیو 1122 </t>
  </si>
  <si>
    <t>پولیس/ رینجرز</t>
  </si>
  <si>
    <t>سیکیورٹی</t>
  </si>
  <si>
    <t>تعداد کل اجیر</t>
  </si>
  <si>
    <t>دارالمدینہ</t>
  </si>
  <si>
    <t>جامعۃ المدینہ</t>
  </si>
  <si>
    <t>مدرسۃ المدینہ</t>
  </si>
  <si>
    <t>خرچ میں کمی/اضافہ</t>
  </si>
  <si>
    <t xml:space="preserve">آمدن </t>
  </si>
  <si>
    <t>مدنی کورسز</t>
  </si>
  <si>
    <t>نیک اعمال کا رسالہ جمع کروایا</t>
  </si>
  <si>
    <t>3دِن مدنی قافلہ</t>
  </si>
  <si>
    <t>علاقائی دورہ</t>
  </si>
  <si>
    <t>ہفتہ وار مدنی مذاکرہ</t>
  </si>
  <si>
    <t>ہفتہ وار اجتماع</t>
  </si>
  <si>
    <t>اسلامی بھائیوں کے مدرسۃ المدینہ(پڑھنے پڑھانے والے)</t>
  </si>
  <si>
    <t>مدنی درس</t>
  </si>
  <si>
    <t>(Girls)</t>
  </si>
  <si>
    <t>(Boys)</t>
  </si>
  <si>
    <t>میٹل ڈیٹکٹر</t>
  </si>
  <si>
    <t>واک تھروگیٹ</t>
  </si>
  <si>
    <t>کتنے  چیک ہوئے</t>
  </si>
  <si>
    <t>کل کتنے لگے</t>
  </si>
  <si>
    <t>کتنو ں میں لگے</t>
  </si>
  <si>
    <t>تعداد عملہ</t>
  </si>
  <si>
    <t>تعداد ایمبولنس</t>
  </si>
  <si>
    <t>تعداد وولنٹئیر</t>
  </si>
  <si>
    <t>تعداد وولنٹئیر و اجیر</t>
  </si>
  <si>
    <t>کتنوں میں سیکیورٹی انتظام</t>
  </si>
  <si>
    <t xml:space="preserve">تعداد اجتماع </t>
  </si>
  <si>
    <t>کل 
تعداد</t>
  </si>
  <si>
    <t>تعداد اجیر</t>
  </si>
  <si>
    <t xml:space="preserve">کتنوں میں </t>
  </si>
  <si>
    <t>کل تعداد</t>
  </si>
  <si>
    <r>
      <t>صوبہ ماہانہ تقابلی جائزہ کارکردگی فارم</t>
    </r>
    <r>
      <rPr>
        <sz val="14"/>
        <rFont val="Alvi Nastaleeq"/>
      </rPr>
      <t>(سیکیورٹی (Security)ڈیپارٹمنٹ)</t>
    </r>
  </si>
  <si>
    <r>
      <t>صوبہ ماہانہ کارکردگی فارم</t>
    </r>
    <r>
      <rPr>
        <sz val="14"/>
        <rFont val="Alvi Nastaleeq"/>
      </rPr>
      <t>(سیکیورٹی (Security)ڈیپارٹمنٹ)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</si>
</sst>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20]dddd\,\ dd\ mmmm\,\ yyyy;@"/>
    <numFmt numFmtId="165" formatCode="0_);[Red]\(0\)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14"/>
      <name val="UL Sajid Heading"/>
      <charset val="178"/>
    </font>
    <font>
      <sz val="10"/>
      <name val="Attari Font"/>
    </font>
    <font>
      <sz val="15"/>
      <name val="Alvi Nastaleeq"/>
    </font>
    <font>
      <sz val="13"/>
      <color theme="1"/>
      <name val="Alvi Nastaleeq"/>
    </font>
    <font>
      <sz val="10"/>
      <name val="Jameel Noori Nastaleeq"/>
    </font>
    <font>
      <sz val="9"/>
      <color theme="1"/>
      <name val="Alvi Nastaleeq"/>
    </font>
    <font>
      <sz val="9"/>
      <name val="UL Sajid Heading"/>
      <charset val="178"/>
    </font>
    <font>
      <sz val="16"/>
      <name val="UL Sajid Heading"/>
      <charset val="178"/>
    </font>
    <font>
      <sz val="18"/>
      <name val="UL Sajid Heading"/>
      <charset val="178"/>
    </font>
    <font>
      <sz val="26"/>
      <name val="Attari Font"/>
    </font>
    <font>
      <sz val="13"/>
      <name val="Attari Font"/>
    </font>
    <font>
      <sz val="9"/>
      <name val="Jameel Noori Nastaleeq"/>
    </font>
    <font>
      <sz val="8"/>
      <name val="Times New Roman"/>
      <family val="1"/>
    </font>
    <font>
      <sz val="10"/>
      <name val="Arial"/>
      <family val="2"/>
    </font>
    <font>
      <sz val="9"/>
      <name val="Times New Roman"/>
      <family val="1"/>
    </font>
    <font>
      <sz val="8"/>
      <name val="Alvi Nastaleeq"/>
    </font>
    <font>
      <sz val="7"/>
      <name val="Alvi Nastaleeq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96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43" fontId="32" fillId="0" borderId="0" applyFont="0" applyFill="0" applyBorder="0" applyAlignment="0" applyProtection="0"/>
  </cellStyleXfs>
  <cellXfs count="432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12" fillId="0" borderId="16" xfId="0" applyFont="1" applyBorder="1" applyAlignment="1" applyProtection="1">
      <alignment horizontal="center" vertical="center" shrinkToFit="1"/>
    </xf>
    <xf numFmtId="0" fontId="12" fillId="0" borderId="17" xfId="0" applyFont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10" fillId="2" borderId="26" xfId="0" applyFont="1" applyFill="1" applyBorder="1" applyAlignment="1" applyProtection="1">
      <alignment vertical="center" wrapText="1" shrinkToFit="1"/>
    </xf>
    <xf numFmtId="0" fontId="10" fillId="2" borderId="27" xfId="0" applyFont="1" applyFill="1" applyBorder="1" applyAlignment="1" applyProtection="1">
      <alignment vertical="center" wrapText="1" shrinkToFit="1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1" fontId="3" fillId="0" borderId="4" xfId="0" applyNumberFormat="1" applyFont="1" applyBorder="1" applyAlignment="1" applyProtection="1">
      <alignment vertical="center" wrapText="1" shrinkToFit="1" readingOrder="2"/>
    </xf>
    <xf numFmtId="0" fontId="16" fillId="0" borderId="1" xfId="0" applyFont="1" applyBorder="1" applyAlignment="1" applyProtection="1">
      <alignment horizontal="center" vertical="center" wrapText="1" shrinkToFit="1"/>
      <protection locked="0"/>
    </xf>
    <xf numFmtId="0" fontId="16" fillId="0" borderId="2" xfId="0" applyFont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 wrapText="1"/>
      <protection locked="0"/>
    </xf>
    <xf numFmtId="0" fontId="12" fillId="0" borderId="27" xfId="0" applyFont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2" applyFont="1" applyProtection="1">
      <protection locked="0"/>
    </xf>
    <xf numFmtId="0" fontId="3" fillId="0" borderId="1" xfId="2" applyFont="1" applyBorder="1" applyProtection="1">
      <protection locked="0"/>
    </xf>
    <xf numFmtId="0" fontId="3" fillId="0" borderId="2" xfId="2" applyFont="1" applyBorder="1" applyProtection="1">
      <protection locked="0"/>
    </xf>
    <xf numFmtId="0" fontId="3" fillId="0" borderId="1" xfId="2" applyFont="1" applyFill="1" applyBorder="1" applyProtection="1">
      <protection locked="0"/>
    </xf>
    <xf numFmtId="0" fontId="3" fillId="0" borderId="2" xfId="2" applyFont="1" applyFill="1" applyBorder="1" applyProtection="1">
      <protection locked="0"/>
    </xf>
    <xf numFmtId="0" fontId="3" fillId="0" borderId="0" xfId="2" applyFont="1" applyFill="1" applyProtection="1">
      <protection locked="0"/>
    </xf>
    <xf numFmtId="0" fontId="3" fillId="0" borderId="2" xfId="2" applyFont="1" applyBorder="1" applyAlignment="1" applyProtection="1">
      <alignment horizontal="center"/>
      <protection locked="0"/>
    </xf>
    <xf numFmtId="0" fontId="3" fillId="3" borderId="0" xfId="2" applyFont="1" applyFill="1" applyBorder="1" applyProtection="1">
      <protection locked="0"/>
    </xf>
    <xf numFmtId="0" fontId="3" fillId="3" borderId="2" xfId="2" applyFont="1" applyFill="1" applyBorder="1" applyProtection="1">
      <protection locked="0"/>
    </xf>
    <xf numFmtId="1" fontId="7" fillId="4" borderId="53" xfId="2" applyNumberFormat="1" applyFont="1" applyFill="1" applyBorder="1" applyAlignment="1" applyProtection="1">
      <alignment horizontal="center" vertical="center" shrinkToFit="1"/>
    </xf>
    <xf numFmtId="1" fontId="7" fillId="2" borderId="15" xfId="2" applyNumberFormat="1" applyFont="1" applyFill="1" applyBorder="1" applyAlignment="1" applyProtection="1">
      <alignment horizontal="center" vertical="center" shrinkToFit="1"/>
    </xf>
    <xf numFmtId="1" fontId="7" fillId="3" borderId="57" xfId="2" applyNumberFormat="1" applyFont="1" applyFill="1" applyBorder="1" applyAlignment="1" applyProtection="1">
      <alignment horizontal="center" vertical="center" shrinkToFit="1"/>
    </xf>
    <xf numFmtId="1" fontId="7" fillId="3" borderId="0" xfId="2" applyNumberFormat="1" applyFont="1" applyFill="1" applyBorder="1" applyAlignment="1" applyProtection="1">
      <alignment horizontal="center" vertical="center" shrinkToFit="1"/>
    </xf>
    <xf numFmtId="0" fontId="5" fillId="3" borderId="0" xfId="2" applyFont="1" applyFill="1" applyBorder="1" applyAlignment="1" applyProtection="1">
      <alignment horizontal="center" vertical="center" shrinkToFit="1"/>
    </xf>
    <xf numFmtId="0" fontId="12" fillId="3" borderId="0" xfId="2" applyFont="1" applyFill="1" applyBorder="1" applyAlignment="1" applyProtection="1">
      <alignment horizontal="center" vertical="center"/>
    </xf>
    <xf numFmtId="0" fontId="3" fillId="0" borderId="3" xfId="2" applyFont="1" applyBorder="1" applyProtection="1">
      <protection locked="0"/>
    </xf>
    <xf numFmtId="0" fontId="3" fillId="0" borderId="4" xfId="2" applyFont="1" applyBorder="1" applyProtection="1">
      <protection locked="0"/>
    </xf>
    <xf numFmtId="0" fontId="3" fillId="0" borderId="5" xfId="2" applyFont="1" applyBorder="1" applyProtection="1">
      <protection locked="0"/>
    </xf>
    <xf numFmtId="1" fontId="3" fillId="0" borderId="4" xfId="2" applyNumberFormat="1" applyFont="1" applyBorder="1" applyProtection="1"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8" fillId="0" borderId="38" xfId="3" applyFont="1" applyFill="1" applyBorder="1" applyAlignment="1" applyProtection="1">
      <alignment horizontal="center" vertical="center" wrapText="1" shrinkToFit="1"/>
      <protection locked="0"/>
    </xf>
    <xf numFmtId="0" fontId="8" fillId="0" borderId="20" xfId="3" applyFont="1" applyFill="1" applyBorder="1" applyAlignment="1" applyProtection="1">
      <alignment horizontal="center" vertical="center" wrapText="1" shrinkToFit="1"/>
      <protection locked="0"/>
    </xf>
    <xf numFmtId="0" fontId="13" fillId="0" borderId="20" xfId="3" applyFont="1" applyFill="1" applyBorder="1" applyAlignment="1" applyProtection="1">
      <alignment horizontal="center" vertical="center" wrapText="1" shrinkToFit="1"/>
      <protection locked="0"/>
    </xf>
    <xf numFmtId="1" fontId="12" fillId="3" borderId="0" xfId="2" applyNumberFormat="1" applyFont="1" applyFill="1" applyBorder="1" applyAlignment="1" applyProtection="1">
      <alignment horizontal="center" vertical="center" shrinkToFit="1"/>
    </xf>
    <xf numFmtId="0" fontId="5" fillId="0" borderId="0" xfId="0" applyFont="1" applyAlignment="1" applyProtection="1">
      <alignment horizontal="center" vertical="center" wrapText="1"/>
    </xf>
    <xf numFmtId="0" fontId="21" fillId="3" borderId="0" xfId="2" applyFont="1" applyFill="1" applyProtection="1"/>
    <xf numFmtId="0" fontId="20" fillId="3" borderId="0" xfId="2" applyFont="1" applyFill="1" applyAlignment="1" applyProtection="1">
      <alignment horizontal="center"/>
    </xf>
    <xf numFmtId="0" fontId="27" fillId="3" borderId="0" xfId="4" applyFont="1" applyFill="1" applyAlignment="1">
      <alignment vertical="center"/>
    </xf>
    <xf numFmtId="0" fontId="20" fillId="3" borderId="0" xfId="4" applyFont="1" applyFill="1"/>
    <xf numFmtId="0" fontId="4" fillId="3" borderId="0" xfId="4" applyFont="1" applyFill="1" applyAlignment="1">
      <alignment vertical="center" wrapText="1" shrinkToFit="1"/>
    </xf>
    <xf numFmtId="0" fontId="6" fillId="3" borderId="0" xfId="4" applyFont="1" applyFill="1" applyAlignment="1">
      <alignment vertical="center" shrinkToFit="1"/>
    </xf>
    <xf numFmtId="0" fontId="6" fillId="3" borderId="0" xfId="4" applyFont="1" applyFill="1" applyAlignment="1">
      <alignment horizontal="center" vertical="center" shrinkToFit="1"/>
    </xf>
    <xf numFmtId="0" fontId="28" fillId="3" borderId="0" xfId="4" applyFont="1" applyFill="1" applyAlignment="1">
      <alignment vertical="center" shrinkToFit="1"/>
    </xf>
    <xf numFmtId="0" fontId="4" fillId="3" borderId="0" xfId="4" applyFont="1" applyFill="1" applyAlignment="1">
      <alignment vertical="center" shrinkToFit="1"/>
    </xf>
    <xf numFmtId="0" fontId="29" fillId="3" borderId="0" xfId="4" applyFont="1" applyFill="1" applyAlignment="1">
      <alignment vertical="center" shrinkToFit="1"/>
    </xf>
    <xf numFmtId="1" fontId="31" fillId="2" borderId="50" xfId="4" applyNumberFormat="1" applyFont="1" applyFill="1" applyBorder="1" applyAlignment="1">
      <alignment horizontal="center" vertical="center" textRotation="90" shrinkToFit="1"/>
    </xf>
    <xf numFmtId="1" fontId="31" fillId="2" borderId="21" xfId="4" applyNumberFormat="1" applyFont="1" applyFill="1" applyBorder="1" applyAlignment="1">
      <alignment horizontal="center" vertical="center" textRotation="90" shrinkToFit="1"/>
    </xf>
    <xf numFmtId="1" fontId="31" fillId="2" borderId="81" xfId="4" applyNumberFormat="1" applyFont="1" applyFill="1" applyBorder="1" applyAlignment="1">
      <alignment horizontal="center" vertical="center" textRotation="90" shrinkToFit="1"/>
    </xf>
    <xf numFmtId="1" fontId="31" fillId="2" borderId="52" xfId="4" applyNumberFormat="1" applyFont="1" applyFill="1" applyBorder="1" applyAlignment="1">
      <alignment horizontal="center" vertical="center" textRotation="90" shrinkToFit="1"/>
    </xf>
    <xf numFmtId="1" fontId="31" fillId="2" borderId="51" xfId="4" applyNumberFormat="1" applyFont="1" applyFill="1" applyBorder="1" applyAlignment="1">
      <alignment horizontal="center" vertical="center" textRotation="90" shrinkToFit="1"/>
    </xf>
    <xf numFmtId="1" fontId="31" fillId="2" borderId="82" xfId="4" applyNumberFormat="1" applyFont="1" applyFill="1" applyBorder="1" applyAlignment="1">
      <alignment horizontal="center" vertical="center" textRotation="90" shrinkToFit="1"/>
    </xf>
    <xf numFmtId="1" fontId="5" fillId="0" borderId="32" xfId="0" applyNumberFormat="1" applyFont="1" applyBorder="1" applyAlignment="1">
      <alignment vertical="center" shrinkToFit="1"/>
    </xf>
    <xf numFmtId="0" fontId="27" fillId="3" borderId="0" xfId="4" applyFont="1" applyFill="1" applyAlignment="1" applyProtection="1">
      <alignment vertical="center"/>
    </xf>
    <xf numFmtId="0" fontId="20" fillId="3" borderId="0" xfId="4" applyFont="1" applyFill="1" applyProtection="1"/>
    <xf numFmtId="0" fontId="4" fillId="3" borderId="0" xfId="4" applyFont="1" applyFill="1" applyAlignment="1" applyProtection="1">
      <alignment vertical="center" wrapText="1" shrinkToFit="1"/>
    </xf>
    <xf numFmtId="0" fontId="6" fillId="3" borderId="0" xfId="4" applyFont="1" applyFill="1" applyAlignment="1" applyProtection="1">
      <alignment vertical="center" shrinkToFit="1"/>
    </xf>
    <xf numFmtId="0" fontId="6" fillId="3" borderId="0" xfId="4" applyFont="1" applyFill="1" applyAlignment="1" applyProtection="1">
      <alignment horizontal="center" vertical="center" shrinkToFit="1"/>
    </xf>
    <xf numFmtId="0" fontId="28" fillId="3" borderId="0" xfId="4" applyFont="1" applyFill="1" applyAlignment="1" applyProtection="1">
      <alignment vertical="center" shrinkToFit="1"/>
    </xf>
    <xf numFmtId="0" fontId="4" fillId="3" borderId="0" xfId="4" applyFont="1" applyFill="1" applyAlignment="1" applyProtection="1">
      <alignment vertical="center" shrinkToFit="1"/>
    </xf>
    <xf numFmtId="2" fontId="8" fillId="0" borderId="0" xfId="4" applyNumberFormat="1" applyFont="1" applyAlignment="1" applyProtection="1">
      <alignment vertical="center" shrinkToFit="1"/>
    </xf>
    <xf numFmtId="0" fontId="29" fillId="3" borderId="0" xfId="4" applyFont="1" applyFill="1" applyAlignment="1" applyProtection="1">
      <alignment vertical="center" shrinkToFit="1"/>
    </xf>
    <xf numFmtId="0" fontId="8" fillId="0" borderId="38" xfId="3" applyFont="1" applyFill="1" applyBorder="1" applyAlignment="1" applyProtection="1">
      <alignment horizontal="center" vertical="center" wrapText="1" shrinkToFit="1"/>
    </xf>
    <xf numFmtId="0" fontId="8" fillId="0" borderId="20" xfId="3" applyFont="1" applyFill="1" applyBorder="1" applyAlignment="1" applyProtection="1">
      <alignment horizontal="center" vertical="center" wrapText="1" shrinkToFit="1"/>
    </xf>
    <xf numFmtId="0" fontId="13" fillId="0" borderId="20" xfId="3" applyFont="1" applyFill="1" applyBorder="1" applyAlignment="1" applyProtection="1">
      <alignment horizontal="center" vertical="center" wrapText="1" shrinkToFit="1"/>
    </xf>
    <xf numFmtId="0" fontId="3" fillId="0" borderId="0" xfId="2" applyFont="1" applyProtection="1"/>
    <xf numFmtId="1" fontId="17" fillId="2" borderId="21" xfId="4" applyNumberFormat="1" applyFont="1" applyFill="1" applyBorder="1" applyAlignment="1" applyProtection="1">
      <alignment horizontal="center" vertical="center" textRotation="90" shrinkToFit="1"/>
    </xf>
    <xf numFmtId="1" fontId="17" fillId="2" borderId="50" xfId="4" applyNumberFormat="1" applyFont="1" applyFill="1" applyBorder="1" applyAlignment="1" applyProtection="1">
      <alignment horizontal="center" vertical="center" textRotation="90" shrinkToFit="1"/>
    </xf>
    <xf numFmtId="1" fontId="17" fillId="2" borderId="81" xfId="4" applyNumberFormat="1" applyFont="1" applyFill="1" applyBorder="1" applyAlignment="1" applyProtection="1">
      <alignment horizontal="center" vertical="center" textRotation="90" shrinkToFit="1"/>
    </xf>
    <xf numFmtId="1" fontId="17" fillId="2" borderId="52" xfId="4" applyNumberFormat="1" applyFont="1" applyFill="1" applyBorder="1" applyAlignment="1" applyProtection="1">
      <alignment horizontal="center" vertical="center" textRotation="90" shrinkToFit="1"/>
    </xf>
    <xf numFmtId="1" fontId="17" fillId="2" borderId="51" xfId="4" applyNumberFormat="1" applyFont="1" applyFill="1" applyBorder="1" applyAlignment="1" applyProtection="1">
      <alignment horizontal="center" vertical="center" textRotation="90" shrinkToFit="1"/>
    </xf>
    <xf numFmtId="1" fontId="17" fillId="2" borderId="30" xfId="4" applyNumberFormat="1" applyFont="1" applyFill="1" applyBorder="1" applyAlignment="1" applyProtection="1">
      <alignment horizontal="center" vertical="center" textRotation="90" shrinkToFit="1"/>
    </xf>
    <xf numFmtId="1" fontId="17" fillId="2" borderId="82" xfId="4" applyNumberFormat="1" applyFont="1" applyFill="1" applyBorder="1" applyAlignment="1" applyProtection="1">
      <alignment horizontal="center" vertical="center" textRotation="90" shrinkToFit="1"/>
    </xf>
    <xf numFmtId="38" fontId="33" fillId="2" borderId="13" xfId="6" applyNumberFormat="1" applyFont="1" applyFill="1" applyBorder="1" applyAlignment="1" applyProtection="1">
      <alignment horizontal="center" vertical="center" textRotation="90" wrapText="1" shrinkToFit="1"/>
    </xf>
    <xf numFmtId="38" fontId="33" fillId="2" borderId="36" xfId="6" applyNumberFormat="1" applyFont="1" applyFill="1" applyBorder="1" applyAlignment="1" applyProtection="1">
      <alignment horizontal="center" vertical="center" textRotation="90" wrapText="1" shrinkToFit="1"/>
    </xf>
    <xf numFmtId="38" fontId="33" fillId="2" borderId="84" xfId="6" applyNumberFormat="1" applyFont="1" applyFill="1" applyBorder="1" applyAlignment="1" applyProtection="1">
      <alignment horizontal="center" vertical="center" textRotation="90" wrapText="1" shrinkToFit="1"/>
    </xf>
    <xf numFmtId="0" fontId="33" fillId="2" borderId="36" xfId="6" applyNumberFormat="1" applyFont="1" applyFill="1" applyBorder="1" applyAlignment="1" applyProtection="1">
      <alignment horizontal="center" vertical="center" textRotation="90" wrapText="1" shrinkToFit="1"/>
    </xf>
    <xf numFmtId="165" fontId="31" fillId="5" borderId="63" xfId="0" applyNumberFormat="1" applyFont="1" applyFill="1" applyBorder="1" applyAlignment="1" applyProtection="1">
      <alignment horizontal="center" vertical="center" textRotation="90" shrinkToFit="1"/>
    </xf>
    <xf numFmtId="165" fontId="31" fillId="5" borderId="77" xfId="0" applyNumberFormat="1" applyFont="1" applyFill="1" applyBorder="1" applyAlignment="1" applyProtection="1">
      <alignment horizontal="center" vertical="center" textRotation="90" shrinkToFit="1"/>
    </xf>
    <xf numFmtId="165" fontId="31" fillId="5" borderId="14" xfId="0" applyNumberFormat="1" applyFont="1" applyFill="1" applyBorder="1" applyAlignment="1" applyProtection="1">
      <alignment horizontal="center" vertical="center" textRotation="90" shrinkToFit="1"/>
    </xf>
    <xf numFmtId="165" fontId="31" fillId="5" borderId="58" xfId="0" applyNumberFormat="1" applyFont="1" applyFill="1" applyBorder="1" applyAlignment="1" applyProtection="1">
      <alignment horizontal="center" vertical="center" textRotation="90" shrinkToFit="1"/>
    </xf>
    <xf numFmtId="165" fontId="31" fillId="5" borderId="12" xfId="0" applyNumberFormat="1" applyFont="1" applyFill="1" applyBorder="1" applyAlignment="1" applyProtection="1">
      <alignment horizontal="center" vertical="center" textRotation="90" shrinkToFit="1"/>
    </xf>
    <xf numFmtId="165" fontId="31" fillId="5" borderId="13" xfId="0" applyNumberFormat="1" applyFont="1" applyFill="1" applyBorder="1" applyAlignment="1" applyProtection="1">
      <alignment horizontal="center" vertical="center" textRotation="90" shrinkToFit="1"/>
    </xf>
    <xf numFmtId="0" fontId="31" fillId="5" borderId="80" xfId="0" applyNumberFormat="1" applyFont="1" applyFill="1" applyBorder="1" applyAlignment="1" applyProtection="1">
      <alignment horizontal="center" vertical="center" textRotation="90" shrinkToFit="1"/>
    </xf>
    <xf numFmtId="0" fontId="31" fillId="5" borderId="14" xfId="0" applyNumberFormat="1" applyFont="1" applyFill="1" applyBorder="1" applyAlignment="1" applyProtection="1">
      <alignment horizontal="center" vertical="center" textRotation="90" shrinkToFit="1"/>
    </xf>
    <xf numFmtId="0" fontId="31" fillId="5" borderId="58" xfId="0" applyNumberFormat="1" applyFont="1" applyFill="1" applyBorder="1" applyAlignment="1" applyProtection="1">
      <alignment horizontal="center" vertical="center" textRotation="90" shrinkToFit="1"/>
    </xf>
    <xf numFmtId="1" fontId="31" fillId="0" borderId="50" xfId="4" applyNumberFormat="1" applyFont="1" applyFill="1" applyBorder="1" applyAlignment="1" applyProtection="1">
      <alignment horizontal="center" vertical="center" shrinkToFit="1"/>
      <protection locked="0"/>
    </xf>
    <xf numFmtId="1" fontId="31" fillId="0" borderId="7" xfId="4" applyNumberFormat="1" applyFont="1" applyFill="1" applyBorder="1" applyAlignment="1" applyProtection="1">
      <alignment horizontal="center" vertical="center" shrinkToFit="1"/>
      <protection locked="0"/>
    </xf>
    <xf numFmtId="1" fontId="31" fillId="0" borderId="52" xfId="4" applyNumberFormat="1" applyFont="1" applyFill="1" applyBorder="1" applyAlignment="1" applyProtection="1">
      <alignment horizontal="center" vertical="center" shrinkToFit="1"/>
      <protection locked="0"/>
    </xf>
    <xf numFmtId="1" fontId="31" fillId="0" borderId="51" xfId="4" applyNumberFormat="1" applyFont="1" applyFill="1" applyBorder="1" applyAlignment="1" applyProtection="1">
      <alignment horizontal="center" vertical="center" shrinkToFit="1"/>
      <protection locked="0"/>
    </xf>
    <xf numFmtId="1" fontId="31" fillId="0" borderId="59" xfId="4" applyNumberFormat="1" applyFont="1" applyFill="1" applyBorder="1" applyAlignment="1" applyProtection="1">
      <alignment horizontal="center" vertical="center" shrinkToFit="1"/>
      <protection locked="0"/>
    </xf>
    <xf numFmtId="1" fontId="31" fillId="0" borderId="8" xfId="4" applyNumberFormat="1" applyFont="1" applyFill="1" applyBorder="1" applyAlignment="1" applyProtection="1">
      <alignment horizontal="center" vertical="center" shrinkToFit="1"/>
      <protection locked="0"/>
    </xf>
    <xf numFmtId="1" fontId="31" fillId="0" borderId="10" xfId="4" applyNumberFormat="1" applyFont="1" applyFill="1" applyBorder="1" applyAlignment="1" applyProtection="1">
      <alignment horizontal="center" vertical="center" shrinkToFit="1"/>
      <protection locked="0"/>
    </xf>
    <xf numFmtId="1" fontId="31" fillId="0" borderId="9" xfId="4" applyNumberFormat="1" applyFont="1" applyFill="1" applyBorder="1" applyAlignment="1" applyProtection="1">
      <alignment horizontal="center" vertical="center" shrinkToFit="1"/>
      <protection locked="0"/>
    </xf>
    <xf numFmtId="1" fontId="31" fillId="0" borderId="76" xfId="4" applyNumberFormat="1" applyFont="1" applyFill="1" applyBorder="1" applyAlignment="1" applyProtection="1">
      <alignment horizontal="center" vertical="center" shrinkToFit="1"/>
      <protection locked="0"/>
    </xf>
    <xf numFmtId="1" fontId="31" fillId="0" borderId="11" xfId="4" applyNumberFormat="1" applyFont="1" applyFill="1" applyBorder="1" applyAlignment="1" applyProtection="1">
      <alignment horizontal="center" vertical="center" shrinkToFit="1"/>
      <protection locked="0"/>
    </xf>
    <xf numFmtId="1" fontId="31" fillId="0" borderId="79" xfId="4" applyNumberFormat="1" applyFont="1" applyFill="1" applyBorder="1" applyAlignment="1" applyProtection="1">
      <alignment horizontal="center" vertical="center" shrinkToFit="1"/>
      <protection locked="0"/>
    </xf>
    <xf numFmtId="1" fontId="31" fillId="0" borderId="14" xfId="4" applyNumberFormat="1" applyFont="1" applyFill="1" applyBorder="1" applyAlignment="1" applyProtection="1">
      <alignment horizontal="center" vertical="center" shrinkToFit="1"/>
      <protection locked="0"/>
    </xf>
    <xf numFmtId="1" fontId="31" fillId="0" borderId="12" xfId="4" applyNumberFormat="1" applyFont="1" applyFill="1" applyBorder="1" applyAlignment="1" applyProtection="1">
      <alignment horizontal="center" vertical="center" shrinkToFit="1"/>
      <protection locked="0"/>
    </xf>
    <xf numFmtId="1" fontId="31" fillId="0" borderId="8" xfId="4" applyNumberFormat="1" applyFont="1" applyFill="1" applyBorder="1" applyAlignment="1" applyProtection="1">
      <alignment horizontal="center" vertical="center" textRotation="90" shrinkToFit="1"/>
      <protection locked="0"/>
    </xf>
    <xf numFmtId="1" fontId="31" fillId="0" borderId="76" xfId="4" applyNumberFormat="1" applyFont="1" applyFill="1" applyBorder="1" applyAlignment="1" applyProtection="1">
      <alignment horizontal="center" vertical="center" textRotation="90" shrinkToFit="1"/>
      <protection locked="0"/>
    </xf>
    <xf numFmtId="1" fontId="31" fillId="0" borderId="10" xfId="4" applyNumberFormat="1" applyFont="1" applyFill="1" applyBorder="1" applyAlignment="1" applyProtection="1">
      <alignment horizontal="center" vertical="center" textRotation="90" shrinkToFit="1"/>
      <protection locked="0"/>
    </xf>
    <xf numFmtId="1" fontId="31" fillId="0" borderId="9" xfId="4" applyNumberFormat="1" applyFont="1" applyFill="1" applyBorder="1" applyAlignment="1" applyProtection="1">
      <alignment horizontal="center" vertical="center" textRotation="90" shrinkToFit="1"/>
      <protection locked="0"/>
    </xf>
    <xf numFmtId="1" fontId="17" fillId="0" borderId="8" xfId="4" applyNumberFormat="1" applyFont="1" applyFill="1" applyBorder="1" applyAlignment="1" applyProtection="1">
      <alignment horizontal="center" vertical="center" textRotation="90" shrinkToFit="1"/>
    </xf>
    <xf numFmtId="1" fontId="17" fillId="0" borderId="6" xfId="4" applyNumberFormat="1" applyFont="1" applyFill="1" applyBorder="1" applyAlignment="1" applyProtection="1">
      <alignment horizontal="center" vertical="center" textRotation="90" shrinkToFit="1"/>
    </xf>
    <xf numFmtId="1" fontId="17" fillId="0" borderId="76" xfId="4" applyNumberFormat="1" applyFont="1" applyFill="1" applyBorder="1" applyAlignment="1" applyProtection="1">
      <alignment horizontal="center" vertical="center" textRotation="90" shrinkToFit="1"/>
    </xf>
    <xf numFmtId="1" fontId="17" fillId="0" borderId="10" xfId="4" applyNumberFormat="1" applyFont="1" applyFill="1" applyBorder="1" applyAlignment="1" applyProtection="1">
      <alignment horizontal="center" vertical="center" textRotation="90" shrinkToFit="1"/>
    </xf>
    <xf numFmtId="1" fontId="17" fillId="0" borderId="9" xfId="4" applyNumberFormat="1" applyFont="1" applyFill="1" applyBorder="1" applyAlignment="1" applyProtection="1">
      <alignment horizontal="center" vertical="center" textRotation="90" shrinkToFit="1"/>
    </xf>
    <xf numFmtId="1" fontId="17" fillId="0" borderId="19" xfId="4" applyNumberFormat="1" applyFont="1" applyFill="1" applyBorder="1" applyAlignment="1" applyProtection="1">
      <alignment horizontal="center" vertical="center" textRotation="90" shrinkToFit="1"/>
    </xf>
    <xf numFmtId="1" fontId="17" fillId="0" borderId="83" xfId="4" applyNumberFormat="1" applyFont="1" applyFill="1" applyBorder="1" applyAlignment="1" applyProtection="1">
      <alignment horizontal="center" vertical="center" textRotation="90" shrinkToFit="1"/>
    </xf>
    <xf numFmtId="0" fontId="7" fillId="2" borderId="79" xfId="0" applyFont="1" applyFill="1" applyBorder="1" applyAlignment="1">
      <alignment horizontal="center" vertical="center" textRotation="90" wrapText="1" shrinkToFit="1"/>
    </xf>
    <xf numFmtId="0" fontId="7" fillId="2" borderId="80" xfId="0" applyFont="1" applyFill="1" applyBorder="1" applyAlignment="1">
      <alignment horizontal="center" vertical="center" textRotation="90" wrapText="1" shrinkToFit="1"/>
    </xf>
    <xf numFmtId="0" fontId="7" fillId="2" borderId="13" xfId="0" applyFont="1" applyFill="1" applyBorder="1" applyAlignment="1">
      <alignment horizontal="center" vertical="center" textRotation="90" wrapText="1" shrinkToFit="1"/>
    </xf>
    <xf numFmtId="0" fontId="7" fillId="2" borderId="12" xfId="0" applyFont="1" applyFill="1" applyBorder="1" applyAlignment="1">
      <alignment horizontal="center" vertical="center" textRotation="90" shrinkToFit="1"/>
    </xf>
    <xf numFmtId="0" fontId="7" fillId="2" borderId="14" xfId="0" applyFont="1" applyFill="1" applyBorder="1" applyAlignment="1">
      <alignment horizontal="center" vertical="center" textRotation="90" wrapText="1" shrinkToFit="1"/>
    </xf>
    <xf numFmtId="0" fontId="7" fillId="2" borderId="12" xfId="0" applyFont="1" applyFill="1" applyBorder="1" applyAlignment="1">
      <alignment horizontal="center" vertical="center" textRotation="90" wrapText="1" shrinkToFit="1"/>
    </xf>
    <xf numFmtId="0" fontId="7" fillId="2" borderId="77" xfId="0" applyFont="1" applyFill="1" applyBorder="1" applyAlignment="1">
      <alignment horizontal="center" vertical="center" textRotation="90" wrapText="1" shrinkToFit="1"/>
    </xf>
    <xf numFmtId="0" fontId="7" fillId="2" borderId="64" xfId="0" applyFont="1" applyFill="1" applyBorder="1" applyAlignment="1">
      <alignment horizontal="center" vertical="center" textRotation="90" wrapText="1" shrinkToFit="1"/>
    </xf>
    <xf numFmtId="0" fontId="7" fillId="2" borderId="79" xfId="0" applyFont="1" applyFill="1" applyBorder="1" applyAlignment="1">
      <alignment horizontal="center" vertical="center" textRotation="90" wrapText="1"/>
    </xf>
    <xf numFmtId="0" fontId="7" fillId="2" borderId="14" xfId="0" applyFont="1" applyFill="1" applyBorder="1" applyAlignment="1">
      <alignment horizontal="center" vertical="center" textRotation="90" wrapText="1"/>
    </xf>
    <xf numFmtId="0" fontId="7" fillId="2" borderId="12" xfId="0" applyFont="1" applyFill="1" applyBorder="1" applyAlignment="1">
      <alignment horizontal="center" vertical="center" textRotation="90" wrapText="1"/>
    </xf>
    <xf numFmtId="0" fontId="3" fillId="2" borderId="13" xfId="0" applyFont="1" applyFill="1" applyBorder="1" applyAlignment="1">
      <alignment horizontal="center" vertical="center" textRotation="90" wrapText="1"/>
    </xf>
    <xf numFmtId="0" fontId="3" fillId="2" borderId="14" xfId="0" applyFont="1" applyFill="1" applyBorder="1" applyAlignment="1">
      <alignment horizontal="center" vertical="center" textRotation="90" wrapText="1"/>
    </xf>
    <xf numFmtId="0" fontId="3" fillId="2" borderId="12" xfId="0" applyFont="1" applyFill="1" applyBorder="1" applyAlignment="1">
      <alignment horizontal="center" vertical="center" textRotation="90" wrapText="1"/>
    </xf>
    <xf numFmtId="0" fontId="3" fillId="0" borderId="49" xfId="0" applyFont="1" applyFill="1" applyBorder="1" applyAlignment="1">
      <alignment horizontal="center" vertical="center" textRotation="90" wrapText="1"/>
    </xf>
    <xf numFmtId="0" fontId="23" fillId="0" borderId="49" xfId="0" applyFont="1" applyFill="1" applyBorder="1" applyAlignment="1">
      <alignment horizontal="center" vertical="center" textRotation="90" wrapText="1"/>
    </xf>
    <xf numFmtId="0" fontId="3" fillId="0" borderId="49" xfId="2" applyFont="1" applyFill="1" applyBorder="1" applyAlignment="1">
      <alignment horizontal="center" vertical="center" textRotation="90" wrapText="1" shrinkToFit="1"/>
    </xf>
    <xf numFmtId="0" fontId="3" fillId="0" borderId="49" xfId="2" applyFont="1" applyFill="1" applyBorder="1" applyAlignment="1">
      <alignment horizontal="center" vertical="center" textRotation="90" wrapText="1"/>
    </xf>
    <xf numFmtId="0" fontId="30" fillId="0" borderId="49" xfId="2" applyFont="1" applyFill="1" applyBorder="1" applyAlignment="1">
      <alignment horizontal="center" vertical="center" textRotation="90" shrinkToFit="1"/>
    </xf>
    <xf numFmtId="0" fontId="23" fillId="0" borderId="49" xfId="2" applyFont="1" applyFill="1" applyBorder="1" applyAlignment="1">
      <alignment horizontal="center" vertical="center" textRotation="90" shrinkToFit="1"/>
    </xf>
    <xf numFmtId="0" fontId="7" fillId="0" borderId="49" xfId="0" applyFont="1" applyFill="1" applyBorder="1" applyAlignment="1">
      <alignment horizontal="center" vertical="center" textRotation="90" wrapText="1" shrinkToFit="1"/>
    </xf>
    <xf numFmtId="0" fontId="7" fillId="0" borderId="49" xfId="0" applyFont="1" applyFill="1" applyBorder="1" applyAlignment="1">
      <alignment horizontal="center" vertical="center" textRotation="90" shrinkToFit="1"/>
    </xf>
    <xf numFmtId="0" fontId="7" fillId="0" borderId="49" xfId="0" applyFont="1" applyFill="1" applyBorder="1" applyAlignment="1">
      <alignment horizontal="center" vertical="center" textRotation="90" wrapText="1"/>
    </xf>
    <xf numFmtId="0" fontId="24" fillId="0" borderId="49" xfId="2" applyFont="1" applyFill="1" applyBorder="1" applyAlignment="1" applyProtection="1">
      <alignment horizontal="center" vertical="center" textRotation="90" wrapText="1" shrinkToFit="1"/>
    </xf>
    <xf numFmtId="0" fontId="15" fillId="0" borderId="49" xfId="2" applyFont="1" applyFill="1" applyBorder="1" applyAlignment="1" applyProtection="1">
      <alignment horizontal="center" vertical="center" wrapText="1" shrinkToFit="1"/>
    </xf>
    <xf numFmtId="0" fontId="5" fillId="0" borderId="49" xfId="2" applyFont="1" applyFill="1" applyBorder="1" applyAlignment="1" applyProtection="1">
      <alignment horizontal="center" vertical="center" textRotation="90" shrinkToFit="1"/>
    </xf>
    <xf numFmtId="0" fontId="7" fillId="2" borderId="30" xfId="0" applyFont="1" applyFill="1" applyBorder="1" applyAlignment="1">
      <alignment vertical="center" textRotation="90" wrapText="1" shrinkToFit="1"/>
    </xf>
    <xf numFmtId="1" fontId="31" fillId="0" borderId="75" xfId="4" applyNumberFormat="1" applyFont="1" applyFill="1" applyBorder="1" applyAlignment="1" applyProtection="1">
      <alignment horizontal="center" vertical="center" shrinkToFit="1"/>
      <protection locked="0"/>
    </xf>
    <xf numFmtId="1" fontId="31" fillId="0" borderId="77" xfId="4" applyNumberFormat="1" applyFont="1" applyFill="1" applyBorder="1" applyAlignment="1" applyProtection="1">
      <alignment horizontal="center" vertical="center" shrinkToFit="1"/>
      <protection locked="0"/>
    </xf>
    <xf numFmtId="1" fontId="31" fillId="0" borderId="75" xfId="4" applyNumberFormat="1" applyFont="1" applyFill="1" applyBorder="1" applyAlignment="1" applyProtection="1">
      <alignment horizontal="center" vertical="center" textRotation="90" shrinkToFit="1"/>
      <protection locked="0"/>
    </xf>
    <xf numFmtId="1" fontId="31" fillId="0" borderId="73" xfId="4" applyNumberFormat="1" applyFont="1" applyFill="1" applyBorder="1" applyAlignment="1" applyProtection="1">
      <alignment horizontal="center" vertical="center" shrinkToFit="1"/>
      <protection locked="0"/>
    </xf>
    <xf numFmtId="1" fontId="31" fillId="0" borderId="18" xfId="4" applyNumberFormat="1" applyFont="1" applyFill="1" applyBorder="1" applyAlignment="1" applyProtection="1">
      <alignment horizontal="center" vertical="center" shrinkToFit="1"/>
      <protection locked="0"/>
    </xf>
    <xf numFmtId="1" fontId="31" fillId="0" borderId="41" xfId="4" applyNumberFormat="1" applyFont="1" applyFill="1" applyBorder="1" applyAlignment="1" applyProtection="1">
      <alignment horizontal="center" vertical="center" shrinkToFit="1"/>
      <protection locked="0"/>
    </xf>
    <xf numFmtId="1" fontId="31" fillId="2" borderId="26" xfId="4" applyNumberFormat="1" applyFont="1" applyFill="1" applyBorder="1" applyAlignment="1">
      <alignment horizontal="center" vertical="center" textRotation="90" shrinkToFit="1"/>
    </xf>
    <xf numFmtId="1" fontId="31" fillId="0" borderId="18" xfId="4" applyNumberFormat="1" applyFont="1" applyFill="1" applyBorder="1" applyAlignment="1" applyProtection="1">
      <alignment horizontal="center" vertical="center" textRotation="90" shrinkToFit="1"/>
      <protection locked="0"/>
    </xf>
    <xf numFmtId="1" fontId="31" fillId="0" borderId="82" xfId="4" applyNumberFormat="1" applyFont="1" applyFill="1" applyBorder="1" applyAlignment="1" applyProtection="1">
      <alignment horizontal="center" vertical="center" shrinkToFit="1"/>
      <protection locked="0"/>
    </xf>
    <xf numFmtId="1" fontId="31" fillId="0" borderId="74" xfId="4" applyNumberFormat="1" applyFont="1" applyFill="1" applyBorder="1" applyAlignment="1" applyProtection="1">
      <alignment horizontal="center" vertical="center" shrinkToFit="1"/>
      <protection locked="0"/>
    </xf>
    <xf numFmtId="1" fontId="31" fillId="0" borderId="93" xfId="4" applyNumberFormat="1" applyFont="1" applyFill="1" applyBorder="1" applyAlignment="1" applyProtection="1">
      <alignment horizontal="center" vertical="center" shrinkToFit="1"/>
      <protection locked="0"/>
    </xf>
    <xf numFmtId="1" fontId="31" fillId="0" borderId="73" xfId="4" applyNumberFormat="1" applyFont="1" applyFill="1" applyBorder="1" applyAlignment="1" applyProtection="1">
      <alignment horizontal="center" vertical="center" textRotation="90" shrinkToFit="1"/>
      <protection locked="0"/>
    </xf>
    <xf numFmtId="0" fontId="33" fillId="2" borderId="94" xfId="6" applyNumberFormat="1" applyFont="1" applyFill="1" applyBorder="1" applyAlignment="1" applyProtection="1">
      <alignment horizontal="center" vertical="center" textRotation="90" wrapText="1" shrinkToFit="1"/>
    </xf>
    <xf numFmtId="38" fontId="33" fillId="2" borderId="94" xfId="6" applyNumberFormat="1" applyFont="1" applyFill="1" applyBorder="1" applyAlignment="1" applyProtection="1">
      <alignment horizontal="center" vertical="center" textRotation="90" wrapText="1" shrinkToFit="1"/>
    </xf>
    <xf numFmtId="0" fontId="7" fillId="2" borderId="41" xfId="0" applyFont="1" applyFill="1" applyBorder="1" applyAlignment="1">
      <alignment horizontal="center" vertical="center" textRotation="90" wrapText="1" shrinkToFit="1"/>
    </xf>
    <xf numFmtId="38" fontId="33" fillId="2" borderId="49" xfId="6" applyNumberFormat="1" applyFont="1" applyFill="1" applyBorder="1" applyAlignment="1" applyProtection="1">
      <alignment horizontal="center" vertical="center" textRotation="90" wrapText="1" shrinkToFit="1"/>
    </xf>
    <xf numFmtId="1" fontId="31" fillId="0" borderId="81" xfId="4" applyNumberFormat="1" applyFont="1" applyFill="1" applyBorder="1" applyAlignment="1" applyProtection="1">
      <alignment horizontal="center" vertical="center" shrinkToFit="1"/>
      <protection locked="0"/>
    </xf>
    <xf numFmtId="1" fontId="31" fillId="0" borderId="6" xfId="4" applyNumberFormat="1" applyFont="1" applyFill="1" applyBorder="1" applyAlignment="1" applyProtection="1">
      <alignment horizontal="center" vertical="center" shrinkToFit="1"/>
      <protection locked="0"/>
    </xf>
    <xf numFmtId="1" fontId="31" fillId="0" borderId="85" xfId="4" applyNumberFormat="1" applyFont="1" applyFill="1" applyBorder="1" applyAlignment="1" applyProtection="1">
      <alignment horizontal="center" vertical="center" shrinkToFit="1"/>
      <protection locked="0"/>
    </xf>
    <xf numFmtId="1" fontId="31" fillId="0" borderId="13" xfId="4" applyNumberFormat="1" applyFont="1" applyFill="1" applyBorder="1" applyAlignment="1" applyProtection="1">
      <alignment horizontal="center" vertical="center" shrinkToFit="1"/>
      <protection locked="0"/>
    </xf>
    <xf numFmtId="1" fontId="31" fillId="0" borderId="85" xfId="4" applyNumberFormat="1" applyFont="1" applyFill="1" applyBorder="1" applyAlignment="1" applyProtection="1">
      <alignment horizontal="center" vertical="center" textRotation="90" shrinkToFit="1"/>
      <protection locked="0"/>
    </xf>
    <xf numFmtId="0" fontId="33" fillId="2" borderId="35" xfId="6" applyNumberFormat="1" applyFont="1" applyFill="1" applyBorder="1" applyAlignment="1" applyProtection="1">
      <alignment horizontal="center" vertical="center" textRotation="90" wrapText="1" shrinkToFit="1"/>
    </xf>
    <xf numFmtId="0" fontId="33" fillId="2" borderId="34" xfId="6" applyNumberFormat="1" applyFont="1" applyFill="1" applyBorder="1" applyAlignment="1" applyProtection="1">
      <alignment horizontal="center" vertical="center" textRotation="90" wrapText="1" shrinkToFit="1"/>
    </xf>
    <xf numFmtId="38" fontId="33" fillId="2" borderId="35" xfId="6" applyNumberFormat="1" applyFont="1" applyFill="1" applyBorder="1" applyAlignment="1" applyProtection="1">
      <alignment horizontal="center" vertical="center" textRotation="90" wrapText="1" shrinkToFit="1"/>
    </xf>
    <xf numFmtId="0" fontId="33" fillId="2" borderId="14" xfId="6" applyNumberFormat="1" applyFont="1" applyFill="1" applyBorder="1" applyAlignment="1" applyProtection="1">
      <alignment horizontal="center" vertical="center" textRotation="90" wrapText="1" shrinkToFit="1"/>
    </xf>
    <xf numFmtId="0" fontId="7" fillId="2" borderId="13" xfId="0" applyFont="1" applyFill="1" applyBorder="1" applyAlignment="1">
      <alignment horizontal="center" vertical="center" textRotation="90" wrapText="1"/>
    </xf>
    <xf numFmtId="38" fontId="33" fillId="2" borderId="12" xfId="6" applyNumberFormat="1" applyFont="1" applyFill="1" applyBorder="1" applyAlignment="1" applyProtection="1">
      <alignment horizontal="center" vertical="center" textRotation="90" wrapText="1" shrinkToFit="1"/>
    </xf>
    <xf numFmtId="38" fontId="33" fillId="2" borderId="14" xfId="6" applyNumberFormat="1" applyFont="1" applyFill="1" applyBorder="1" applyAlignment="1" applyProtection="1">
      <alignment horizontal="center" vertical="center" textRotation="90" wrapText="1" shrinkToFit="1"/>
    </xf>
    <xf numFmtId="38" fontId="33" fillId="2" borderId="34" xfId="6" applyNumberFormat="1" applyFont="1" applyFill="1" applyBorder="1" applyAlignment="1" applyProtection="1">
      <alignment horizontal="center" vertical="center" textRotation="90" wrapText="1" shrinkToFit="1"/>
    </xf>
    <xf numFmtId="1" fontId="31" fillId="0" borderId="21" xfId="4" applyNumberFormat="1" applyFont="1" applyFill="1" applyBorder="1" applyAlignment="1" applyProtection="1">
      <alignment horizontal="center" vertical="center" shrinkToFit="1"/>
      <protection locked="0"/>
    </xf>
    <xf numFmtId="38" fontId="33" fillId="2" borderId="11" xfId="6" applyNumberFormat="1" applyFont="1" applyFill="1" applyBorder="1" applyAlignment="1" applyProtection="1">
      <alignment horizontal="center" vertical="center" textRotation="90" wrapText="1" shrinkToFit="1"/>
    </xf>
    <xf numFmtId="1" fontId="8" fillId="0" borderId="4" xfId="0" applyNumberFormat="1" applyFont="1" applyBorder="1" applyAlignment="1">
      <alignment vertical="center" wrapText="1" shrinkToFit="1" readingOrder="2"/>
    </xf>
    <xf numFmtId="1" fontId="33" fillId="0" borderId="50" xfId="4" applyNumberFormat="1" applyFont="1" applyFill="1" applyBorder="1" applyAlignment="1" applyProtection="1">
      <alignment horizontal="center" vertical="center" textRotation="90" shrinkToFit="1"/>
    </xf>
    <xf numFmtId="1" fontId="33" fillId="0" borderId="51" xfId="4" applyNumberFormat="1" applyFont="1" applyFill="1" applyBorder="1" applyAlignment="1" applyProtection="1">
      <alignment horizontal="center" vertical="center" textRotation="90" shrinkToFit="1"/>
    </xf>
    <xf numFmtId="1" fontId="33" fillId="0" borderId="21" xfId="4" applyNumberFormat="1" applyFont="1" applyFill="1" applyBorder="1" applyAlignment="1" applyProtection="1">
      <alignment horizontal="center" vertical="center" textRotation="90" shrinkToFit="1"/>
    </xf>
    <xf numFmtId="1" fontId="33" fillId="0" borderId="52" xfId="4" applyNumberFormat="1" applyFont="1" applyFill="1" applyBorder="1" applyAlignment="1" applyProtection="1">
      <alignment horizontal="center" vertical="center" textRotation="90" shrinkToFit="1"/>
    </xf>
    <xf numFmtId="1" fontId="33" fillId="0" borderId="25" xfId="4" applyNumberFormat="1" applyFont="1" applyFill="1" applyBorder="1" applyAlignment="1" applyProtection="1">
      <alignment horizontal="center" vertical="center" textRotation="90" shrinkToFit="1"/>
    </xf>
    <xf numFmtId="1" fontId="33" fillId="0" borderId="26" xfId="4" applyNumberFormat="1" applyFont="1" applyFill="1" applyBorder="1" applyAlignment="1" applyProtection="1">
      <alignment horizontal="center" vertical="center" textRotation="90" shrinkToFit="1"/>
    </xf>
    <xf numFmtId="1" fontId="33" fillId="0" borderId="8" xfId="4" applyNumberFormat="1" applyFont="1" applyFill="1" applyBorder="1" applyAlignment="1" applyProtection="1">
      <alignment horizontal="center" vertical="center" textRotation="90" shrinkToFit="1"/>
    </xf>
    <xf numFmtId="1" fontId="33" fillId="0" borderId="59" xfId="4" applyNumberFormat="1" applyFont="1" applyFill="1" applyBorder="1" applyAlignment="1" applyProtection="1">
      <alignment horizontal="center" vertical="center" textRotation="90" shrinkToFit="1"/>
    </xf>
    <xf numFmtId="1" fontId="33" fillId="0" borderId="85" xfId="4" applyNumberFormat="1" applyFont="1" applyFill="1" applyBorder="1" applyAlignment="1" applyProtection="1">
      <alignment horizontal="center" vertical="center" textRotation="90" shrinkToFit="1"/>
    </xf>
    <xf numFmtId="1" fontId="33" fillId="0" borderId="10" xfId="4" applyNumberFormat="1" applyFont="1" applyFill="1" applyBorder="1" applyAlignment="1" applyProtection="1">
      <alignment horizontal="center" vertical="center" textRotation="90" shrinkToFit="1"/>
    </xf>
    <xf numFmtId="1" fontId="33" fillId="0" borderId="9" xfId="4" applyNumberFormat="1" applyFont="1" applyFill="1" applyBorder="1" applyAlignment="1" applyProtection="1">
      <alignment horizontal="center" vertical="center" textRotation="90" shrinkToFit="1"/>
    </xf>
    <xf numFmtId="1" fontId="33" fillId="0" borderId="15" xfId="4" applyNumberFormat="1" applyFont="1" applyFill="1" applyBorder="1" applyAlignment="1" applyProtection="1">
      <alignment horizontal="center" vertical="center" textRotation="90" shrinkToFit="1"/>
    </xf>
    <xf numFmtId="1" fontId="33" fillId="0" borderId="18" xfId="4" applyNumberFormat="1" applyFont="1" applyFill="1" applyBorder="1" applyAlignment="1" applyProtection="1">
      <alignment horizontal="center" vertical="center" textRotation="90" shrinkToFit="1"/>
    </xf>
    <xf numFmtId="1" fontId="33" fillId="0" borderId="6" xfId="4" applyNumberFormat="1" applyFont="1" applyFill="1" applyBorder="1" applyAlignment="1" applyProtection="1">
      <alignment horizontal="center" vertical="center" textRotation="90" shrinkToFit="1"/>
    </xf>
    <xf numFmtId="1" fontId="33" fillId="0" borderId="7" xfId="4" applyNumberFormat="1" applyFont="1" applyFill="1" applyBorder="1" applyAlignment="1" applyProtection="1">
      <alignment horizontal="center" vertical="center" textRotation="90" shrinkToFit="1"/>
    </xf>
    <xf numFmtId="1" fontId="33" fillId="0" borderId="73" xfId="4" applyNumberFormat="1" applyFont="1" applyFill="1" applyBorder="1" applyAlignment="1" applyProtection="1">
      <alignment horizontal="center" vertical="center" textRotation="90" shrinkToFit="1"/>
    </xf>
    <xf numFmtId="165" fontId="33" fillId="2" borderId="11" xfId="0" applyNumberFormat="1" applyFont="1" applyFill="1" applyBorder="1" applyAlignment="1" applyProtection="1">
      <alignment horizontal="center" vertical="center" textRotation="90" shrinkToFit="1"/>
    </xf>
    <xf numFmtId="165" fontId="33" fillId="2" borderId="12" xfId="0" applyNumberFormat="1" applyFont="1" applyFill="1" applyBorder="1" applyAlignment="1" applyProtection="1">
      <alignment horizontal="center" vertical="center" textRotation="90" shrinkToFit="1"/>
    </xf>
    <xf numFmtId="165" fontId="33" fillId="2" borderId="13" xfId="0" applyNumberFormat="1" applyFont="1" applyFill="1" applyBorder="1" applyAlignment="1" applyProtection="1">
      <alignment horizontal="center" vertical="center" textRotation="90" shrinkToFit="1"/>
    </xf>
    <xf numFmtId="165" fontId="33" fillId="2" borderId="14" xfId="0" applyNumberFormat="1" applyFont="1" applyFill="1" applyBorder="1" applyAlignment="1" applyProtection="1">
      <alignment horizontal="center" vertical="center" textRotation="90" shrinkToFit="1"/>
    </xf>
    <xf numFmtId="165" fontId="33" fillId="2" borderId="64" xfId="0" applyNumberFormat="1" applyFont="1" applyFill="1" applyBorder="1" applyAlignment="1" applyProtection="1">
      <alignment horizontal="center" vertical="center" textRotation="90" shrinkToFit="1"/>
    </xf>
    <xf numFmtId="165" fontId="33" fillId="2" borderId="41" xfId="0" applyNumberFormat="1" applyFont="1" applyFill="1" applyBorder="1" applyAlignment="1" applyProtection="1">
      <alignment horizontal="center" vertical="center" textRotation="90" shrinkToFit="1"/>
    </xf>
    <xf numFmtId="0" fontId="33" fillId="2" borderId="14" xfId="0" applyNumberFormat="1" applyFont="1" applyFill="1" applyBorder="1" applyAlignment="1" applyProtection="1">
      <alignment horizontal="center" vertical="center" textRotation="90" shrinkToFit="1"/>
    </xf>
    <xf numFmtId="0" fontId="33" fillId="2" borderId="12" xfId="0" applyNumberFormat="1" applyFont="1" applyFill="1" applyBorder="1" applyAlignment="1" applyProtection="1">
      <alignment horizontal="center" vertical="center" textRotation="90" shrinkToFit="1"/>
    </xf>
    <xf numFmtId="0" fontId="33" fillId="2" borderId="13" xfId="0" applyNumberFormat="1" applyFont="1" applyFill="1" applyBorder="1" applyAlignment="1" applyProtection="1">
      <alignment horizontal="center" vertical="center" textRotation="90" shrinkToFit="1"/>
    </xf>
    <xf numFmtId="0" fontId="33" fillId="2" borderId="58" xfId="0" applyNumberFormat="1" applyFont="1" applyFill="1" applyBorder="1" applyAlignment="1" applyProtection="1">
      <alignment horizontal="center" vertical="center" textRotation="90" shrinkToFit="1"/>
    </xf>
    <xf numFmtId="0" fontId="8" fillId="0" borderId="4" xfId="0" applyFont="1" applyBorder="1" applyAlignment="1" applyProtection="1">
      <alignment horizontal="right" shrinkToFit="1"/>
    </xf>
    <xf numFmtId="0" fontId="5" fillId="2" borderId="45" xfId="0" applyFont="1" applyFill="1" applyBorder="1" applyAlignment="1" applyProtection="1">
      <alignment horizontal="center" vertical="center" wrapText="1" shrinkToFit="1"/>
    </xf>
    <xf numFmtId="0" fontId="5" fillId="2" borderId="33" xfId="0" applyFont="1" applyFill="1" applyBorder="1" applyAlignment="1" applyProtection="1">
      <alignment horizontal="center" vertical="center" wrapText="1" shrinkToFit="1"/>
    </xf>
    <xf numFmtId="0" fontId="5" fillId="2" borderId="19" xfId="0" applyFont="1" applyFill="1" applyBorder="1" applyAlignment="1" applyProtection="1">
      <alignment horizontal="center" vertical="center" wrapText="1" shrinkToFit="1"/>
    </xf>
    <xf numFmtId="0" fontId="5" fillId="2" borderId="17" xfId="0" applyFont="1" applyFill="1" applyBorder="1" applyAlignment="1" applyProtection="1">
      <alignment horizontal="center" vertical="center" wrapText="1" shrinkToFit="1"/>
    </xf>
    <xf numFmtId="0" fontId="8" fillId="2" borderId="46" xfId="0" applyFont="1" applyFill="1" applyBorder="1" applyAlignment="1" applyProtection="1">
      <alignment horizontal="center" vertical="center" wrapText="1" shrinkToFit="1"/>
    </xf>
    <xf numFmtId="0" fontId="8" fillId="2" borderId="28" xfId="0" applyFont="1" applyFill="1" applyBorder="1" applyAlignment="1" applyProtection="1">
      <alignment horizontal="center" vertical="center" wrapText="1" shrinkToFit="1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164" fontId="5" fillId="0" borderId="4" xfId="0" quotePrefix="1" applyNumberFormat="1" applyFont="1" applyBorder="1" applyAlignment="1" applyProtection="1">
      <alignment horizontal="right" vertical="center" wrapText="1"/>
    </xf>
    <xf numFmtId="1" fontId="8" fillId="0" borderId="4" xfId="0" applyNumberFormat="1" applyFont="1" applyBorder="1" applyAlignment="1" applyProtection="1">
      <alignment horizontal="center" vertical="center" wrapText="1" shrinkToFit="1" readingOrder="2"/>
    </xf>
    <xf numFmtId="0" fontId="3" fillId="0" borderId="22" xfId="0" applyFont="1" applyBorder="1" applyAlignment="1" applyProtection="1">
      <alignment horizontal="center" vertical="center" wrapText="1"/>
      <protection locked="0"/>
    </xf>
    <xf numFmtId="0" fontId="3" fillId="0" borderId="23" xfId="0" applyFont="1" applyBorder="1" applyAlignment="1" applyProtection="1">
      <alignment horizontal="center" vertical="center" wrapText="1"/>
      <protection locked="0"/>
    </xf>
    <xf numFmtId="0" fontId="3" fillId="0" borderId="24" xfId="0" applyFont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8" fillId="0" borderId="0" xfId="0" applyFont="1" applyFill="1" applyBorder="1" applyAlignment="1" applyProtection="1">
      <alignment horizontal="center" vertical="center" wrapText="1"/>
    </xf>
    <xf numFmtId="0" fontId="15" fillId="2" borderId="15" xfId="0" applyFont="1" applyFill="1" applyBorder="1" applyAlignment="1" applyProtection="1">
      <alignment horizontal="center" vertical="center" wrapText="1" shrinkToFit="1"/>
    </xf>
    <xf numFmtId="0" fontId="15" fillId="2" borderId="68" xfId="0" applyFont="1" applyFill="1" applyBorder="1" applyAlignment="1" applyProtection="1">
      <alignment horizontal="center" vertical="center" wrapText="1" shrinkToFit="1"/>
    </xf>
    <xf numFmtId="0" fontId="15" fillId="2" borderId="64" xfId="0" applyFont="1" applyFill="1" applyBorder="1" applyAlignment="1" applyProtection="1">
      <alignment horizontal="center" vertical="center" wrapText="1" shrinkToFit="1"/>
    </xf>
    <xf numFmtId="0" fontId="8" fillId="2" borderId="37" xfId="0" applyFont="1" applyFill="1" applyBorder="1" applyAlignment="1" applyProtection="1">
      <alignment horizontal="center" vertical="center" wrapText="1" shrinkToFit="1"/>
    </xf>
    <xf numFmtId="0" fontId="8" fillId="2" borderId="56" xfId="0" applyFont="1" applyFill="1" applyBorder="1" applyAlignment="1" applyProtection="1">
      <alignment horizontal="center" vertical="center" wrapText="1" shrinkToFit="1"/>
    </xf>
    <xf numFmtId="0" fontId="8" fillId="2" borderId="31" xfId="0" applyFont="1" applyFill="1" applyBorder="1" applyAlignment="1" applyProtection="1">
      <alignment horizontal="center" vertical="center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16" fillId="0" borderId="0" xfId="0" applyFont="1" applyFill="1" applyBorder="1" applyAlignment="1" applyProtection="1">
      <alignment horizontal="center" vertical="center" wrapText="1" shrinkToFit="1"/>
    </xf>
    <xf numFmtId="0" fontId="4" fillId="0" borderId="0" xfId="2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0" borderId="0" xfId="2" applyFont="1" applyFill="1" applyBorder="1" applyAlignment="1" applyProtection="1">
      <alignment horizontal="center" vertical="center"/>
    </xf>
    <xf numFmtId="0" fontId="30" fillId="2" borderId="69" xfId="2" applyFont="1" applyFill="1" applyBorder="1" applyAlignment="1">
      <alignment horizontal="center" vertical="center" textRotation="90" wrapText="1" shrinkToFit="1"/>
    </xf>
    <xf numFmtId="0" fontId="30" fillId="2" borderId="35" xfId="2" applyFont="1" applyFill="1" applyBorder="1" applyAlignment="1">
      <alignment horizontal="center" vertical="center" textRotation="90" shrinkToFit="1"/>
    </xf>
    <xf numFmtId="0" fontId="23" fillId="2" borderId="71" xfId="2" applyFont="1" applyFill="1" applyBorder="1" applyAlignment="1">
      <alignment horizontal="center" vertical="center" textRotation="90" shrinkToFit="1"/>
    </xf>
    <xf numFmtId="0" fontId="23" fillId="2" borderId="34" xfId="2" applyFont="1" applyFill="1" applyBorder="1" applyAlignment="1">
      <alignment horizontal="center" vertical="center" textRotation="90" shrinkToFit="1"/>
    </xf>
    <xf numFmtId="0" fontId="16" fillId="2" borderId="60" xfId="4" applyFont="1" applyFill="1" applyBorder="1" applyAlignment="1">
      <alignment horizontal="center" vertical="center" shrinkToFit="1"/>
    </xf>
    <xf numFmtId="0" fontId="16" fillId="2" borderId="25" xfId="4" applyFont="1" applyFill="1" applyBorder="1" applyAlignment="1">
      <alignment horizontal="center" vertical="center" shrinkToFit="1"/>
    </xf>
    <xf numFmtId="0" fontId="16" fillId="2" borderId="62" xfId="4" applyFont="1" applyFill="1" applyBorder="1" applyAlignment="1">
      <alignment horizontal="center" vertical="center" shrinkToFit="1"/>
    </xf>
    <xf numFmtId="0" fontId="26" fillId="3" borderId="0" xfId="4" applyFont="1" applyFill="1" applyAlignment="1">
      <alignment horizontal="center" vertical="center"/>
    </xf>
    <xf numFmtId="0" fontId="16" fillId="2" borderId="42" xfId="4" applyFont="1" applyFill="1" applyBorder="1" applyAlignment="1">
      <alignment horizontal="center" vertical="center" shrinkToFit="1"/>
    </xf>
    <xf numFmtId="0" fontId="16" fillId="2" borderId="26" xfId="4" applyFont="1" applyFill="1" applyBorder="1" applyAlignment="1">
      <alignment horizontal="center" vertical="center" shrinkToFit="1"/>
    </xf>
    <xf numFmtId="0" fontId="16" fillId="2" borderId="27" xfId="4" applyFont="1" applyFill="1" applyBorder="1" applyAlignment="1">
      <alignment horizontal="center" vertical="center" shrinkToFit="1"/>
    </xf>
    <xf numFmtId="0" fontId="4" fillId="3" borderId="63" xfId="4" applyFont="1" applyFill="1" applyBorder="1" applyAlignment="1" applyProtection="1">
      <alignment horizontal="center" vertical="center"/>
      <protection locked="0"/>
    </xf>
    <xf numFmtId="0" fontId="4" fillId="3" borderId="64" xfId="4" applyFont="1" applyFill="1" applyBorder="1" applyAlignment="1" applyProtection="1">
      <alignment horizontal="center" vertical="center"/>
      <protection locked="0"/>
    </xf>
    <xf numFmtId="0" fontId="4" fillId="3" borderId="65" xfId="4" applyFont="1" applyFill="1" applyBorder="1" applyAlignment="1" applyProtection="1">
      <alignment horizontal="center" vertical="center"/>
      <protection locked="0"/>
    </xf>
    <xf numFmtId="0" fontId="4" fillId="3" borderId="43" xfId="4" applyFont="1" applyFill="1" applyBorder="1" applyAlignment="1" applyProtection="1">
      <alignment horizontal="center" vertical="center"/>
      <protection locked="0"/>
    </xf>
    <xf numFmtId="0" fontId="4" fillId="3" borderId="41" xfId="4" applyFont="1" applyFill="1" applyBorder="1" applyAlignment="1" applyProtection="1">
      <alignment horizontal="center" vertical="center"/>
      <protection locked="0"/>
    </xf>
    <xf numFmtId="0" fontId="4" fillId="3" borderId="44" xfId="4" applyFont="1" applyFill="1" applyBorder="1" applyAlignment="1" applyProtection="1">
      <alignment horizontal="center" vertical="center"/>
      <protection locked="0"/>
    </xf>
    <xf numFmtId="0" fontId="4" fillId="3" borderId="66" xfId="4" applyFont="1" applyFill="1" applyBorder="1" applyAlignment="1" applyProtection="1">
      <alignment horizontal="center" vertical="center"/>
      <protection locked="0"/>
    </xf>
    <xf numFmtId="0" fontId="4" fillId="3" borderId="15" xfId="4" applyFont="1" applyFill="1" applyBorder="1" applyAlignment="1" applyProtection="1">
      <alignment horizontal="center" vertical="center"/>
      <protection locked="0"/>
    </xf>
    <xf numFmtId="0" fontId="4" fillId="3" borderId="67" xfId="4" applyFont="1" applyFill="1" applyBorder="1" applyAlignment="1" applyProtection="1">
      <alignment horizontal="center" vertical="center"/>
      <protection locked="0"/>
    </xf>
    <xf numFmtId="0" fontId="4" fillId="3" borderId="47" xfId="4" applyFont="1" applyFill="1" applyBorder="1" applyAlignment="1" applyProtection="1">
      <alignment horizontal="center" vertical="center"/>
      <protection locked="0"/>
    </xf>
    <xf numFmtId="0" fontId="4" fillId="3" borderId="48" xfId="4" applyFont="1" applyFill="1" applyBorder="1" applyAlignment="1" applyProtection="1">
      <alignment horizontal="center" vertical="center"/>
      <protection locked="0"/>
    </xf>
    <xf numFmtId="0" fontId="4" fillId="3" borderId="16" xfId="4" applyFont="1" applyFill="1" applyBorder="1" applyAlignment="1" applyProtection="1">
      <alignment horizontal="center" vertical="center"/>
      <protection locked="0"/>
    </xf>
    <xf numFmtId="0" fontId="4" fillId="3" borderId="40" xfId="4" applyFont="1" applyFill="1" applyBorder="1" applyAlignment="1" applyProtection="1">
      <alignment horizontal="center" vertical="center"/>
      <protection locked="0"/>
    </xf>
    <xf numFmtId="0" fontId="4" fillId="3" borderId="49" xfId="4" applyFont="1" applyFill="1" applyBorder="1" applyAlignment="1" applyProtection="1">
      <alignment horizontal="center" vertical="center"/>
      <protection locked="0"/>
    </xf>
    <xf numFmtId="0" fontId="4" fillId="3" borderId="28" xfId="4" applyFont="1" applyFill="1" applyBorder="1" applyAlignment="1" applyProtection="1">
      <alignment horizontal="center" vertical="center"/>
      <protection locked="0"/>
    </xf>
    <xf numFmtId="0" fontId="8" fillId="2" borderId="15" xfId="4" applyFont="1" applyFill="1" applyBorder="1" applyAlignment="1">
      <alignment horizontal="center" vertical="center" shrinkToFit="1"/>
    </xf>
    <xf numFmtId="0" fontId="5" fillId="2" borderId="19" xfId="4" applyFont="1" applyFill="1" applyBorder="1" applyAlignment="1" applyProtection="1">
      <alignment horizontal="center" vertical="center" shrinkToFit="1"/>
      <protection locked="0"/>
    </xf>
    <xf numFmtId="0" fontId="5" fillId="2" borderId="18" xfId="4" applyFont="1" applyFill="1" applyBorder="1" applyAlignment="1" applyProtection="1">
      <alignment horizontal="center" vertical="center" shrinkToFit="1"/>
      <protection locked="0"/>
    </xf>
    <xf numFmtId="0" fontId="5" fillId="2" borderId="20" xfId="4" applyFont="1" applyFill="1" applyBorder="1" applyAlignment="1" applyProtection="1">
      <alignment horizontal="center" vertical="center" shrinkToFit="1"/>
      <protection locked="0"/>
    </xf>
    <xf numFmtId="0" fontId="5" fillId="3" borderId="39" xfId="4" applyFont="1" applyFill="1" applyBorder="1" applyAlignment="1">
      <alignment horizontal="left" vertical="center" wrapText="1" shrinkToFit="1"/>
    </xf>
    <xf numFmtId="0" fontId="5" fillId="3" borderId="0" xfId="4" applyFont="1" applyFill="1" applyAlignment="1">
      <alignment horizontal="left" vertical="center" wrapText="1" shrinkToFit="1"/>
    </xf>
    <xf numFmtId="0" fontId="31" fillId="2" borderId="50" xfId="0" applyFont="1" applyFill="1" applyBorder="1" applyAlignment="1">
      <alignment horizontal="center" vertical="center" wrapText="1"/>
    </xf>
    <xf numFmtId="0" fontId="31" fillId="2" borderId="51" xfId="0" applyFont="1" applyFill="1" applyBorder="1" applyAlignment="1">
      <alignment horizontal="center" vertical="center" wrapText="1"/>
    </xf>
    <xf numFmtId="0" fontId="31" fillId="2" borderId="30" xfId="2" applyFont="1" applyFill="1" applyBorder="1" applyAlignment="1">
      <alignment horizontal="center" vertical="center" wrapText="1" readingOrder="2"/>
    </xf>
    <xf numFmtId="0" fontId="31" fillId="2" borderId="26" xfId="2" applyFont="1" applyFill="1" applyBorder="1" applyAlignment="1">
      <alignment horizontal="center" vertical="center" wrapText="1" readingOrder="2"/>
    </xf>
    <xf numFmtId="0" fontId="31" fillId="2" borderId="38" xfId="2" applyFont="1" applyFill="1" applyBorder="1" applyAlignment="1">
      <alignment horizontal="center" vertical="center" wrapText="1" readingOrder="2"/>
    </xf>
    <xf numFmtId="0" fontId="31" fillId="2" borderId="25" xfId="0" applyFont="1" applyFill="1" applyBorder="1" applyAlignment="1">
      <alignment horizontal="center" vertical="center" wrapText="1"/>
    </xf>
    <xf numFmtId="0" fontId="31" fillId="2" borderId="30" xfId="0" applyFont="1" applyFill="1" applyBorder="1" applyAlignment="1">
      <alignment horizontal="center" vertical="center" wrapText="1"/>
    </xf>
    <xf numFmtId="0" fontId="31" fillId="2" borderId="26" xfId="0" applyFont="1" applyFill="1" applyBorder="1" applyAlignment="1">
      <alignment horizontal="center" vertical="center" wrapText="1"/>
    </xf>
    <xf numFmtId="0" fontId="31" fillId="2" borderId="38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vertical="center" wrapText="1" shrinkToFit="1"/>
    </xf>
    <xf numFmtId="0" fontId="5" fillId="2" borderId="26" xfId="0" applyFont="1" applyFill="1" applyBorder="1" applyAlignment="1">
      <alignment vertical="center" wrapText="1" shrinkToFit="1"/>
    </xf>
    <xf numFmtId="0" fontId="5" fillId="2" borderId="38" xfId="0" applyFont="1" applyFill="1" applyBorder="1" applyAlignment="1">
      <alignment vertical="center" wrapText="1" shrinkToFit="1"/>
    </xf>
    <xf numFmtId="0" fontId="3" fillId="2" borderId="89" xfId="0" applyFont="1" applyFill="1" applyBorder="1" applyAlignment="1">
      <alignment horizontal="center" vertical="center" wrapText="1"/>
    </xf>
    <xf numFmtId="0" fontId="3" fillId="2" borderId="71" xfId="0" applyFont="1" applyFill="1" applyBorder="1" applyAlignment="1">
      <alignment horizontal="center" vertical="center" wrapText="1"/>
    </xf>
    <xf numFmtId="0" fontId="3" fillId="2" borderId="95" xfId="0" applyFont="1" applyFill="1" applyBorder="1" applyAlignment="1">
      <alignment horizontal="center" vertical="center" wrapText="1"/>
    </xf>
    <xf numFmtId="0" fontId="3" fillId="2" borderId="59" xfId="0" applyFont="1" applyFill="1" applyBorder="1" applyAlignment="1">
      <alignment horizontal="center" vertical="center" wrapText="1"/>
    </xf>
    <xf numFmtId="0" fontId="3" fillId="2" borderId="85" xfId="2" applyFont="1" applyFill="1" applyBorder="1" applyAlignment="1">
      <alignment horizontal="center" vertical="center" wrapText="1" shrinkToFit="1"/>
    </xf>
    <xf numFmtId="0" fontId="3" fillId="2" borderId="10" xfId="2" applyFont="1" applyFill="1" applyBorder="1" applyAlignment="1">
      <alignment horizontal="center" vertical="center" wrapText="1" shrinkToFit="1"/>
    </xf>
    <xf numFmtId="0" fontId="3" fillId="2" borderId="9" xfId="2" applyFont="1" applyFill="1" applyBorder="1" applyAlignment="1">
      <alignment horizontal="center" vertical="center" wrapText="1" shrinkToFit="1"/>
    </xf>
    <xf numFmtId="0" fontId="23" fillId="2" borderId="69" xfId="2" applyFont="1" applyFill="1" applyBorder="1" applyAlignment="1">
      <alignment horizontal="center" vertical="center" wrapText="1" shrinkToFit="1"/>
    </xf>
    <xf numFmtId="0" fontId="23" fillId="2" borderId="71" xfId="2" applyFont="1" applyFill="1" applyBorder="1" applyAlignment="1">
      <alignment horizontal="center" vertical="center" wrapText="1" shrinkToFit="1"/>
    </xf>
    <xf numFmtId="0" fontId="23" fillId="2" borderId="6" xfId="2" applyFont="1" applyFill="1" applyBorder="1" applyAlignment="1">
      <alignment horizontal="center" vertical="center" wrapText="1" shrinkToFit="1"/>
    </xf>
    <xf numFmtId="0" fontId="23" fillId="2" borderId="59" xfId="2" applyFont="1" applyFill="1" applyBorder="1" applyAlignment="1">
      <alignment horizontal="center" vertical="center" wrapText="1" shrinkToFit="1"/>
    </xf>
    <xf numFmtId="0" fontId="35" fillId="2" borderId="76" xfId="0" applyFont="1" applyFill="1" applyBorder="1" applyAlignment="1">
      <alignment horizontal="center" vertical="center" wrapText="1" shrinkToFit="1"/>
    </xf>
    <xf numFmtId="0" fontId="35" fillId="2" borderId="10" xfId="0" applyFont="1" applyFill="1" applyBorder="1" applyAlignment="1">
      <alignment horizontal="center" vertical="center" wrapText="1" shrinkToFit="1"/>
    </xf>
    <xf numFmtId="0" fontId="35" fillId="2" borderId="9" xfId="0" applyFont="1" applyFill="1" applyBorder="1" applyAlignment="1">
      <alignment horizontal="center" vertical="center" wrapText="1" shrinkToFit="1"/>
    </xf>
    <xf numFmtId="0" fontId="7" fillId="2" borderId="85" xfId="0" applyFont="1" applyFill="1" applyBorder="1" applyAlignment="1">
      <alignment horizontal="center" vertical="center" wrapText="1" shrinkToFit="1"/>
    </xf>
    <xf numFmtId="0" fontId="7" fillId="2" borderId="76" xfId="0" applyFont="1" applyFill="1" applyBorder="1" applyAlignment="1">
      <alignment horizontal="center" vertical="center" wrapText="1" shrinkToFit="1"/>
    </xf>
    <xf numFmtId="0" fontId="7" fillId="2" borderId="10" xfId="0" applyFont="1" applyFill="1" applyBorder="1" applyAlignment="1">
      <alignment horizontal="center" vertical="center" wrapText="1" shrinkToFit="1"/>
    </xf>
    <xf numFmtId="0" fontId="7" fillId="2" borderId="75" xfId="0" applyFont="1" applyFill="1" applyBorder="1" applyAlignment="1">
      <alignment horizontal="center" vertical="center" wrapText="1" shrinkToFit="1"/>
    </xf>
    <xf numFmtId="0" fontId="7" fillId="2" borderId="9" xfId="0" applyFont="1" applyFill="1" applyBorder="1" applyAlignment="1">
      <alignment horizontal="center" vertical="center" wrapText="1" shrinkToFit="1"/>
    </xf>
    <xf numFmtId="0" fontId="5" fillId="2" borderId="73" xfId="0" applyFont="1" applyFill="1" applyBorder="1" applyAlignment="1">
      <alignment horizontal="center" vertical="center" wrapText="1" shrinkToFit="1"/>
    </xf>
    <xf numFmtId="0" fontId="5" fillId="2" borderId="74" xfId="0" applyFont="1" applyFill="1" applyBorder="1" applyAlignment="1">
      <alignment horizontal="center" vertical="center" wrapText="1" shrinkToFit="1"/>
    </xf>
    <xf numFmtId="0" fontId="8" fillId="2" borderId="85" xfId="0" applyFont="1" applyFill="1" applyBorder="1" applyAlignment="1">
      <alignment horizontal="center" vertical="center" wrapText="1" shrinkToFit="1"/>
    </xf>
    <xf numFmtId="0" fontId="8" fillId="2" borderId="10" xfId="0" applyFont="1" applyFill="1" applyBorder="1" applyAlignment="1">
      <alignment horizontal="center" vertical="center" wrapText="1" shrinkToFit="1"/>
    </xf>
    <xf numFmtId="0" fontId="8" fillId="2" borderId="75" xfId="0" applyFont="1" applyFill="1" applyBorder="1" applyAlignment="1">
      <alignment horizontal="center" vertical="center" wrapText="1" shrinkToFit="1"/>
    </xf>
    <xf numFmtId="0" fontId="3" fillId="2" borderId="85" xfId="0" applyFont="1" applyFill="1" applyBorder="1" applyAlignment="1">
      <alignment horizontal="center" vertical="center" wrapText="1" shrinkToFit="1"/>
    </xf>
    <xf numFmtId="0" fontId="3" fillId="2" borderId="10" xfId="0" applyFont="1" applyFill="1" applyBorder="1" applyAlignment="1">
      <alignment horizontal="center" vertical="center" wrapText="1" shrinkToFit="1"/>
    </xf>
    <xf numFmtId="0" fontId="3" fillId="2" borderId="9" xfId="0" applyFont="1" applyFill="1" applyBorder="1" applyAlignment="1">
      <alignment horizontal="center" vertical="center" wrapText="1" shrinkToFit="1"/>
    </xf>
    <xf numFmtId="0" fontId="3" fillId="2" borderId="89" xfId="0" applyFont="1" applyFill="1" applyBorder="1" applyAlignment="1">
      <alignment horizontal="center" vertical="center" textRotation="90" wrapText="1"/>
    </xf>
    <xf numFmtId="0" fontId="3" fillId="2" borderId="92" xfId="0" applyFont="1" applyFill="1" applyBorder="1" applyAlignment="1">
      <alignment horizontal="center" vertical="center" textRotation="90" wrapText="1"/>
    </xf>
    <xf numFmtId="0" fontId="23" fillId="2" borderId="71" xfId="0" applyFont="1" applyFill="1" applyBorder="1" applyAlignment="1">
      <alignment horizontal="center" vertical="center" textRotation="90" wrapText="1"/>
    </xf>
    <xf numFmtId="0" fontId="23" fillId="2" borderId="34" xfId="0" applyFont="1" applyFill="1" applyBorder="1" applyAlignment="1">
      <alignment horizontal="center" vertical="center" textRotation="90" wrapText="1"/>
    </xf>
    <xf numFmtId="0" fontId="3" fillId="2" borderId="85" xfId="2" applyFont="1" applyFill="1" applyBorder="1" applyAlignment="1">
      <alignment horizontal="center" vertical="center" textRotation="90" wrapText="1" shrinkToFit="1"/>
    </xf>
    <xf numFmtId="0" fontId="3" fillId="2" borderId="13" xfId="2" applyFont="1" applyFill="1" applyBorder="1" applyAlignment="1">
      <alignment horizontal="center" vertical="center" textRotation="90" wrapText="1" shrinkToFit="1"/>
    </xf>
    <xf numFmtId="0" fontId="7" fillId="2" borderId="39" xfId="0" applyFont="1" applyFill="1" applyBorder="1" applyAlignment="1">
      <alignment horizontal="center" vertical="center" textRotation="90" wrapText="1" shrinkToFit="1"/>
    </xf>
    <xf numFmtId="0" fontId="7" fillId="2" borderId="0" xfId="0" applyFont="1" applyFill="1" applyBorder="1" applyAlignment="1">
      <alignment horizontal="center" vertical="center" textRotation="90" wrapText="1" shrinkToFit="1"/>
    </xf>
    <xf numFmtId="0" fontId="7" fillId="2" borderId="49" xfId="0" applyFont="1" applyFill="1" applyBorder="1" applyAlignment="1">
      <alignment horizontal="center" vertical="center" textRotation="90" wrapText="1" shrinkToFit="1"/>
    </xf>
    <xf numFmtId="0" fontId="3" fillId="2" borderId="87" xfId="0" applyFont="1" applyFill="1" applyBorder="1" applyAlignment="1">
      <alignment horizontal="center" vertical="center" textRotation="90" wrapText="1" shrinkToFit="1"/>
    </xf>
    <xf numFmtId="0" fontId="3" fillId="2" borderId="78" xfId="0" applyFont="1" applyFill="1" applyBorder="1" applyAlignment="1">
      <alignment horizontal="center" vertical="center" textRotation="90" wrapText="1" shrinkToFit="1"/>
    </xf>
    <xf numFmtId="0" fontId="3" fillId="2" borderId="88" xfId="0" applyFont="1" applyFill="1" applyBorder="1" applyAlignment="1">
      <alignment horizontal="center" vertical="center" textRotation="90" wrapText="1" shrinkToFit="1"/>
    </xf>
    <xf numFmtId="0" fontId="3" fillId="2" borderId="72" xfId="0" applyFont="1" applyFill="1" applyBorder="1" applyAlignment="1">
      <alignment horizontal="center" vertical="center" textRotation="90" wrapText="1" shrinkToFit="1"/>
    </xf>
    <xf numFmtId="0" fontId="7" fillId="2" borderId="69" xfId="0" applyFont="1" applyFill="1" applyBorder="1" applyAlignment="1">
      <alignment horizontal="center" vertical="center" wrapText="1" shrinkToFit="1"/>
    </xf>
    <xf numFmtId="0" fontId="7" fillId="2" borderId="71" xfId="0" applyFont="1" applyFill="1" applyBorder="1" applyAlignment="1">
      <alignment horizontal="center" vertical="center" wrapText="1" shrinkToFit="1"/>
    </xf>
    <xf numFmtId="0" fontId="7" fillId="2" borderId="6" xfId="0" applyFont="1" applyFill="1" applyBorder="1" applyAlignment="1">
      <alignment horizontal="center" vertical="center" wrapText="1" shrinkToFit="1"/>
    </xf>
    <xf numFmtId="0" fontId="7" fillId="2" borderId="59" xfId="0" applyFont="1" applyFill="1" applyBorder="1" applyAlignment="1">
      <alignment horizontal="center" vertical="center" wrapText="1" shrinkToFit="1"/>
    </xf>
    <xf numFmtId="0" fontId="8" fillId="2" borderId="69" xfId="0" applyFont="1" applyFill="1" applyBorder="1" applyAlignment="1">
      <alignment horizontal="center" vertical="center" wrapText="1" shrinkToFit="1"/>
    </xf>
    <xf numFmtId="0" fontId="8" fillId="2" borderId="70" xfId="0" applyFont="1" applyFill="1" applyBorder="1" applyAlignment="1">
      <alignment horizontal="center" vertical="center" wrapText="1" shrinkToFit="1"/>
    </xf>
    <xf numFmtId="0" fontId="8" fillId="2" borderId="71" xfId="0" applyFont="1" applyFill="1" applyBorder="1" applyAlignment="1">
      <alignment horizontal="center" vertical="center" wrapText="1" shrinkToFit="1"/>
    </xf>
    <xf numFmtId="0" fontId="8" fillId="2" borderId="6" xfId="0" applyFont="1" applyFill="1" applyBorder="1" applyAlignment="1">
      <alignment horizontal="center" vertical="center" wrapText="1" shrinkToFit="1"/>
    </xf>
    <xf numFmtId="0" fontId="8" fillId="2" borderId="7" xfId="0" applyFont="1" applyFill="1" applyBorder="1" applyAlignment="1">
      <alignment horizontal="center" vertical="center" wrapText="1" shrinkToFit="1"/>
    </xf>
    <xf numFmtId="0" fontId="8" fillId="2" borderId="59" xfId="0" applyFont="1" applyFill="1" applyBorder="1" applyAlignment="1">
      <alignment horizontal="center" vertical="center" wrapText="1" shrinkToFit="1"/>
    </xf>
    <xf numFmtId="0" fontId="3" fillId="2" borderId="69" xfId="0" applyFont="1" applyFill="1" applyBorder="1" applyAlignment="1">
      <alignment horizontal="center" vertical="center" textRotation="90" wrapText="1" shrinkToFit="1"/>
    </xf>
    <xf numFmtId="0" fontId="3" fillId="2" borderId="6" xfId="0" applyFont="1" applyFill="1" applyBorder="1" applyAlignment="1">
      <alignment horizontal="center" vertical="center" textRotation="90" wrapText="1" shrinkToFit="1"/>
    </xf>
    <xf numFmtId="0" fontId="3" fillId="2" borderId="70" xfId="0" applyFont="1" applyFill="1" applyBorder="1" applyAlignment="1">
      <alignment horizontal="center" vertical="center" textRotation="90" wrapText="1" shrinkToFit="1"/>
    </xf>
    <xf numFmtId="0" fontId="3" fillId="2" borderId="7" xfId="0" applyFont="1" applyFill="1" applyBorder="1" applyAlignment="1">
      <alignment horizontal="center" vertical="center" textRotation="90" wrapText="1" shrinkToFit="1"/>
    </xf>
    <xf numFmtId="0" fontId="3" fillId="2" borderId="71" xfId="0" applyFont="1" applyFill="1" applyBorder="1" applyAlignment="1">
      <alignment horizontal="center" vertical="center" textRotation="90" wrapText="1" shrinkToFit="1"/>
    </xf>
    <xf numFmtId="0" fontId="3" fillId="2" borderId="59" xfId="0" applyFont="1" applyFill="1" applyBorder="1" applyAlignment="1">
      <alignment horizontal="center" vertical="center" textRotation="90" wrapText="1" shrinkToFit="1"/>
    </xf>
    <xf numFmtId="0" fontId="3" fillId="2" borderId="48" xfId="0" applyFont="1" applyFill="1" applyBorder="1" applyAlignment="1">
      <alignment horizontal="center" vertical="center" textRotation="90" wrapText="1" shrinkToFit="1"/>
    </xf>
    <xf numFmtId="0" fontId="3" fillId="2" borderId="73" xfId="0" applyFont="1" applyFill="1" applyBorder="1" applyAlignment="1">
      <alignment horizontal="center" vertical="center" textRotation="90" wrapText="1" shrinkToFit="1"/>
    </xf>
    <xf numFmtId="0" fontId="8" fillId="2" borderId="76" xfId="0" applyFont="1" applyFill="1" applyBorder="1" applyAlignment="1">
      <alignment horizontal="center" vertical="center" wrapText="1" shrinkToFit="1"/>
    </xf>
    <xf numFmtId="0" fontId="8" fillId="2" borderId="9" xfId="0" applyFont="1" applyFill="1" applyBorder="1" applyAlignment="1">
      <alignment horizontal="center" vertical="center" wrapText="1" shrinkToFit="1"/>
    </xf>
    <xf numFmtId="0" fontId="3" fillId="2" borderId="10" xfId="2" applyFont="1" applyFill="1" applyBorder="1" applyAlignment="1">
      <alignment horizontal="center" vertical="center" textRotation="90" wrapText="1"/>
    </xf>
    <xf numFmtId="0" fontId="3" fillId="2" borderId="14" xfId="2" applyFont="1" applyFill="1" applyBorder="1" applyAlignment="1">
      <alignment horizontal="center" vertical="center" textRotation="90" wrapText="1"/>
    </xf>
    <xf numFmtId="0" fontId="3" fillId="2" borderId="9" xfId="2" applyFont="1" applyFill="1" applyBorder="1" applyAlignment="1">
      <alignment horizontal="center" vertical="center" textRotation="90" wrapText="1"/>
    </xf>
    <xf numFmtId="0" fontId="3" fillId="2" borderId="12" xfId="2" applyFont="1" applyFill="1" applyBorder="1" applyAlignment="1">
      <alignment horizontal="center" vertical="center" textRotation="90" wrapText="1"/>
    </xf>
    <xf numFmtId="0" fontId="3" fillId="2" borderId="10" xfId="2" applyFont="1" applyFill="1" applyBorder="1" applyAlignment="1">
      <alignment horizontal="center" vertical="center" textRotation="90" wrapText="1" shrinkToFit="1"/>
    </xf>
    <xf numFmtId="0" fontId="3" fillId="2" borderId="14" xfId="2" applyFont="1" applyFill="1" applyBorder="1" applyAlignment="1">
      <alignment horizontal="center" vertical="center" textRotation="90" wrapText="1" shrinkToFit="1"/>
    </xf>
    <xf numFmtId="0" fontId="3" fillId="2" borderId="9" xfId="2" applyFont="1" applyFill="1" applyBorder="1" applyAlignment="1">
      <alignment horizontal="center" vertical="center" textRotation="90" wrapText="1" shrinkToFit="1"/>
    </xf>
    <xf numFmtId="0" fontId="3" fillId="2" borderId="12" xfId="2" applyFont="1" applyFill="1" applyBorder="1" applyAlignment="1">
      <alignment horizontal="center" vertical="center" textRotation="90" wrapText="1" shrinkToFit="1"/>
    </xf>
    <xf numFmtId="0" fontId="16" fillId="2" borderId="42" xfId="4" applyFont="1" applyFill="1" applyBorder="1" applyAlignment="1" applyProtection="1">
      <alignment horizontal="center" vertical="center" shrinkToFit="1"/>
    </xf>
    <xf numFmtId="0" fontId="16" fillId="2" borderId="26" xfId="4" applyFont="1" applyFill="1" applyBorder="1" applyAlignment="1" applyProtection="1">
      <alignment horizontal="center" vertical="center" shrinkToFit="1"/>
    </xf>
    <xf numFmtId="0" fontId="16" fillId="2" borderId="27" xfId="4" applyFont="1" applyFill="1" applyBorder="1" applyAlignment="1" applyProtection="1">
      <alignment horizontal="center" vertical="center" shrinkToFit="1"/>
    </xf>
    <xf numFmtId="0" fontId="4" fillId="3" borderId="66" xfId="4" applyFont="1" applyFill="1" applyBorder="1" applyAlignment="1" applyProtection="1">
      <alignment horizontal="center" vertical="center"/>
    </xf>
    <xf numFmtId="0" fontId="4" fillId="3" borderId="15" xfId="4" applyFont="1" applyFill="1" applyBorder="1" applyAlignment="1" applyProtection="1">
      <alignment horizontal="center" vertical="center"/>
    </xf>
    <xf numFmtId="0" fontId="4" fillId="3" borderId="67" xfId="4" applyFont="1" applyFill="1" applyBorder="1" applyAlignment="1" applyProtection="1">
      <alignment horizontal="center" vertical="center"/>
    </xf>
    <xf numFmtId="0" fontId="4" fillId="3" borderId="63" xfId="4" applyFont="1" applyFill="1" applyBorder="1" applyAlignment="1" applyProtection="1">
      <alignment horizontal="center" vertical="center"/>
    </xf>
    <xf numFmtId="0" fontId="4" fillId="3" borderId="64" xfId="4" applyFont="1" applyFill="1" applyBorder="1" applyAlignment="1" applyProtection="1">
      <alignment horizontal="center" vertical="center"/>
    </xf>
    <xf numFmtId="0" fontId="4" fillId="3" borderId="65" xfId="4" applyFont="1" applyFill="1" applyBorder="1" applyAlignment="1" applyProtection="1">
      <alignment horizontal="center" vertical="center"/>
    </xf>
    <xf numFmtId="164" fontId="8" fillId="0" borderId="29" xfId="2" applyNumberFormat="1" applyFont="1" applyBorder="1" applyAlignment="1" applyProtection="1">
      <alignment horizontal="center" vertical="center"/>
      <protection locked="0"/>
    </xf>
    <xf numFmtId="1" fontId="5" fillId="0" borderId="32" xfId="0" applyNumberFormat="1" applyFont="1" applyBorder="1" applyAlignment="1">
      <alignment horizontal="center" vertical="center" shrinkToFit="1"/>
    </xf>
    <xf numFmtId="0" fontId="5" fillId="2" borderId="19" xfId="4" applyFont="1" applyFill="1" applyBorder="1" applyAlignment="1" applyProtection="1">
      <alignment horizontal="center" vertical="center" shrinkToFit="1"/>
    </xf>
    <xf numFmtId="0" fontId="5" fillId="2" borderId="18" xfId="4" applyFont="1" applyFill="1" applyBorder="1" applyAlignment="1" applyProtection="1">
      <alignment horizontal="center" vertical="center" shrinkToFit="1"/>
    </xf>
    <xf numFmtId="0" fontId="5" fillId="2" borderId="20" xfId="4" applyFont="1" applyFill="1" applyBorder="1" applyAlignment="1" applyProtection="1">
      <alignment horizontal="center" vertical="center" shrinkToFit="1"/>
    </xf>
    <xf numFmtId="0" fontId="5" fillId="3" borderId="39" xfId="4" applyFont="1" applyFill="1" applyBorder="1" applyAlignment="1" applyProtection="1">
      <alignment horizontal="left" vertical="center" wrapText="1" shrinkToFit="1"/>
    </xf>
    <xf numFmtId="0" fontId="5" fillId="3" borderId="0" xfId="4" applyFont="1" applyFill="1" applyAlignment="1" applyProtection="1">
      <alignment horizontal="left" vertical="center" wrapText="1" shrinkToFit="1"/>
    </xf>
    <xf numFmtId="0" fontId="16" fillId="2" borderId="60" xfId="4" applyFont="1" applyFill="1" applyBorder="1" applyAlignment="1" applyProtection="1">
      <alignment horizontal="center" vertical="center" shrinkToFit="1"/>
    </xf>
    <xf numFmtId="0" fontId="16" fillId="2" borderId="25" xfId="4" applyFont="1" applyFill="1" applyBorder="1" applyAlignment="1" applyProtection="1">
      <alignment horizontal="center" vertical="center" shrinkToFit="1"/>
    </xf>
    <xf numFmtId="0" fontId="16" fillId="2" borderId="62" xfId="4" applyFont="1" applyFill="1" applyBorder="1" applyAlignment="1" applyProtection="1">
      <alignment horizontal="center" vertical="center" shrinkToFit="1"/>
    </xf>
    <xf numFmtId="0" fontId="26" fillId="3" borderId="0" xfId="4" applyFont="1" applyFill="1" applyAlignment="1" applyProtection="1">
      <alignment horizontal="center" vertical="center"/>
    </xf>
    <xf numFmtId="0" fontId="4" fillId="3" borderId="43" xfId="4" applyFont="1" applyFill="1" applyBorder="1" applyAlignment="1" applyProtection="1">
      <alignment horizontal="center" vertical="center"/>
    </xf>
    <xf numFmtId="0" fontId="4" fillId="3" borderId="41" xfId="4" applyFont="1" applyFill="1" applyBorder="1" applyAlignment="1" applyProtection="1">
      <alignment horizontal="center" vertical="center"/>
    </xf>
    <xf numFmtId="0" fontId="4" fillId="3" borderId="44" xfId="4" applyFont="1" applyFill="1" applyBorder="1" applyAlignment="1" applyProtection="1">
      <alignment horizontal="center" vertical="center"/>
    </xf>
    <xf numFmtId="1" fontId="25" fillId="0" borderId="61" xfId="0" applyNumberFormat="1" applyFont="1" applyBorder="1" applyAlignment="1">
      <alignment horizontal="center" vertical="center" shrinkToFit="1" readingOrder="2"/>
    </xf>
    <xf numFmtId="0" fontId="4" fillId="3" borderId="47" xfId="4" applyFont="1" applyFill="1" applyBorder="1" applyAlignment="1" applyProtection="1">
      <alignment horizontal="center" vertical="center"/>
    </xf>
    <xf numFmtId="0" fontId="4" fillId="3" borderId="48" xfId="4" applyFont="1" applyFill="1" applyBorder="1" applyAlignment="1" applyProtection="1">
      <alignment horizontal="center" vertical="center"/>
    </xf>
    <xf numFmtId="0" fontId="4" fillId="3" borderId="16" xfId="4" applyFont="1" applyFill="1" applyBorder="1" applyAlignment="1" applyProtection="1">
      <alignment horizontal="center" vertical="center"/>
    </xf>
    <xf numFmtId="0" fontId="4" fillId="3" borderId="40" xfId="4" applyFont="1" applyFill="1" applyBorder="1" applyAlignment="1" applyProtection="1">
      <alignment horizontal="center" vertical="center"/>
    </xf>
    <xf numFmtId="0" fontId="4" fillId="3" borderId="49" xfId="4" applyFont="1" applyFill="1" applyBorder="1" applyAlignment="1" applyProtection="1">
      <alignment horizontal="center" vertical="center"/>
    </xf>
    <xf numFmtId="0" fontId="4" fillId="3" borderId="28" xfId="4" applyFont="1" applyFill="1" applyBorder="1" applyAlignment="1" applyProtection="1">
      <alignment horizontal="center" vertical="center"/>
    </xf>
    <xf numFmtId="0" fontId="8" fillId="2" borderId="15" xfId="4" applyFont="1" applyFill="1" applyBorder="1" applyAlignment="1" applyProtection="1">
      <alignment horizontal="center" vertical="center" shrinkToFit="1"/>
    </xf>
    <xf numFmtId="1" fontId="8" fillId="0" borderId="4" xfId="0" applyNumberFormat="1" applyFont="1" applyBorder="1" applyAlignment="1">
      <alignment horizontal="center" vertical="center" wrapText="1" shrinkToFit="1" readingOrder="2"/>
    </xf>
    <xf numFmtId="164" fontId="8" fillId="0" borderId="4" xfId="0" quotePrefix="1" applyNumberFormat="1" applyFont="1" applyBorder="1" applyAlignment="1">
      <alignment horizontal="right" vertical="center" wrapText="1"/>
    </xf>
    <xf numFmtId="1" fontId="8" fillId="0" borderId="4" xfId="0" applyNumberFormat="1" applyFont="1" applyBorder="1" applyAlignment="1">
      <alignment horizontal="left" vertical="center" wrapText="1" shrinkToFit="1" readingOrder="2"/>
    </xf>
    <xf numFmtId="0" fontId="4" fillId="3" borderId="43" xfId="2" applyFont="1" applyFill="1" applyBorder="1" applyAlignment="1" applyProtection="1">
      <alignment horizontal="center" vertical="center" shrinkToFit="1"/>
    </xf>
    <xf numFmtId="0" fontId="4" fillId="3" borderId="41" xfId="2" applyFont="1" applyFill="1" applyBorder="1" applyAlignment="1" applyProtection="1">
      <alignment horizontal="center" vertical="center" shrinkToFit="1"/>
    </xf>
    <xf numFmtId="0" fontId="4" fillId="3" borderId="44" xfId="2" applyFont="1" applyFill="1" applyBorder="1" applyAlignment="1" applyProtection="1">
      <alignment horizontal="center" vertical="center" shrinkToFit="1"/>
    </xf>
    <xf numFmtId="0" fontId="12" fillId="3" borderId="54" xfId="2" applyFont="1" applyFill="1" applyBorder="1" applyAlignment="1" applyProtection="1">
      <alignment horizontal="center" vertical="center"/>
    </xf>
    <xf numFmtId="0" fontId="12" fillId="3" borderId="56" xfId="2" applyFont="1" applyFill="1" applyBorder="1" applyAlignment="1" applyProtection="1">
      <alignment horizontal="center" vertical="center"/>
    </xf>
    <xf numFmtId="0" fontId="12" fillId="3" borderId="31" xfId="2" applyFont="1" applyFill="1" applyBorder="1" applyAlignment="1" applyProtection="1">
      <alignment horizontal="center" vertical="center"/>
    </xf>
    <xf numFmtId="0" fontId="5" fillId="3" borderId="53" xfId="2" applyFont="1" applyFill="1" applyBorder="1" applyAlignment="1" applyProtection="1">
      <alignment horizontal="center" vertical="center" shrinkToFit="1"/>
    </xf>
    <xf numFmtId="0" fontId="5" fillId="3" borderId="55" xfId="2" applyFont="1" applyFill="1" applyBorder="1" applyAlignment="1" applyProtection="1">
      <alignment horizontal="center" vertical="center" shrinkToFit="1"/>
    </xf>
    <xf numFmtId="0" fontId="5" fillId="3" borderId="57" xfId="2" applyFont="1" applyFill="1" applyBorder="1" applyAlignment="1" applyProtection="1">
      <alignment horizontal="center" vertical="center" shrinkToFit="1"/>
    </xf>
    <xf numFmtId="0" fontId="5" fillId="2" borderId="46" xfId="2" applyFont="1" applyFill="1" applyBorder="1" applyAlignment="1" applyProtection="1">
      <alignment horizontal="center" vertical="center" shrinkToFit="1"/>
    </xf>
    <xf numFmtId="0" fontId="5" fillId="2" borderId="28" xfId="2" applyFont="1" applyFill="1" applyBorder="1" applyAlignment="1" applyProtection="1">
      <alignment horizontal="center" vertical="center" shrinkToFit="1"/>
    </xf>
    <xf numFmtId="0" fontId="5" fillId="2" borderId="45" xfId="2" applyFont="1" applyFill="1" applyBorder="1" applyAlignment="1" applyProtection="1">
      <alignment horizontal="center" vertical="center" shrinkToFit="1"/>
    </xf>
    <xf numFmtId="0" fontId="5" fillId="2" borderId="33" xfId="2" applyFont="1" applyFill="1" applyBorder="1" applyAlignment="1" applyProtection="1">
      <alignment horizontal="center" vertical="center" shrinkToFit="1"/>
    </xf>
    <xf numFmtId="0" fontId="5" fillId="2" borderId="19" xfId="2" applyFont="1" applyFill="1" applyBorder="1" applyAlignment="1" applyProtection="1">
      <alignment horizontal="center" vertical="center" shrinkToFit="1"/>
    </xf>
    <xf numFmtId="0" fontId="5" fillId="2" borderId="17" xfId="2" applyFont="1" applyFill="1" applyBorder="1" applyAlignment="1" applyProtection="1">
      <alignment horizontal="center" vertical="center" shrinkToFit="1"/>
    </xf>
    <xf numFmtId="0" fontId="3" fillId="0" borderId="22" xfId="2" applyFont="1" applyBorder="1" applyAlignment="1" applyProtection="1">
      <alignment horizontal="center"/>
      <protection locked="0"/>
    </xf>
    <xf numFmtId="0" fontId="3" fillId="0" borderId="23" xfId="2" applyFont="1" applyBorder="1" applyAlignment="1" applyProtection="1">
      <alignment horizontal="center"/>
      <protection locked="0"/>
    </xf>
    <xf numFmtId="0" fontId="3" fillId="0" borderId="24" xfId="2" applyFont="1" applyBorder="1" applyAlignment="1" applyProtection="1">
      <alignment horizontal="center"/>
      <protection locked="0"/>
    </xf>
    <xf numFmtId="0" fontId="4" fillId="3" borderId="47" xfId="2" applyFont="1" applyFill="1" applyBorder="1" applyAlignment="1" applyProtection="1">
      <alignment horizontal="center" vertical="center" shrinkToFit="1"/>
    </xf>
    <xf numFmtId="0" fontId="4" fillId="3" borderId="48" xfId="2" applyFont="1" applyFill="1" applyBorder="1" applyAlignment="1" applyProtection="1">
      <alignment horizontal="center" vertical="center" shrinkToFit="1"/>
    </xf>
    <xf numFmtId="0" fontId="4" fillId="3" borderId="16" xfId="2" applyFont="1" applyFill="1" applyBorder="1" applyAlignment="1" applyProtection="1">
      <alignment horizontal="center" vertical="center" shrinkToFit="1"/>
    </xf>
    <xf numFmtId="0" fontId="4" fillId="3" borderId="40" xfId="2" applyFont="1" applyFill="1" applyBorder="1" applyAlignment="1" applyProtection="1">
      <alignment horizontal="center" vertical="center" shrinkToFit="1"/>
    </xf>
    <xf numFmtId="0" fontId="4" fillId="3" borderId="49" xfId="2" applyFont="1" applyFill="1" applyBorder="1" applyAlignment="1" applyProtection="1">
      <alignment horizontal="center" vertical="center" shrinkToFit="1"/>
    </xf>
    <xf numFmtId="0" fontId="4" fillId="3" borderId="28" xfId="2" applyFont="1" applyFill="1" applyBorder="1" applyAlignment="1" applyProtection="1">
      <alignment horizontal="center" vertical="center" shrinkToFit="1"/>
    </xf>
    <xf numFmtId="0" fontId="5" fillId="3" borderId="0" xfId="4" applyFont="1" applyFill="1" applyBorder="1" applyAlignment="1" applyProtection="1">
      <alignment horizontal="left" vertical="center" wrapText="1" shrinkToFit="1"/>
    </xf>
    <xf numFmtId="0" fontId="7" fillId="2" borderId="0" xfId="0" applyFont="1" applyFill="1" applyAlignment="1">
      <alignment horizontal="center" vertical="center" textRotation="90" wrapText="1" shrinkToFit="1"/>
    </xf>
    <xf numFmtId="0" fontId="3" fillId="2" borderId="47" xfId="0" applyFont="1" applyFill="1" applyBorder="1" applyAlignment="1">
      <alignment horizontal="center" vertical="center" wrapText="1"/>
    </xf>
    <xf numFmtId="0" fontId="3" fillId="2" borderId="48" xfId="0" applyFont="1" applyFill="1" applyBorder="1" applyAlignment="1">
      <alignment horizontal="center" vertical="center" wrapText="1"/>
    </xf>
    <xf numFmtId="0" fontId="3" fillId="2" borderId="86" xfId="0" applyFont="1" applyFill="1" applyBorder="1" applyAlignment="1">
      <alignment horizontal="center" vertical="center" wrapText="1"/>
    </xf>
    <xf numFmtId="0" fontId="3" fillId="2" borderId="7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 shrinkToFit="1"/>
    </xf>
    <xf numFmtId="0" fontId="5" fillId="2" borderId="72" xfId="0" applyFont="1" applyFill="1" applyBorder="1" applyAlignment="1">
      <alignment horizontal="center" vertical="center" wrapText="1" shrinkToFit="1"/>
    </xf>
    <xf numFmtId="0" fontId="3" fillId="2" borderId="68" xfId="0" applyFont="1" applyFill="1" applyBorder="1" applyAlignment="1">
      <alignment horizontal="center" vertical="center" textRotation="90" wrapText="1" shrinkToFit="1"/>
    </xf>
    <xf numFmtId="0" fontId="3" fillId="2" borderId="91" xfId="0" applyFont="1" applyFill="1" applyBorder="1" applyAlignment="1">
      <alignment horizontal="center" vertical="center" textRotation="90" wrapText="1" shrinkToFit="1"/>
    </xf>
    <xf numFmtId="0" fontId="3" fillId="2" borderId="76" xfId="0" applyFont="1" applyFill="1" applyBorder="1" applyAlignment="1">
      <alignment horizontal="center" vertical="center" wrapText="1" shrinkToFit="1"/>
    </xf>
    <xf numFmtId="0" fontId="23" fillId="2" borderId="90" xfId="0" applyFont="1" applyFill="1" applyBorder="1" applyAlignment="1">
      <alignment horizontal="center" vertical="center" textRotation="90" wrapText="1"/>
    </xf>
    <xf numFmtId="0" fontId="23" fillId="2" borderId="84" xfId="0" applyFont="1" applyFill="1" applyBorder="1" applyAlignment="1">
      <alignment horizontal="center" vertical="center" textRotation="90" wrapText="1"/>
    </xf>
    <xf numFmtId="0" fontId="22" fillId="2" borderId="53" xfId="2" applyFont="1" applyFill="1" applyBorder="1" applyAlignment="1" applyProtection="1">
      <alignment horizontal="center" vertical="center" wrapText="1" shrinkToFit="1"/>
    </xf>
    <xf numFmtId="0" fontId="22" fillId="2" borderId="55" xfId="2" applyFont="1" applyFill="1" applyBorder="1" applyAlignment="1" applyProtection="1">
      <alignment horizontal="center" vertical="center" wrapText="1" shrinkToFit="1"/>
    </xf>
    <xf numFmtId="0" fontId="22" fillId="2" borderId="57" xfId="2" applyFont="1" applyFill="1" applyBorder="1" applyAlignment="1" applyProtection="1">
      <alignment horizontal="center" vertical="center" wrapText="1" shrinkToFit="1"/>
    </xf>
    <xf numFmtId="0" fontId="19" fillId="2" borderId="53" xfId="2" applyFont="1" applyFill="1" applyBorder="1" applyAlignment="1" applyProtection="1">
      <alignment horizontal="center" vertical="center" shrinkToFit="1"/>
    </xf>
    <xf numFmtId="0" fontId="19" fillId="2" borderId="55" xfId="2" applyFont="1" applyFill="1" applyBorder="1" applyAlignment="1" applyProtection="1">
      <alignment horizontal="center" vertical="center" shrinkToFit="1"/>
    </xf>
    <xf numFmtId="0" fontId="19" fillId="2" borderId="57" xfId="2" applyFont="1" applyFill="1" applyBorder="1" applyAlignment="1" applyProtection="1">
      <alignment horizontal="center" vertical="center" shrinkToFit="1"/>
    </xf>
    <xf numFmtId="0" fontId="4" fillId="2" borderId="54" xfId="2" applyFont="1" applyFill="1" applyBorder="1" applyAlignment="1" applyProtection="1">
      <alignment horizontal="center" vertical="center" wrapText="1" shrinkToFit="1"/>
    </xf>
    <xf numFmtId="0" fontId="4" fillId="2" borderId="56" xfId="2" applyFont="1" applyFill="1" applyBorder="1" applyAlignment="1" applyProtection="1">
      <alignment horizontal="center" vertical="center" wrapText="1" shrinkToFit="1"/>
    </xf>
    <xf numFmtId="0" fontId="4" fillId="2" borderId="31" xfId="2" applyFont="1" applyFill="1" applyBorder="1" applyAlignment="1" applyProtection="1">
      <alignment horizontal="center" vertical="center" wrapText="1" shrinkToFit="1"/>
    </xf>
    <xf numFmtId="1" fontId="31" fillId="0" borderId="34" xfId="4" applyNumberFormat="1" applyFont="1" applyFill="1" applyBorder="1" applyAlignment="1" applyProtection="1">
      <alignment horizontal="center" vertical="center" shrinkToFit="1"/>
      <protection locked="0"/>
    </xf>
    <xf numFmtId="1" fontId="31" fillId="0" borderId="35" xfId="4" applyNumberFormat="1" applyFont="1" applyFill="1" applyBorder="1" applyAlignment="1" applyProtection="1">
      <alignment horizontal="center" vertical="center" shrinkToFit="1"/>
      <protection locked="0"/>
    </xf>
    <xf numFmtId="1" fontId="31" fillId="0" borderId="36" xfId="4" applyNumberFormat="1" applyFont="1" applyFill="1" applyBorder="1" applyAlignment="1" applyProtection="1">
      <alignment horizontal="center" vertical="center" shrinkToFit="1"/>
      <protection locked="0"/>
    </xf>
    <xf numFmtId="1" fontId="31" fillId="0" borderId="59" xfId="4" applyNumberFormat="1" applyFont="1" applyFill="1" applyBorder="1" applyAlignment="1" applyProtection="1">
      <alignment horizontal="center" vertical="center" textRotation="90" shrinkToFit="1"/>
      <protection locked="0"/>
    </xf>
    <xf numFmtId="1" fontId="31" fillId="0" borderId="6" xfId="4" applyNumberFormat="1" applyFont="1" applyFill="1" applyBorder="1" applyAlignment="1" applyProtection="1">
      <alignment horizontal="center" vertical="center" textRotation="90" shrinkToFit="1"/>
      <protection locked="0"/>
    </xf>
    <xf numFmtId="1" fontId="31" fillId="0" borderId="7" xfId="4" applyNumberFormat="1" applyFont="1" applyFill="1" applyBorder="1" applyAlignment="1" applyProtection="1">
      <alignment horizontal="center" vertical="center" textRotation="90" shrinkToFit="1"/>
      <protection locked="0"/>
    </xf>
  </cellXfs>
  <cellStyles count="7">
    <cellStyle name="Comma" xfId="6" builtinId="3"/>
    <cellStyle name="Normal" xfId="0" builtinId="0"/>
    <cellStyle name="Normal 2" xfId="2" xr:uid="{00000000-0005-0000-0000-000002000000}"/>
    <cellStyle name="Normal 2 3" xfId="5" xr:uid="{00000000-0005-0000-0000-000003000000}"/>
    <cellStyle name="Normal 3" xfId="1" xr:uid="{00000000-0005-0000-0000-000004000000}"/>
    <cellStyle name="Normal 3 2" xfId="3" xr:uid="{00000000-0005-0000-0000-000005000000}"/>
    <cellStyle name="Normal 4" xfId="4" xr:uid="{00000000-0005-0000-0000-000006000000}"/>
  </cellStyles>
  <dxfs count="17"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rgb="FFFF000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rgb="FFFF0000"/>
      </font>
    </dxf>
    <dxf>
      <font>
        <color theme="0" tint="-0.14996795556505021"/>
      </font>
    </dxf>
    <dxf>
      <font>
        <color theme="0"/>
      </font>
    </dxf>
    <dxf>
      <font>
        <color rgb="FFFF0000"/>
      </font>
    </dxf>
    <dxf>
      <font>
        <color theme="0" tint="-0.14996795556505021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  <pageSetUpPr fitToPage="1"/>
  </sheetPr>
  <dimension ref="A1:CL33"/>
  <sheetViews>
    <sheetView showGridLines="0" topLeftCell="A16" zoomScaleNormal="100" zoomScaleSheetLayoutView="100" workbookViewId="0">
      <selection activeCell="N38" sqref="N38"/>
    </sheetView>
  </sheetViews>
  <sheetFormatPr defaultColWidth="9.28515625" defaultRowHeight="17.25" x14ac:dyDescent="0.2"/>
  <cols>
    <col min="1" max="1" width="0.85546875" style="22" customWidth="1"/>
    <col min="2" max="2" width="2.7109375" style="22" customWidth="1"/>
    <col min="3" max="40" width="2.7109375" style="43" customWidth="1"/>
    <col min="41" max="41" width="2.7109375" style="42" customWidth="1"/>
    <col min="42" max="53" width="2.7109375" style="22" customWidth="1"/>
    <col min="54" max="54" width="9.85546875" style="22" customWidth="1"/>
    <col min="55" max="55" width="3.5703125" style="22" customWidth="1"/>
    <col min="56" max="56" width="0.7109375" style="22" customWidth="1"/>
    <col min="57" max="59" width="9.28515625" style="22"/>
    <col min="60" max="61" width="9.28515625" style="43"/>
    <col min="62" max="16384" width="9.28515625" style="22"/>
  </cols>
  <sheetData>
    <row r="1" spans="1:56" ht="5.25" customHeight="1" thickTop="1" thickBot="1" x14ac:dyDescent="0.25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  <c r="AN1" s="219"/>
      <c r="AO1" s="219"/>
      <c r="AP1" s="219"/>
      <c r="AQ1" s="219"/>
      <c r="AR1" s="219"/>
      <c r="AS1" s="219"/>
      <c r="AT1" s="219"/>
      <c r="AU1" s="219"/>
      <c r="AV1" s="219"/>
      <c r="AW1" s="219"/>
      <c r="AX1" s="219"/>
      <c r="AY1" s="219"/>
      <c r="AZ1" s="219"/>
      <c r="BA1" s="219"/>
      <c r="BB1" s="219"/>
      <c r="BC1" s="219"/>
      <c r="BD1" s="220"/>
    </row>
    <row r="2" spans="1:56" ht="24.75" customHeight="1" x14ac:dyDescent="0.2">
      <c r="A2" s="1"/>
      <c r="B2" s="238" t="s">
        <v>15</v>
      </c>
      <c r="C2" s="239"/>
      <c r="D2" s="239"/>
      <c r="E2" s="239"/>
      <c r="F2" s="239"/>
      <c r="G2" s="239"/>
      <c r="H2" s="239"/>
      <c r="I2" s="239"/>
      <c r="J2" s="240"/>
      <c r="K2" s="51"/>
      <c r="L2" s="51"/>
      <c r="M2" s="51"/>
      <c r="N2" s="51"/>
      <c r="O2" s="241" t="s">
        <v>75</v>
      </c>
      <c r="P2" s="241"/>
      <c r="Q2" s="241"/>
      <c r="R2" s="241"/>
      <c r="S2" s="241"/>
      <c r="T2" s="241"/>
      <c r="U2" s="241"/>
      <c r="V2" s="241"/>
      <c r="W2" s="241"/>
      <c r="X2" s="241"/>
      <c r="Y2" s="241"/>
      <c r="Z2" s="241"/>
      <c r="AA2" s="241"/>
      <c r="AB2" s="241"/>
      <c r="AC2" s="241"/>
      <c r="AD2" s="241"/>
      <c r="AE2" s="241"/>
      <c r="AF2" s="241"/>
      <c r="AG2" s="241"/>
      <c r="AH2" s="241"/>
      <c r="AI2" s="241"/>
      <c r="AJ2" s="241"/>
      <c r="AK2" s="241"/>
      <c r="AL2" s="241"/>
      <c r="AM2" s="241"/>
      <c r="AN2" s="241"/>
      <c r="AO2" s="241"/>
      <c r="AP2" s="241"/>
      <c r="AQ2" s="241"/>
      <c r="AR2" s="241"/>
      <c r="AS2" s="241"/>
      <c r="AT2" s="51"/>
      <c r="AU2" s="51"/>
      <c r="AV2" s="51"/>
      <c r="AW2" s="51"/>
      <c r="AX2" s="242" t="s">
        <v>8</v>
      </c>
      <c r="AY2" s="243"/>
      <c r="AZ2" s="243"/>
      <c r="BA2" s="243"/>
      <c r="BB2" s="243"/>
      <c r="BC2" s="244"/>
      <c r="BD2" s="2"/>
    </row>
    <row r="3" spans="1:56" ht="24.75" customHeight="1" thickBot="1" x14ac:dyDescent="0.25">
      <c r="A3" s="1"/>
      <c r="B3" s="245"/>
      <c r="C3" s="246"/>
      <c r="D3" s="246"/>
      <c r="E3" s="246"/>
      <c r="F3" s="246"/>
      <c r="G3" s="246"/>
      <c r="H3" s="246"/>
      <c r="I3" s="246"/>
      <c r="J3" s="247"/>
      <c r="K3" s="51"/>
      <c r="L3" s="51"/>
      <c r="M3" s="51"/>
      <c r="N3" s="5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41"/>
      <c r="AK3" s="241"/>
      <c r="AL3" s="241"/>
      <c r="AM3" s="241"/>
      <c r="AN3" s="241"/>
      <c r="AO3" s="241"/>
      <c r="AP3" s="241"/>
      <c r="AQ3" s="241"/>
      <c r="AR3" s="241"/>
      <c r="AS3" s="241"/>
      <c r="AT3" s="51"/>
      <c r="AU3" s="51"/>
      <c r="AV3" s="51"/>
      <c r="AW3" s="51"/>
      <c r="AX3" s="248"/>
      <c r="AY3" s="249"/>
      <c r="AZ3" s="249"/>
      <c r="BA3" s="249"/>
      <c r="BB3" s="249"/>
      <c r="BC3" s="250"/>
      <c r="BD3" s="2"/>
    </row>
    <row r="4" spans="1:56" ht="5.0999999999999996" customHeight="1" thickBot="1" x14ac:dyDescent="0.45">
      <c r="A4" s="1"/>
      <c r="B4" s="53"/>
      <c r="C4" s="54"/>
      <c r="D4" s="54"/>
      <c r="E4" s="54"/>
      <c r="F4" s="54"/>
      <c r="G4" s="52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4"/>
      <c r="AU4" s="52"/>
      <c r="AV4" s="56"/>
      <c r="AW4" s="56"/>
      <c r="AX4" s="57"/>
      <c r="AY4" s="54"/>
      <c r="AZ4" s="52"/>
      <c r="BA4" s="52"/>
      <c r="BB4" s="52"/>
      <c r="BC4" s="54"/>
      <c r="BD4" s="2"/>
    </row>
    <row r="5" spans="1:56" ht="24.75" customHeight="1" x14ac:dyDescent="0.4">
      <c r="A5" s="1"/>
      <c r="B5" s="238" t="s">
        <v>9</v>
      </c>
      <c r="C5" s="239"/>
      <c r="D5" s="239"/>
      <c r="E5" s="239"/>
      <c r="F5" s="239"/>
      <c r="G5" s="239"/>
      <c r="H5" s="239"/>
      <c r="I5" s="239"/>
      <c r="J5" s="240"/>
      <c r="K5" s="52"/>
      <c r="L5" s="52"/>
      <c r="M5" s="52"/>
      <c r="N5" s="52"/>
      <c r="O5" s="261"/>
      <c r="P5" s="262"/>
      <c r="Q5" s="262"/>
      <c r="R5" s="262"/>
      <c r="S5" s="262"/>
      <c r="T5" s="263"/>
      <c r="U5" s="264" t="s">
        <v>0</v>
      </c>
      <c r="V5" s="265"/>
      <c r="W5" s="265"/>
      <c r="X5" s="265"/>
      <c r="Y5" s="265"/>
      <c r="Z5" s="52"/>
      <c r="AA5" s="52"/>
      <c r="AB5" s="52"/>
      <c r="AC5" s="52"/>
      <c r="AD5" s="52"/>
      <c r="AE5" s="52"/>
      <c r="AF5" s="52"/>
      <c r="AG5" s="52"/>
      <c r="AH5" s="52"/>
      <c r="AI5" s="261"/>
      <c r="AJ5" s="262"/>
      <c r="AK5" s="262"/>
      <c r="AL5" s="262"/>
      <c r="AM5" s="262"/>
      <c r="AN5" s="263"/>
      <c r="AO5" s="264" t="s">
        <v>18</v>
      </c>
      <c r="AP5" s="265"/>
      <c r="AQ5" s="265"/>
      <c r="AR5" s="265"/>
      <c r="AS5" s="265"/>
      <c r="AT5" s="52"/>
      <c r="AU5" s="52"/>
      <c r="AV5" s="51"/>
      <c r="AW5" s="51"/>
      <c r="AX5" s="242" t="s">
        <v>16</v>
      </c>
      <c r="AY5" s="243"/>
      <c r="AZ5" s="243"/>
      <c r="BA5" s="243"/>
      <c r="BB5" s="243"/>
      <c r="BC5" s="244"/>
      <c r="BD5" s="2"/>
    </row>
    <row r="6" spans="1:56" ht="5.0999999999999996" customHeight="1" x14ac:dyDescent="0.4">
      <c r="A6" s="1"/>
      <c r="B6" s="251"/>
      <c r="C6" s="252"/>
      <c r="D6" s="252"/>
      <c r="E6" s="252"/>
      <c r="F6" s="252"/>
      <c r="G6" s="252"/>
      <c r="H6" s="252"/>
      <c r="I6" s="252"/>
      <c r="J6" s="253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8"/>
      <c r="AW6" s="58"/>
      <c r="AX6" s="254"/>
      <c r="AY6" s="255"/>
      <c r="AZ6" s="255"/>
      <c r="BA6" s="255"/>
      <c r="BB6" s="255"/>
      <c r="BC6" s="256"/>
      <c r="BD6" s="2"/>
    </row>
    <row r="7" spans="1:56" ht="21.75" customHeight="1" thickBot="1" x14ac:dyDescent="0.45">
      <c r="A7" s="1"/>
      <c r="B7" s="245"/>
      <c r="C7" s="246"/>
      <c r="D7" s="246"/>
      <c r="E7" s="246"/>
      <c r="F7" s="246"/>
      <c r="G7" s="246"/>
      <c r="H7" s="246"/>
      <c r="I7" s="246"/>
      <c r="J7" s="247"/>
      <c r="K7" s="51"/>
      <c r="L7" s="52"/>
      <c r="M7" s="260" t="s">
        <v>19</v>
      </c>
      <c r="N7" s="260"/>
      <c r="O7" s="260"/>
      <c r="P7" s="260"/>
      <c r="Q7" s="260"/>
      <c r="R7" s="260"/>
      <c r="S7" s="260"/>
      <c r="T7" s="260"/>
      <c r="U7" s="260"/>
      <c r="V7" s="260"/>
      <c r="W7" s="260"/>
      <c r="X7" s="260"/>
      <c r="Y7" s="260"/>
      <c r="Z7" s="260"/>
      <c r="AA7" s="260"/>
      <c r="AB7" s="260"/>
      <c r="AC7" s="260"/>
      <c r="AD7" s="260"/>
      <c r="AE7" s="260"/>
      <c r="AF7" s="260"/>
      <c r="AG7" s="260"/>
      <c r="AH7" s="260"/>
      <c r="AI7" s="260"/>
      <c r="AJ7" s="260"/>
      <c r="AK7" s="260"/>
      <c r="AL7" s="260"/>
      <c r="AM7" s="260"/>
      <c r="AN7" s="260"/>
      <c r="AO7" s="260"/>
      <c r="AP7" s="260"/>
      <c r="AQ7" s="260"/>
      <c r="AR7" s="260"/>
      <c r="AS7" s="260"/>
      <c r="AT7" s="260"/>
      <c r="AU7" s="260"/>
      <c r="AV7" s="52"/>
      <c r="AW7" s="52"/>
      <c r="AX7" s="257"/>
      <c r="AY7" s="258"/>
      <c r="AZ7" s="258"/>
      <c r="BA7" s="258"/>
      <c r="BB7" s="258"/>
      <c r="BC7" s="259"/>
      <c r="BD7" s="2"/>
    </row>
    <row r="8" spans="1:56" ht="4.5" customHeight="1" thickBot="1" x14ac:dyDescent="0.25">
      <c r="A8" s="1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2"/>
    </row>
    <row r="9" spans="1:56" s="5" customFormat="1" ht="21.75" x14ac:dyDescent="0.2">
      <c r="A9" s="3"/>
      <c r="B9" s="266">
        <v>6</v>
      </c>
      <c r="C9" s="267"/>
      <c r="D9" s="268" t="s">
        <v>24</v>
      </c>
      <c r="E9" s="269"/>
      <c r="F9" s="269"/>
      <c r="G9" s="269"/>
      <c r="H9" s="269"/>
      <c r="I9" s="269"/>
      <c r="J9" s="269"/>
      <c r="K9" s="270"/>
      <c r="L9" s="271">
        <v>4</v>
      </c>
      <c r="M9" s="271"/>
      <c r="N9" s="271"/>
      <c r="O9" s="271"/>
      <c r="P9" s="271">
        <v>3</v>
      </c>
      <c r="Q9" s="271"/>
      <c r="R9" s="271"/>
      <c r="S9" s="271"/>
      <c r="T9" s="271"/>
      <c r="U9" s="271"/>
      <c r="V9" s="271"/>
      <c r="W9" s="271"/>
      <c r="X9" s="271"/>
      <c r="Y9" s="271">
        <v>2</v>
      </c>
      <c r="Z9" s="271"/>
      <c r="AA9" s="271"/>
      <c r="AB9" s="271"/>
      <c r="AC9" s="271"/>
      <c r="AD9" s="271"/>
      <c r="AE9" s="272">
        <v>1</v>
      </c>
      <c r="AF9" s="273"/>
      <c r="AG9" s="274"/>
      <c r="AH9" s="275"/>
      <c r="AI9" s="276"/>
      <c r="AJ9" s="276"/>
      <c r="AK9" s="276"/>
      <c r="AL9" s="276"/>
      <c r="AM9" s="276"/>
      <c r="AN9" s="276"/>
      <c r="AO9" s="276"/>
      <c r="AP9" s="276"/>
      <c r="AQ9" s="276"/>
      <c r="AR9" s="276"/>
      <c r="AS9" s="276"/>
      <c r="AT9" s="276"/>
      <c r="AU9" s="276"/>
      <c r="AV9" s="276"/>
      <c r="AW9" s="276"/>
      <c r="AX9" s="276"/>
      <c r="AY9" s="276"/>
      <c r="AZ9" s="277"/>
      <c r="BA9" s="149"/>
      <c r="BB9" s="12"/>
      <c r="BC9" s="13"/>
      <c r="BD9" s="4"/>
    </row>
    <row r="10" spans="1:56" s="5" customFormat="1" ht="33" customHeight="1" x14ac:dyDescent="0.2">
      <c r="A10" s="6"/>
      <c r="B10" s="278" t="s">
        <v>25</v>
      </c>
      <c r="C10" s="279"/>
      <c r="D10" s="282" t="s">
        <v>26</v>
      </c>
      <c r="E10" s="283"/>
      <c r="F10" s="284"/>
      <c r="G10" s="282" t="s">
        <v>27</v>
      </c>
      <c r="H10" s="283"/>
      <c r="I10" s="284"/>
      <c r="J10" s="285" t="s">
        <v>26</v>
      </c>
      <c r="K10" s="286"/>
      <c r="L10" s="289" t="s">
        <v>28</v>
      </c>
      <c r="M10" s="290"/>
      <c r="N10" s="290"/>
      <c r="O10" s="291"/>
      <c r="P10" s="292" t="s">
        <v>29</v>
      </c>
      <c r="Q10" s="293"/>
      <c r="R10" s="294"/>
      <c r="S10" s="294"/>
      <c r="T10" s="294"/>
      <c r="U10" s="294"/>
      <c r="V10" s="294"/>
      <c r="W10" s="295"/>
      <c r="X10" s="295"/>
      <c r="Y10" s="292" t="s">
        <v>30</v>
      </c>
      <c r="Z10" s="294"/>
      <c r="AA10" s="294"/>
      <c r="AB10" s="294"/>
      <c r="AC10" s="294"/>
      <c r="AD10" s="296"/>
      <c r="AE10" s="292" t="s">
        <v>31</v>
      </c>
      <c r="AF10" s="294"/>
      <c r="AG10" s="296"/>
      <c r="AH10" s="297" t="s">
        <v>32</v>
      </c>
      <c r="AI10" s="297"/>
      <c r="AJ10" s="297"/>
      <c r="AK10" s="297"/>
      <c r="AL10" s="297"/>
      <c r="AM10" s="297"/>
      <c r="AN10" s="297"/>
      <c r="AO10" s="297"/>
      <c r="AP10" s="297"/>
      <c r="AQ10" s="297"/>
      <c r="AR10" s="297"/>
      <c r="AS10" s="297"/>
      <c r="AT10" s="297"/>
      <c r="AU10" s="297"/>
      <c r="AV10" s="297"/>
      <c r="AW10" s="297"/>
      <c r="AX10" s="297"/>
      <c r="AY10" s="297"/>
      <c r="AZ10" s="298"/>
      <c r="BA10" s="311" t="s">
        <v>33</v>
      </c>
      <c r="BB10" s="223" t="s">
        <v>10</v>
      </c>
      <c r="BC10" s="226" t="s">
        <v>2</v>
      </c>
      <c r="BD10" s="4"/>
    </row>
    <row r="11" spans="1:56" s="5" customFormat="1" ht="25.5" customHeight="1" x14ac:dyDescent="0.2">
      <c r="A11" s="6"/>
      <c r="B11" s="280"/>
      <c r="C11" s="281"/>
      <c r="D11" s="282"/>
      <c r="E11" s="283"/>
      <c r="F11" s="284"/>
      <c r="G11" s="282"/>
      <c r="H11" s="283"/>
      <c r="I11" s="284"/>
      <c r="J11" s="287"/>
      <c r="K11" s="288"/>
      <c r="L11" s="314" t="s">
        <v>34</v>
      </c>
      <c r="M11" s="316" t="s">
        <v>35</v>
      </c>
      <c r="N11" s="318" t="s">
        <v>36</v>
      </c>
      <c r="O11" s="319"/>
      <c r="P11" s="322" t="s">
        <v>34</v>
      </c>
      <c r="Q11" s="323"/>
      <c r="R11" s="324"/>
      <c r="S11" s="322" t="s">
        <v>35</v>
      </c>
      <c r="T11" s="323"/>
      <c r="U11" s="324"/>
      <c r="V11" s="322" t="s">
        <v>36</v>
      </c>
      <c r="W11" s="323"/>
      <c r="X11" s="324"/>
      <c r="Y11" s="328" t="s">
        <v>37</v>
      </c>
      <c r="Z11" s="330" t="s">
        <v>38</v>
      </c>
      <c r="AA11" s="330" t="s">
        <v>39</v>
      </c>
      <c r="AB11" s="330" t="s">
        <v>40</v>
      </c>
      <c r="AC11" s="330" t="s">
        <v>41</v>
      </c>
      <c r="AD11" s="332" t="s">
        <v>42</v>
      </c>
      <c r="AE11" s="292"/>
      <c r="AF11" s="294"/>
      <c r="AG11" s="296"/>
      <c r="AH11" s="334" t="s">
        <v>43</v>
      </c>
      <c r="AI11" s="302" t="s">
        <v>44</v>
      </c>
      <c r="AJ11" s="303"/>
      <c r="AK11" s="304"/>
      <c r="AL11" s="336" t="s">
        <v>45</v>
      </c>
      <c r="AM11" s="300"/>
      <c r="AN11" s="300"/>
      <c r="AO11" s="300"/>
      <c r="AP11" s="300"/>
      <c r="AQ11" s="337"/>
      <c r="AR11" s="299" t="s">
        <v>46</v>
      </c>
      <c r="AS11" s="300"/>
      <c r="AT11" s="300"/>
      <c r="AU11" s="300"/>
      <c r="AV11" s="300"/>
      <c r="AW11" s="301"/>
      <c r="AX11" s="302" t="s">
        <v>36</v>
      </c>
      <c r="AY11" s="303"/>
      <c r="AZ11" s="304"/>
      <c r="BA11" s="312"/>
      <c r="BB11" s="224"/>
      <c r="BC11" s="227"/>
      <c r="BD11" s="4"/>
    </row>
    <row r="12" spans="1:56" s="5" customFormat="1" ht="22.5" customHeight="1" x14ac:dyDescent="0.2">
      <c r="A12" s="6"/>
      <c r="B12" s="305" t="s">
        <v>47</v>
      </c>
      <c r="C12" s="307" t="s">
        <v>48</v>
      </c>
      <c r="D12" s="309" t="s">
        <v>49</v>
      </c>
      <c r="E12" s="338" t="s">
        <v>50</v>
      </c>
      <c r="F12" s="340" t="s">
        <v>51</v>
      </c>
      <c r="G12" s="309" t="s">
        <v>52</v>
      </c>
      <c r="H12" s="342" t="s">
        <v>53</v>
      </c>
      <c r="I12" s="344" t="s">
        <v>54</v>
      </c>
      <c r="J12" s="234" t="s">
        <v>55</v>
      </c>
      <c r="K12" s="236" t="s">
        <v>56</v>
      </c>
      <c r="L12" s="315"/>
      <c r="M12" s="317"/>
      <c r="N12" s="320"/>
      <c r="O12" s="321"/>
      <c r="P12" s="325"/>
      <c r="Q12" s="326"/>
      <c r="R12" s="327"/>
      <c r="S12" s="325"/>
      <c r="T12" s="326"/>
      <c r="U12" s="327"/>
      <c r="V12" s="325"/>
      <c r="W12" s="326"/>
      <c r="X12" s="327"/>
      <c r="Y12" s="329"/>
      <c r="Z12" s="331"/>
      <c r="AA12" s="331"/>
      <c r="AB12" s="331"/>
      <c r="AC12" s="331"/>
      <c r="AD12" s="333"/>
      <c r="AE12" s="292"/>
      <c r="AF12" s="294"/>
      <c r="AG12" s="296"/>
      <c r="AH12" s="335"/>
      <c r="AI12" s="302"/>
      <c r="AJ12" s="303"/>
      <c r="AK12" s="304"/>
      <c r="AL12" s="299" t="s">
        <v>57</v>
      </c>
      <c r="AM12" s="300"/>
      <c r="AN12" s="300"/>
      <c r="AO12" s="300" t="s">
        <v>58</v>
      </c>
      <c r="AP12" s="300"/>
      <c r="AQ12" s="337"/>
      <c r="AR12" s="299" t="s">
        <v>57</v>
      </c>
      <c r="AS12" s="300"/>
      <c r="AT12" s="300"/>
      <c r="AU12" s="300" t="s">
        <v>58</v>
      </c>
      <c r="AV12" s="300"/>
      <c r="AW12" s="337"/>
      <c r="AX12" s="302"/>
      <c r="AY12" s="303"/>
      <c r="AZ12" s="304"/>
      <c r="BA12" s="312"/>
      <c r="BB12" s="224"/>
      <c r="BC12" s="227"/>
      <c r="BD12" s="4"/>
    </row>
    <row r="13" spans="1:56" s="20" customFormat="1" ht="102" customHeight="1" thickBot="1" x14ac:dyDescent="0.25">
      <c r="A13" s="18"/>
      <c r="B13" s="306"/>
      <c r="C13" s="308"/>
      <c r="D13" s="310"/>
      <c r="E13" s="339"/>
      <c r="F13" s="341"/>
      <c r="G13" s="310"/>
      <c r="H13" s="343"/>
      <c r="I13" s="345"/>
      <c r="J13" s="235"/>
      <c r="K13" s="237"/>
      <c r="L13" s="123" t="s">
        <v>59</v>
      </c>
      <c r="M13" s="124" t="s">
        <v>59</v>
      </c>
      <c r="N13" s="125" t="s">
        <v>59</v>
      </c>
      <c r="O13" s="126" t="s">
        <v>60</v>
      </c>
      <c r="P13" s="125" t="s">
        <v>61</v>
      </c>
      <c r="Q13" s="127" t="s">
        <v>62</v>
      </c>
      <c r="R13" s="128" t="s">
        <v>63</v>
      </c>
      <c r="S13" s="125" t="s">
        <v>61</v>
      </c>
      <c r="T13" s="127" t="s">
        <v>62</v>
      </c>
      <c r="U13" s="128" t="s">
        <v>63</v>
      </c>
      <c r="V13" s="125" t="s">
        <v>61</v>
      </c>
      <c r="W13" s="127" t="s">
        <v>62</v>
      </c>
      <c r="X13" s="128" t="s">
        <v>63</v>
      </c>
      <c r="Y13" s="125" t="s">
        <v>64</v>
      </c>
      <c r="Z13" s="127" t="s">
        <v>64</v>
      </c>
      <c r="AA13" s="127" t="s">
        <v>64</v>
      </c>
      <c r="AB13" s="127" t="s">
        <v>65</v>
      </c>
      <c r="AC13" s="127" t="s">
        <v>64</v>
      </c>
      <c r="AD13" s="128" t="s">
        <v>66</v>
      </c>
      <c r="AE13" s="125" t="s">
        <v>67</v>
      </c>
      <c r="AF13" s="127" t="s">
        <v>68</v>
      </c>
      <c r="AG13" s="128" t="s">
        <v>69</v>
      </c>
      <c r="AH13" s="164" t="s">
        <v>70</v>
      </c>
      <c r="AI13" s="175" t="s">
        <v>71</v>
      </c>
      <c r="AJ13" s="132" t="s">
        <v>72</v>
      </c>
      <c r="AK13" s="133" t="s">
        <v>73</v>
      </c>
      <c r="AL13" s="134" t="s">
        <v>71</v>
      </c>
      <c r="AM13" s="135" t="s">
        <v>72</v>
      </c>
      <c r="AN13" s="135" t="s">
        <v>73</v>
      </c>
      <c r="AO13" s="135" t="s">
        <v>71</v>
      </c>
      <c r="AP13" s="135" t="s">
        <v>72</v>
      </c>
      <c r="AQ13" s="136" t="s">
        <v>73</v>
      </c>
      <c r="AR13" s="134" t="s">
        <v>71</v>
      </c>
      <c r="AS13" s="135" t="s">
        <v>72</v>
      </c>
      <c r="AT13" s="135" t="s">
        <v>73</v>
      </c>
      <c r="AU13" s="135" t="s">
        <v>71</v>
      </c>
      <c r="AV13" s="135" t="s">
        <v>72</v>
      </c>
      <c r="AW13" s="136" t="s">
        <v>73</v>
      </c>
      <c r="AX13" s="134" t="s">
        <v>71</v>
      </c>
      <c r="AY13" s="135" t="s">
        <v>72</v>
      </c>
      <c r="AZ13" s="136" t="s">
        <v>73</v>
      </c>
      <c r="BA13" s="313"/>
      <c r="BB13" s="225"/>
      <c r="BC13" s="228"/>
      <c r="BD13" s="19"/>
    </row>
    <row r="14" spans="1:56" s="5" customFormat="1" ht="21" customHeight="1" x14ac:dyDescent="0.2">
      <c r="A14" s="3"/>
      <c r="B14" s="99"/>
      <c r="C14" s="103"/>
      <c r="D14" s="167"/>
      <c r="E14" s="100"/>
      <c r="F14" s="102"/>
      <c r="G14" s="179"/>
      <c r="H14" s="101"/>
      <c r="I14" s="102"/>
      <c r="J14" s="179"/>
      <c r="K14" s="102"/>
      <c r="L14" s="166"/>
      <c r="M14" s="158"/>
      <c r="N14" s="179"/>
      <c r="O14" s="103"/>
      <c r="P14" s="167"/>
      <c r="Q14" s="100"/>
      <c r="R14" s="103"/>
      <c r="S14" s="167"/>
      <c r="T14" s="100"/>
      <c r="U14" s="103"/>
      <c r="V14" s="167"/>
      <c r="W14" s="100"/>
      <c r="X14" s="103"/>
      <c r="Y14" s="167"/>
      <c r="Z14" s="100"/>
      <c r="AA14" s="100"/>
      <c r="AB14" s="101"/>
      <c r="AC14" s="100"/>
      <c r="AD14" s="103"/>
      <c r="AE14" s="167"/>
      <c r="AF14" s="100"/>
      <c r="AG14" s="103"/>
      <c r="AH14" s="153"/>
      <c r="AI14" s="167"/>
      <c r="AJ14" s="100"/>
      <c r="AK14" s="103"/>
      <c r="AL14" s="167"/>
      <c r="AM14" s="100"/>
      <c r="AN14" s="100"/>
      <c r="AO14" s="100"/>
      <c r="AP14" s="100"/>
      <c r="AQ14" s="103"/>
      <c r="AR14" s="167"/>
      <c r="AS14" s="100"/>
      <c r="AT14" s="100"/>
      <c r="AU14" s="100"/>
      <c r="AV14" s="100"/>
      <c r="AW14" s="103"/>
      <c r="AX14" s="167"/>
      <c r="AY14" s="100"/>
      <c r="AZ14" s="103"/>
      <c r="BA14" s="159"/>
      <c r="BB14" s="44"/>
      <c r="BC14" s="21">
        <v>1</v>
      </c>
      <c r="BD14" s="4"/>
    </row>
    <row r="15" spans="1:56" s="5" customFormat="1" ht="21" customHeight="1" x14ac:dyDescent="0.2">
      <c r="A15" s="3"/>
      <c r="B15" s="104"/>
      <c r="C15" s="103"/>
      <c r="D15" s="167"/>
      <c r="E15" s="100"/>
      <c r="F15" s="106"/>
      <c r="G15" s="168"/>
      <c r="H15" s="105"/>
      <c r="I15" s="106"/>
      <c r="J15" s="168"/>
      <c r="K15" s="106"/>
      <c r="L15" s="107"/>
      <c r="M15" s="150"/>
      <c r="N15" s="168"/>
      <c r="O15" s="103"/>
      <c r="P15" s="167"/>
      <c r="Q15" s="100"/>
      <c r="R15" s="103"/>
      <c r="S15" s="167"/>
      <c r="T15" s="100"/>
      <c r="U15" s="103"/>
      <c r="V15" s="167"/>
      <c r="W15" s="100"/>
      <c r="X15" s="103"/>
      <c r="Y15" s="167"/>
      <c r="Z15" s="100"/>
      <c r="AA15" s="100"/>
      <c r="AB15" s="105"/>
      <c r="AC15" s="100"/>
      <c r="AD15" s="103"/>
      <c r="AE15" s="167"/>
      <c r="AF15" s="100"/>
      <c r="AG15" s="103"/>
      <c r="AH15" s="153"/>
      <c r="AI15" s="167"/>
      <c r="AJ15" s="100"/>
      <c r="AK15" s="103"/>
      <c r="AL15" s="168"/>
      <c r="AM15" s="105"/>
      <c r="AN15" s="105"/>
      <c r="AO15" s="100"/>
      <c r="AP15" s="105"/>
      <c r="AQ15" s="106"/>
      <c r="AR15" s="168"/>
      <c r="AS15" s="105"/>
      <c r="AT15" s="105"/>
      <c r="AU15" s="105"/>
      <c r="AV15" s="105"/>
      <c r="AW15" s="106"/>
      <c r="AX15" s="168"/>
      <c r="AY15" s="105"/>
      <c r="AZ15" s="106"/>
      <c r="BA15" s="159"/>
      <c r="BB15" s="45"/>
      <c r="BC15" s="9">
        <f>BC14+1</f>
        <v>2</v>
      </c>
      <c r="BD15" s="4"/>
    </row>
    <row r="16" spans="1:56" s="5" customFormat="1" ht="21" customHeight="1" x14ac:dyDescent="0.2">
      <c r="A16" s="3"/>
      <c r="B16" s="104"/>
      <c r="C16" s="103"/>
      <c r="D16" s="167"/>
      <c r="E16" s="100"/>
      <c r="F16" s="106"/>
      <c r="G16" s="168"/>
      <c r="H16" s="105"/>
      <c r="I16" s="106"/>
      <c r="J16" s="168"/>
      <c r="K16" s="106"/>
      <c r="L16" s="107"/>
      <c r="M16" s="150"/>
      <c r="N16" s="168"/>
      <c r="O16" s="103"/>
      <c r="P16" s="167"/>
      <c r="Q16" s="100"/>
      <c r="R16" s="103"/>
      <c r="S16" s="167"/>
      <c r="T16" s="100"/>
      <c r="U16" s="103"/>
      <c r="V16" s="167"/>
      <c r="W16" s="100"/>
      <c r="X16" s="103"/>
      <c r="Y16" s="167"/>
      <c r="Z16" s="100"/>
      <c r="AA16" s="100"/>
      <c r="AB16" s="105"/>
      <c r="AC16" s="100"/>
      <c r="AD16" s="103"/>
      <c r="AE16" s="167"/>
      <c r="AF16" s="100"/>
      <c r="AG16" s="103"/>
      <c r="AH16" s="153"/>
      <c r="AI16" s="167"/>
      <c r="AJ16" s="100"/>
      <c r="AK16" s="103"/>
      <c r="AL16" s="168"/>
      <c r="AM16" s="105"/>
      <c r="AN16" s="105"/>
      <c r="AO16" s="100"/>
      <c r="AP16" s="105"/>
      <c r="AQ16" s="106"/>
      <c r="AR16" s="168"/>
      <c r="AS16" s="105"/>
      <c r="AT16" s="105"/>
      <c r="AU16" s="105"/>
      <c r="AV16" s="105"/>
      <c r="AW16" s="106"/>
      <c r="AX16" s="168"/>
      <c r="AY16" s="105"/>
      <c r="AZ16" s="106"/>
      <c r="BA16" s="159"/>
      <c r="BB16" s="46"/>
      <c r="BC16" s="10">
        <f t="shared" ref="BC16:BC28" si="0">BC15+1</f>
        <v>3</v>
      </c>
      <c r="BD16" s="4"/>
    </row>
    <row r="17" spans="1:90" s="5" customFormat="1" ht="21" customHeight="1" x14ac:dyDescent="0.2">
      <c r="A17" s="3"/>
      <c r="B17" s="104"/>
      <c r="C17" s="103"/>
      <c r="D17" s="167"/>
      <c r="E17" s="100"/>
      <c r="F17" s="106"/>
      <c r="G17" s="168"/>
      <c r="H17" s="105"/>
      <c r="I17" s="106"/>
      <c r="J17" s="168"/>
      <c r="K17" s="106"/>
      <c r="L17" s="107"/>
      <c r="M17" s="150"/>
      <c r="N17" s="168"/>
      <c r="O17" s="103"/>
      <c r="P17" s="167"/>
      <c r="Q17" s="100"/>
      <c r="R17" s="103"/>
      <c r="S17" s="167"/>
      <c r="T17" s="100"/>
      <c r="U17" s="103"/>
      <c r="V17" s="167"/>
      <c r="W17" s="100"/>
      <c r="X17" s="103"/>
      <c r="Y17" s="167"/>
      <c r="Z17" s="100"/>
      <c r="AA17" s="100"/>
      <c r="AB17" s="105"/>
      <c r="AC17" s="100"/>
      <c r="AD17" s="103"/>
      <c r="AE17" s="167"/>
      <c r="AF17" s="100"/>
      <c r="AG17" s="103"/>
      <c r="AH17" s="153"/>
      <c r="AI17" s="167"/>
      <c r="AJ17" s="100"/>
      <c r="AK17" s="103"/>
      <c r="AL17" s="168"/>
      <c r="AM17" s="105"/>
      <c r="AN17" s="105"/>
      <c r="AO17" s="100"/>
      <c r="AP17" s="105"/>
      <c r="AQ17" s="106"/>
      <c r="AR17" s="168"/>
      <c r="AS17" s="105"/>
      <c r="AT17" s="105"/>
      <c r="AU17" s="105"/>
      <c r="AV17" s="105"/>
      <c r="AW17" s="106"/>
      <c r="AX17" s="168"/>
      <c r="AY17" s="105"/>
      <c r="AZ17" s="106"/>
      <c r="BA17" s="159"/>
      <c r="BB17" s="45"/>
      <c r="BC17" s="10">
        <f t="shared" si="0"/>
        <v>4</v>
      </c>
      <c r="BD17" s="4"/>
    </row>
    <row r="18" spans="1:90" s="5" customFormat="1" ht="21" customHeight="1" x14ac:dyDescent="0.2">
      <c r="A18" s="3"/>
      <c r="B18" s="104"/>
      <c r="C18" s="103"/>
      <c r="D18" s="168"/>
      <c r="E18" s="105"/>
      <c r="F18" s="106"/>
      <c r="G18" s="168"/>
      <c r="H18" s="105"/>
      <c r="I18" s="106"/>
      <c r="J18" s="168"/>
      <c r="K18" s="106"/>
      <c r="L18" s="107"/>
      <c r="M18" s="150"/>
      <c r="N18" s="168"/>
      <c r="O18" s="103"/>
      <c r="P18" s="168"/>
      <c r="Q18" s="105"/>
      <c r="R18" s="106"/>
      <c r="S18" s="167"/>
      <c r="T18" s="105"/>
      <c r="U18" s="106"/>
      <c r="V18" s="168"/>
      <c r="W18" s="100"/>
      <c r="X18" s="106"/>
      <c r="Y18" s="168"/>
      <c r="Z18" s="105"/>
      <c r="AA18" s="100"/>
      <c r="AB18" s="105"/>
      <c r="AC18" s="100"/>
      <c r="AD18" s="106"/>
      <c r="AE18" s="168"/>
      <c r="AF18" s="105"/>
      <c r="AG18" s="103"/>
      <c r="AH18" s="154"/>
      <c r="AI18" s="168"/>
      <c r="AJ18" s="105"/>
      <c r="AK18" s="103"/>
      <c r="AL18" s="168"/>
      <c r="AM18" s="105"/>
      <c r="AN18" s="105"/>
      <c r="AO18" s="100"/>
      <c r="AP18" s="105"/>
      <c r="AQ18" s="106"/>
      <c r="AR18" s="168"/>
      <c r="AS18" s="105"/>
      <c r="AT18" s="105"/>
      <c r="AU18" s="105"/>
      <c r="AV18" s="105"/>
      <c r="AW18" s="106"/>
      <c r="AX18" s="168"/>
      <c r="AY18" s="105"/>
      <c r="AZ18" s="106"/>
      <c r="BA18" s="159"/>
      <c r="BB18" s="45"/>
      <c r="BC18" s="10">
        <f t="shared" si="0"/>
        <v>5</v>
      </c>
      <c r="BD18" s="4"/>
      <c r="BG18" s="229"/>
      <c r="BH18" s="229"/>
      <c r="BI18" s="229"/>
      <c r="BJ18" s="229"/>
      <c r="BK18" s="229"/>
      <c r="BL18" s="229"/>
      <c r="BM18" s="229"/>
      <c r="BN18" s="229"/>
      <c r="BO18" s="229"/>
      <c r="BP18" s="229"/>
      <c r="BQ18" s="229"/>
      <c r="BR18" s="229"/>
      <c r="BS18" s="229"/>
      <c r="BT18" s="229"/>
      <c r="BU18" s="229"/>
      <c r="BV18" s="229"/>
      <c r="BW18" s="229"/>
      <c r="BX18" s="229"/>
      <c r="BY18" s="229"/>
      <c r="BZ18" s="229"/>
      <c r="CA18" s="229"/>
      <c r="CB18" s="229"/>
      <c r="CC18" s="14"/>
      <c r="CD18" s="14"/>
      <c r="CE18" s="14"/>
      <c r="CF18" s="14"/>
      <c r="CG18" s="230"/>
      <c r="CH18" s="230"/>
      <c r="CI18" s="230"/>
      <c r="CJ18" s="230"/>
      <c r="CK18" s="230"/>
      <c r="CL18" s="230"/>
    </row>
    <row r="19" spans="1:90" s="5" customFormat="1" ht="21" customHeight="1" x14ac:dyDescent="0.2">
      <c r="A19" s="3"/>
      <c r="B19" s="104"/>
      <c r="C19" s="103"/>
      <c r="D19" s="168"/>
      <c r="E19" s="105"/>
      <c r="F19" s="106"/>
      <c r="G19" s="168"/>
      <c r="H19" s="105"/>
      <c r="I19" s="106"/>
      <c r="J19" s="168"/>
      <c r="K19" s="106"/>
      <c r="L19" s="107"/>
      <c r="M19" s="150"/>
      <c r="N19" s="168"/>
      <c r="O19" s="103"/>
      <c r="P19" s="168"/>
      <c r="Q19" s="105"/>
      <c r="R19" s="106"/>
      <c r="S19" s="167"/>
      <c r="T19" s="105"/>
      <c r="U19" s="106"/>
      <c r="V19" s="168"/>
      <c r="W19" s="100"/>
      <c r="X19" s="106"/>
      <c r="Y19" s="168"/>
      <c r="Z19" s="105"/>
      <c r="AA19" s="100"/>
      <c r="AB19" s="105"/>
      <c r="AC19" s="100"/>
      <c r="AD19" s="106"/>
      <c r="AE19" s="168"/>
      <c r="AF19" s="105"/>
      <c r="AG19" s="103"/>
      <c r="AH19" s="154"/>
      <c r="AI19" s="168"/>
      <c r="AJ19" s="105"/>
      <c r="AK19" s="103"/>
      <c r="AL19" s="168"/>
      <c r="AM19" s="105"/>
      <c r="AN19" s="105"/>
      <c r="AO19" s="100"/>
      <c r="AP19" s="105"/>
      <c r="AQ19" s="106"/>
      <c r="AR19" s="168"/>
      <c r="AS19" s="105"/>
      <c r="AT19" s="105"/>
      <c r="AU19" s="105"/>
      <c r="AV19" s="105"/>
      <c r="AW19" s="106"/>
      <c r="AX19" s="168"/>
      <c r="AY19" s="105"/>
      <c r="AZ19" s="106"/>
      <c r="BA19" s="159"/>
      <c r="BB19" s="45"/>
      <c r="BC19" s="10">
        <f t="shared" si="0"/>
        <v>6</v>
      </c>
      <c r="BD19" s="4"/>
      <c r="BG19" s="229"/>
      <c r="BH19" s="229"/>
      <c r="BI19" s="229"/>
      <c r="BJ19" s="229"/>
      <c r="BK19" s="229"/>
      <c r="BL19" s="229"/>
      <c r="BM19" s="229"/>
      <c r="BN19" s="229"/>
      <c r="BO19" s="229"/>
      <c r="BP19" s="229"/>
      <c r="BQ19" s="229"/>
      <c r="BR19" s="229"/>
      <c r="BS19" s="229"/>
      <c r="BT19" s="229"/>
      <c r="BU19" s="229"/>
      <c r="BV19" s="229"/>
      <c r="BW19" s="229"/>
      <c r="BX19" s="229"/>
      <c r="BY19" s="229"/>
      <c r="BZ19" s="229"/>
      <c r="CA19" s="229"/>
      <c r="CB19" s="229"/>
      <c r="CC19" s="14"/>
      <c r="CD19" s="14"/>
      <c r="CE19" s="14"/>
      <c r="CF19" s="14"/>
      <c r="CG19" s="221"/>
      <c r="CH19" s="221"/>
      <c r="CI19" s="221"/>
      <c r="CJ19" s="221"/>
      <c r="CK19" s="221"/>
      <c r="CL19" s="221"/>
    </row>
    <row r="20" spans="1:90" s="5" customFormat="1" ht="21" customHeight="1" x14ac:dyDescent="0.2">
      <c r="A20" s="3"/>
      <c r="B20" s="104"/>
      <c r="C20" s="103"/>
      <c r="D20" s="168"/>
      <c r="E20" s="105"/>
      <c r="F20" s="106"/>
      <c r="G20" s="168"/>
      <c r="H20" s="105"/>
      <c r="I20" s="106"/>
      <c r="J20" s="168"/>
      <c r="K20" s="106"/>
      <c r="L20" s="107"/>
      <c r="M20" s="150"/>
      <c r="N20" s="168"/>
      <c r="O20" s="103"/>
      <c r="P20" s="168"/>
      <c r="Q20" s="105"/>
      <c r="R20" s="106"/>
      <c r="S20" s="167"/>
      <c r="T20" s="105"/>
      <c r="U20" s="106"/>
      <c r="V20" s="168"/>
      <c r="W20" s="100"/>
      <c r="X20" s="106"/>
      <c r="Y20" s="168"/>
      <c r="Z20" s="105"/>
      <c r="AA20" s="100"/>
      <c r="AB20" s="105"/>
      <c r="AC20" s="100"/>
      <c r="AD20" s="106"/>
      <c r="AE20" s="168"/>
      <c r="AF20" s="105"/>
      <c r="AG20" s="103"/>
      <c r="AH20" s="154"/>
      <c r="AI20" s="168"/>
      <c r="AJ20" s="105"/>
      <c r="AK20" s="103"/>
      <c r="AL20" s="168"/>
      <c r="AM20" s="105"/>
      <c r="AN20" s="105"/>
      <c r="AO20" s="100"/>
      <c r="AP20" s="105"/>
      <c r="AQ20" s="106"/>
      <c r="AR20" s="168"/>
      <c r="AS20" s="105"/>
      <c r="AT20" s="105"/>
      <c r="AU20" s="105"/>
      <c r="AV20" s="105"/>
      <c r="AW20" s="106"/>
      <c r="AX20" s="168"/>
      <c r="AY20" s="105"/>
      <c r="AZ20" s="106"/>
      <c r="BA20" s="159"/>
      <c r="BB20" s="45"/>
      <c r="BC20" s="10">
        <f t="shared" si="0"/>
        <v>7</v>
      </c>
      <c r="BD20" s="4"/>
      <c r="BG20" s="229"/>
      <c r="BH20" s="229"/>
      <c r="BI20" s="229"/>
      <c r="BJ20" s="229"/>
      <c r="BK20" s="229"/>
      <c r="BL20" s="229"/>
      <c r="BM20" s="229"/>
      <c r="BN20" s="229"/>
      <c r="BO20" s="229"/>
      <c r="BP20" s="229"/>
      <c r="BQ20" s="229"/>
      <c r="BR20" s="229"/>
      <c r="BS20" s="229"/>
      <c r="BT20" s="229"/>
      <c r="BU20" s="229"/>
      <c r="BV20" s="229"/>
      <c r="BW20" s="229"/>
      <c r="BX20" s="229"/>
      <c r="BY20" s="229"/>
      <c r="BZ20" s="229"/>
      <c r="CA20" s="229"/>
      <c r="CB20" s="229"/>
      <c r="CC20" s="14"/>
      <c r="CD20" s="14"/>
      <c r="CE20" s="14"/>
      <c r="CF20" s="14"/>
      <c r="CG20" s="14"/>
      <c r="CH20" s="14"/>
      <c r="CI20" s="14"/>
      <c r="CJ20" s="14"/>
      <c r="CK20" s="14"/>
      <c r="CL20" s="14"/>
    </row>
    <row r="21" spans="1:90" s="5" customFormat="1" ht="21" customHeight="1" x14ac:dyDescent="0.2">
      <c r="A21" s="3"/>
      <c r="B21" s="104"/>
      <c r="C21" s="103"/>
      <c r="D21" s="168"/>
      <c r="E21" s="105"/>
      <c r="F21" s="106"/>
      <c r="G21" s="168"/>
      <c r="H21" s="105"/>
      <c r="I21" s="106"/>
      <c r="J21" s="168"/>
      <c r="K21" s="106"/>
      <c r="L21" s="107"/>
      <c r="M21" s="150"/>
      <c r="N21" s="168"/>
      <c r="O21" s="103"/>
      <c r="P21" s="168"/>
      <c r="Q21" s="105"/>
      <c r="R21" s="106"/>
      <c r="S21" s="167"/>
      <c r="T21" s="105"/>
      <c r="U21" s="106"/>
      <c r="V21" s="168"/>
      <c r="W21" s="100"/>
      <c r="X21" s="106"/>
      <c r="Y21" s="168"/>
      <c r="Z21" s="105"/>
      <c r="AA21" s="100"/>
      <c r="AB21" s="105"/>
      <c r="AC21" s="100"/>
      <c r="AD21" s="106"/>
      <c r="AE21" s="168"/>
      <c r="AF21" s="105"/>
      <c r="AG21" s="103"/>
      <c r="AH21" s="154"/>
      <c r="AI21" s="168"/>
      <c r="AJ21" s="105"/>
      <c r="AK21" s="103"/>
      <c r="AL21" s="168"/>
      <c r="AM21" s="105"/>
      <c r="AN21" s="105"/>
      <c r="AO21" s="100"/>
      <c r="AP21" s="105"/>
      <c r="AQ21" s="106"/>
      <c r="AR21" s="168"/>
      <c r="AS21" s="105"/>
      <c r="AT21" s="105"/>
      <c r="AU21" s="105"/>
      <c r="AV21" s="105"/>
      <c r="AW21" s="106"/>
      <c r="AX21" s="168"/>
      <c r="AY21" s="105"/>
      <c r="AZ21" s="106"/>
      <c r="BA21" s="159"/>
      <c r="BB21" s="45"/>
      <c r="BC21" s="10">
        <f t="shared" si="0"/>
        <v>8</v>
      </c>
      <c r="BD21" s="4"/>
      <c r="BG21" s="231"/>
      <c r="BH21" s="231"/>
      <c r="BI21" s="231"/>
      <c r="BJ21" s="231"/>
      <c r="BK21" s="231"/>
      <c r="BL21" s="231"/>
      <c r="BM21" s="232"/>
      <c r="BN21" s="232"/>
      <c r="BO21" s="232"/>
      <c r="BP21" s="232"/>
      <c r="BQ21" s="16"/>
      <c r="BR21" s="16"/>
      <c r="BS21" s="16"/>
      <c r="BT21" s="16"/>
      <c r="BU21" s="233"/>
      <c r="BV21" s="233"/>
      <c r="BW21" s="233"/>
      <c r="BX21" s="233"/>
      <c r="BY21" s="232"/>
      <c r="BZ21" s="232"/>
      <c r="CA21" s="232"/>
      <c r="CB21" s="232"/>
      <c r="CC21" s="15"/>
      <c r="CD21" s="15"/>
      <c r="CE21" s="15"/>
      <c r="CF21" s="15"/>
      <c r="CG21" s="230"/>
      <c r="CH21" s="230"/>
      <c r="CI21" s="230"/>
      <c r="CJ21" s="230"/>
      <c r="CK21" s="230"/>
      <c r="CL21" s="230"/>
    </row>
    <row r="22" spans="1:90" s="5" customFormat="1" ht="21" customHeight="1" x14ac:dyDescent="0.2">
      <c r="A22" s="3"/>
      <c r="B22" s="104"/>
      <c r="C22" s="103"/>
      <c r="D22" s="168"/>
      <c r="E22" s="105"/>
      <c r="F22" s="106"/>
      <c r="G22" s="168"/>
      <c r="H22" s="105"/>
      <c r="I22" s="106"/>
      <c r="J22" s="168"/>
      <c r="K22" s="106"/>
      <c r="L22" s="107"/>
      <c r="M22" s="150"/>
      <c r="N22" s="168"/>
      <c r="O22" s="103"/>
      <c r="P22" s="168"/>
      <c r="Q22" s="105"/>
      <c r="R22" s="106"/>
      <c r="S22" s="167"/>
      <c r="T22" s="105"/>
      <c r="U22" s="106"/>
      <c r="V22" s="168"/>
      <c r="W22" s="100"/>
      <c r="X22" s="106"/>
      <c r="Y22" s="168"/>
      <c r="Z22" s="105"/>
      <c r="AA22" s="100"/>
      <c r="AB22" s="105"/>
      <c r="AC22" s="100"/>
      <c r="AD22" s="106"/>
      <c r="AE22" s="168"/>
      <c r="AF22" s="105"/>
      <c r="AG22" s="103"/>
      <c r="AH22" s="154"/>
      <c r="AI22" s="168"/>
      <c r="AJ22" s="105"/>
      <c r="AK22" s="103"/>
      <c r="AL22" s="168"/>
      <c r="AM22" s="105"/>
      <c r="AN22" s="105"/>
      <c r="AO22" s="100"/>
      <c r="AP22" s="105"/>
      <c r="AQ22" s="106"/>
      <c r="AR22" s="168"/>
      <c r="AS22" s="105"/>
      <c r="AT22" s="105"/>
      <c r="AU22" s="105"/>
      <c r="AV22" s="105"/>
      <c r="AW22" s="106"/>
      <c r="AX22" s="168"/>
      <c r="AY22" s="105"/>
      <c r="AZ22" s="106"/>
      <c r="BA22" s="159"/>
      <c r="BB22" s="45"/>
      <c r="BC22" s="10">
        <f t="shared" si="0"/>
        <v>9</v>
      </c>
      <c r="BD22" s="4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4"/>
      <c r="CB22" s="14"/>
      <c r="CC22" s="15"/>
      <c r="CD22" s="15"/>
      <c r="CE22" s="15"/>
      <c r="CF22" s="15"/>
      <c r="CG22" s="221"/>
      <c r="CH22" s="221"/>
      <c r="CI22" s="221"/>
      <c r="CJ22" s="221"/>
      <c r="CK22" s="221"/>
      <c r="CL22" s="221"/>
    </row>
    <row r="23" spans="1:90" s="5" customFormat="1" ht="21" customHeight="1" x14ac:dyDescent="0.2">
      <c r="A23" s="3"/>
      <c r="B23" s="104"/>
      <c r="C23" s="103"/>
      <c r="D23" s="168"/>
      <c r="E23" s="105"/>
      <c r="F23" s="106"/>
      <c r="G23" s="168"/>
      <c r="H23" s="105"/>
      <c r="I23" s="106"/>
      <c r="J23" s="168"/>
      <c r="K23" s="106"/>
      <c r="L23" s="107"/>
      <c r="M23" s="150"/>
      <c r="N23" s="168"/>
      <c r="O23" s="103"/>
      <c r="P23" s="168"/>
      <c r="Q23" s="105"/>
      <c r="R23" s="106"/>
      <c r="S23" s="167"/>
      <c r="T23" s="105"/>
      <c r="U23" s="106"/>
      <c r="V23" s="168"/>
      <c r="W23" s="100"/>
      <c r="X23" s="106"/>
      <c r="Y23" s="168"/>
      <c r="Z23" s="105"/>
      <c r="AA23" s="100"/>
      <c r="AB23" s="105"/>
      <c r="AC23" s="100"/>
      <c r="AD23" s="106"/>
      <c r="AE23" s="168"/>
      <c r="AF23" s="105"/>
      <c r="AG23" s="103"/>
      <c r="AH23" s="154"/>
      <c r="AI23" s="168"/>
      <c r="AJ23" s="105"/>
      <c r="AK23" s="103"/>
      <c r="AL23" s="168"/>
      <c r="AM23" s="105"/>
      <c r="AN23" s="105"/>
      <c r="AO23" s="100"/>
      <c r="AP23" s="105"/>
      <c r="AQ23" s="106"/>
      <c r="AR23" s="168"/>
      <c r="AS23" s="105"/>
      <c r="AT23" s="105"/>
      <c r="AU23" s="105"/>
      <c r="AV23" s="105"/>
      <c r="AW23" s="106"/>
      <c r="AX23" s="168"/>
      <c r="AY23" s="105"/>
      <c r="AZ23" s="106"/>
      <c r="BA23" s="159"/>
      <c r="BB23" s="45"/>
      <c r="BC23" s="10">
        <f t="shared" si="0"/>
        <v>10</v>
      </c>
      <c r="BD23" s="4"/>
      <c r="BG23" s="222"/>
      <c r="BH23" s="222"/>
      <c r="BI23" s="222"/>
      <c r="BJ23" s="222"/>
      <c r="BK23" s="222"/>
      <c r="BL23" s="222"/>
      <c r="BM23" s="222"/>
      <c r="BN23" s="222"/>
      <c r="BO23" s="222"/>
      <c r="BP23" s="222"/>
      <c r="BQ23" s="222"/>
      <c r="BR23" s="222"/>
      <c r="BS23" s="222"/>
      <c r="BT23" s="222"/>
      <c r="BU23" s="222"/>
      <c r="BV23" s="222"/>
      <c r="BW23" s="222"/>
      <c r="BX23" s="222"/>
      <c r="BY23" s="222"/>
      <c r="BZ23" s="222"/>
      <c r="CA23" s="222"/>
      <c r="CB23" s="222"/>
      <c r="CC23" s="222"/>
      <c r="CD23" s="15"/>
      <c r="CE23" s="15"/>
      <c r="CF23" s="15"/>
      <c r="CG23" s="221"/>
      <c r="CH23" s="221"/>
      <c r="CI23" s="221"/>
      <c r="CJ23" s="221"/>
      <c r="CK23" s="221"/>
      <c r="CL23" s="221"/>
    </row>
    <row r="24" spans="1:90" s="5" customFormat="1" ht="21" customHeight="1" thickBot="1" x14ac:dyDescent="0.25">
      <c r="A24" s="3"/>
      <c r="B24" s="104"/>
      <c r="C24" s="103"/>
      <c r="D24" s="168"/>
      <c r="E24" s="105"/>
      <c r="F24" s="106"/>
      <c r="G24" s="168"/>
      <c r="H24" s="105"/>
      <c r="I24" s="106"/>
      <c r="J24" s="168"/>
      <c r="K24" s="106"/>
      <c r="L24" s="107"/>
      <c r="M24" s="150"/>
      <c r="N24" s="168"/>
      <c r="O24" s="103"/>
      <c r="P24" s="168"/>
      <c r="Q24" s="105"/>
      <c r="R24" s="106"/>
      <c r="S24" s="167"/>
      <c r="T24" s="105"/>
      <c r="U24" s="106"/>
      <c r="V24" s="168"/>
      <c r="W24" s="100"/>
      <c r="X24" s="106"/>
      <c r="Y24" s="168"/>
      <c r="Z24" s="105"/>
      <c r="AA24" s="100"/>
      <c r="AB24" s="105"/>
      <c r="AC24" s="100"/>
      <c r="AD24" s="106"/>
      <c r="AE24" s="168"/>
      <c r="AF24" s="105"/>
      <c r="AG24" s="103"/>
      <c r="AH24" s="154"/>
      <c r="AI24" s="168"/>
      <c r="AJ24" s="105"/>
      <c r="AK24" s="103"/>
      <c r="AL24" s="168"/>
      <c r="AM24" s="105"/>
      <c r="AN24" s="105"/>
      <c r="AO24" s="100"/>
      <c r="AP24" s="105"/>
      <c r="AQ24" s="106"/>
      <c r="AR24" s="168"/>
      <c r="AS24" s="105"/>
      <c r="AT24" s="105"/>
      <c r="AU24" s="105"/>
      <c r="AV24" s="105"/>
      <c r="AW24" s="106"/>
      <c r="AX24" s="168"/>
      <c r="AY24" s="105"/>
      <c r="AZ24" s="106"/>
      <c r="BA24" s="159"/>
      <c r="BB24" s="45"/>
      <c r="BC24" s="10">
        <f t="shared" si="0"/>
        <v>11</v>
      </c>
      <c r="BD24" s="4"/>
    </row>
    <row r="25" spans="1:90" s="5" customFormat="1" ht="21" hidden="1" customHeight="1" x14ac:dyDescent="0.2">
      <c r="A25" s="3"/>
      <c r="B25" s="104"/>
      <c r="C25" s="103"/>
      <c r="D25" s="168"/>
      <c r="E25" s="105"/>
      <c r="F25" s="106"/>
      <c r="G25" s="168"/>
      <c r="H25" s="105"/>
      <c r="I25" s="106"/>
      <c r="J25" s="168"/>
      <c r="K25" s="106"/>
      <c r="L25" s="107"/>
      <c r="M25" s="150"/>
      <c r="N25" s="168"/>
      <c r="O25" s="103"/>
      <c r="P25" s="168"/>
      <c r="Q25" s="105"/>
      <c r="R25" s="106"/>
      <c r="S25" s="167"/>
      <c r="T25" s="105"/>
      <c r="U25" s="106"/>
      <c r="V25" s="168"/>
      <c r="W25" s="100"/>
      <c r="X25" s="106"/>
      <c r="Y25" s="168"/>
      <c r="Z25" s="105"/>
      <c r="AA25" s="100"/>
      <c r="AB25" s="105"/>
      <c r="AC25" s="100"/>
      <c r="AD25" s="106"/>
      <c r="AE25" s="168"/>
      <c r="AF25" s="105"/>
      <c r="AG25" s="103"/>
      <c r="AH25" s="154"/>
      <c r="AI25" s="168"/>
      <c r="AJ25" s="105"/>
      <c r="AK25" s="103"/>
      <c r="AL25" s="168"/>
      <c r="AM25" s="105"/>
      <c r="AN25" s="105"/>
      <c r="AO25" s="100"/>
      <c r="AP25" s="105"/>
      <c r="AQ25" s="106"/>
      <c r="AR25" s="168"/>
      <c r="AS25" s="105"/>
      <c r="AT25" s="105"/>
      <c r="AU25" s="105"/>
      <c r="AV25" s="105"/>
      <c r="AW25" s="106"/>
      <c r="AX25" s="168"/>
      <c r="AY25" s="105"/>
      <c r="AZ25" s="106"/>
      <c r="BA25" s="159"/>
      <c r="BB25" s="45"/>
      <c r="BC25" s="10">
        <f t="shared" si="0"/>
        <v>12</v>
      </c>
      <c r="BD25" s="4"/>
    </row>
    <row r="26" spans="1:90" s="5" customFormat="1" ht="21" hidden="1" customHeight="1" x14ac:dyDescent="0.2">
      <c r="A26" s="3"/>
      <c r="B26" s="104"/>
      <c r="C26" s="103"/>
      <c r="D26" s="168"/>
      <c r="E26" s="105"/>
      <c r="F26" s="106"/>
      <c r="G26" s="168"/>
      <c r="H26" s="105"/>
      <c r="I26" s="106"/>
      <c r="J26" s="168"/>
      <c r="K26" s="106"/>
      <c r="L26" s="107"/>
      <c r="M26" s="150"/>
      <c r="N26" s="168"/>
      <c r="O26" s="103"/>
      <c r="P26" s="168"/>
      <c r="Q26" s="105"/>
      <c r="R26" s="106"/>
      <c r="S26" s="167"/>
      <c r="T26" s="105"/>
      <c r="U26" s="106"/>
      <c r="V26" s="168"/>
      <c r="W26" s="100"/>
      <c r="X26" s="106"/>
      <c r="Y26" s="168"/>
      <c r="Z26" s="105"/>
      <c r="AA26" s="100"/>
      <c r="AB26" s="105"/>
      <c r="AC26" s="100"/>
      <c r="AD26" s="106"/>
      <c r="AE26" s="168"/>
      <c r="AF26" s="105"/>
      <c r="AG26" s="103"/>
      <c r="AH26" s="154"/>
      <c r="AI26" s="168"/>
      <c r="AJ26" s="105"/>
      <c r="AK26" s="103"/>
      <c r="AL26" s="168"/>
      <c r="AM26" s="105"/>
      <c r="AN26" s="105"/>
      <c r="AO26" s="100"/>
      <c r="AP26" s="105"/>
      <c r="AQ26" s="106"/>
      <c r="AR26" s="168"/>
      <c r="AS26" s="105"/>
      <c r="AT26" s="105"/>
      <c r="AU26" s="105"/>
      <c r="AV26" s="105"/>
      <c r="AW26" s="106"/>
      <c r="AX26" s="168"/>
      <c r="AY26" s="105"/>
      <c r="AZ26" s="106"/>
      <c r="BA26" s="159"/>
      <c r="BB26" s="45"/>
      <c r="BC26" s="10">
        <f t="shared" si="0"/>
        <v>13</v>
      </c>
      <c r="BD26" s="4"/>
    </row>
    <row r="27" spans="1:90" s="5" customFormat="1" ht="21" hidden="1" customHeight="1" x14ac:dyDescent="0.2">
      <c r="A27" s="3"/>
      <c r="B27" s="104"/>
      <c r="C27" s="103"/>
      <c r="D27" s="168"/>
      <c r="E27" s="105"/>
      <c r="F27" s="106"/>
      <c r="G27" s="168"/>
      <c r="H27" s="105"/>
      <c r="I27" s="106"/>
      <c r="J27" s="168"/>
      <c r="K27" s="106"/>
      <c r="L27" s="107"/>
      <c r="M27" s="150"/>
      <c r="N27" s="168"/>
      <c r="O27" s="103"/>
      <c r="P27" s="168"/>
      <c r="Q27" s="105"/>
      <c r="R27" s="106"/>
      <c r="S27" s="167"/>
      <c r="T27" s="105"/>
      <c r="U27" s="106"/>
      <c r="V27" s="168"/>
      <c r="W27" s="100"/>
      <c r="X27" s="106"/>
      <c r="Y27" s="168"/>
      <c r="Z27" s="105"/>
      <c r="AA27" s="100"/>
      <c r="AB27" s="105"/>
      <c r="AC27" s="100"/>
      <c r="AD27" s="106"/>
      <c r="AE27" s="168"/>
      <c r="AF27" s="105"/>
      <c r="AG27" s="103"/>
      <c r="AH27" s="154"/>
      <c r="AI27" s="168"/>
      <c r="AJ27" s="105"/>
      <c r="AK27" s="103"/>
      <c r="AL27" s="168"/>
      <c r="AM27" s="105"/>
      <c r="AN27" s="105"/>
      <c r="AO27" s="100"/>
      <c r="AP27" s="105"/>
      <c r="AQ27" s="106"/>
      <c r="AR27" s="168"/>
      <c r="AS27" s="105"/>
      <c r="AT27" s="105"/>
      <c r="AU27" s="105"/>
      <c r="AV27" s="105"/>
      <c r="AW27" s="106"/>
      <c r="AX27" s="168"/>
      <c r="AY27" s="105"/>
      <c r="AZ27" s="106"/>
      <c r="BA27" s="159"/>
      <c r="BB27" s="45"/>
      <c r="BC27" s="10">
        <f t="shared" si="0"/>
        <v>14</v>
      </c>
      <c r="BD27" s="4"/>
    </row>
    <row r="28" spans="1:90" s="5" customFormat="1" ht="21" hidden="1" customHeight="1" thickBot="1" x14ac:dyDescent="0.25">
      <c r="A28" s="3"/>
      <c r="B28" s="108"/>
      <c r="C28" s="426"/>
      <c r="D28" s="169"/>
      <c r="E28" s="110"/>
      <c r="F28" s="111"/>
      <c r="G28" s="169"/>
      <c r="H28" s="110"/>
      <c r="I28" s="111"/>
      <c r="J28" s="169"/>
      <c r="K28" s="111"/>
      <c r="L28" s="109"/>
      <c r="M28" s="151"/>
      <c r="N28" s="169"/>
      <c r="O28" s="426"/>
      <c r="P28" s="169"/>
      <c r="Q28" s="110"/>
      <c r="R28" s="111"/>
      <c r="S28" s="427"/>
      <c r="T28" s="110"/>
      <c r="U28" s="111"/>
      <c r="V28" s="169"/>
      <c r="W28" s="428"/>
      <c r="X28" s="111"/>
      <c r="Y28" s="169"/>
      <c r="Z28" s="110"/>
      <c r="AA28" s="428"/>
      <c r="AB28" s="110"/>
      <c r="AC28" s="428"/>
      <c r="AD28" s="111"/>
      <c r="AE28" s="169"/>
      <c r="AF28" s="110"/>
      <c r="AG28" s="426"/>
      <c r="AH28" s="155"/>
      <c r="AI28" s="169"/>
      <c r="AJ28" s="110"/>
      <c r="AK28" s="426"/>
      <c r="AL28" s="169"/>
      <c r="AM28" s="110"/>
      <c r="AN28" s="110"/>
      <c r="AO28" s="428"/>
      <c r="AP28" s="110"/>
      <c r="AQ28" s="111"/>
      <c r="AR28" s="169"/>
      <c r="AS28" s="110"/>
      <c r="AT28" s="110"/>
      <c r="AU28" s="110"/>
      <c r="AV28" s="110"/>
      <c r="AW28" s="111"/>
      <c r="AX28" s="169"/>
      <c r="AY28" s="110"/>
      <c r="AZ28" s="111"/>
      <c r="BA28" s="160"/>
      <c r="BB28" s="45"/>
      <c r="BC28" s="10">
        <f t="shared" si="0"/>
        <v>15</v>
      </c>
      <c r="BD28" s="4"/>
    </row>
    <row r="29" spans="1:90" s="5" customFormat="1" ht="21.75" x14ac:dyDescent="0.2">
      <c r="A29" s="3"/>
      <c r="B29" s="59">
        <f t="shared" ref="B29:BA29" si="1">SUM(B14:B28)</f>
        <v>0</v>
      </c>
      <c r="C29" s="63">
        <f t="shared" si="1"/>
        <v>0</v>
      </c>
      <c r="D29" s="60">
        <f t="shared" si="1"/>
        <v>0</v>
      </c>
      <c r="E29" s="62">
        <f t="shared" si="1"/>
        <v>0</v>
      </c>
      <c r="F29" s="63">
        <f t="shared" si="1"/>
        <v>0</v>
      </c>
      <c r="G29" s="60">
        <f t="shared" si="1"/>
        <v>0</v>
      </c>
      <c r="H29" s="62">
        <f t="shared" si="1"/>
        <v>0</v>
      </c>
      <c r="I29" s="63">
        <f t="shared" si="1"/>
        <v>0</v>
      </c>
      <c r="J29" s="60">
        <f t="shared" si="1"/>
        <v>0</v>
      </c>
      <c r="K29" s="63">
        <f t="shared" si="1"/>
        <v>0</v>
      </c>
      <c r="L29" s="61">
        <f t="shared" si="1"/>
        <v>0</v>
      </c>
      <c r="M29" s="64">
        <f t="shared" si="1"/>
        <v>0</v>
      </c>
      <c r="N29" s="60">
        <f t="shared" si="1"/>
        <v>0</v>
      </c>
      <c r="O29" s="63">
        <f t="shared" si="1"/>
        <v>0</v>
      </c>
      <c r="P29" s="60">
        <f t="shared" si="1"/>
        <v>0</v>
      </c>
      <c r="Q29" s="62">
        <f t="shared" si="1"/>
        <v>0</v>
      </c>
      <c r="R29" s="63">
        <f t="shared" si="1"/>
        <v>0</v>
      </c>
      <c r="S29" s="60">
        <f t="shared" si="1"/>
        <v>0</v>
      </c>
      <c r="T29" s="62">
        <f t="shared" si="1"/>
        <v>0</v>
      </c>
      <c r="U29" s="63">
        <f t="shared" si="1"/>
        <v>0</v>
      </c>
      <c r="V29" s="60">
        <f t="shared" si="1"/>
        <v>0</v>
      </c>
      <c r="W29" s="62">
        <f t="shared" si="1"/>
        <v>0</v>
      </c>
      <c r="X29" s="63">
        <f t="shared" si="1"/>
        <v>0</v>
      </c>
      <c r="Y29" s="60">
        <f t="shared" si="1"/>
        <v>0</v>
      </c>
      <c r="Z29" s="62">
        <f t="shared" si="1"/>
        <v>0</v>
      </c>
      <c r="AA29" s="62">
        <f t="shared" si="1"/>
        <v>0</v>
      </c>
      <c r="AB29" s="62">
        <f t="shared" si="1"/>
        <v>0</v>
      </c>
      <c r="AC29" s="62">
        <f t="shared" si="1"/>
        <v>0</v>
      </c>
      <c r="AD29" s="63">
        <f t="shared" si="1"/>
        <v>0</v>
      </c>
      <c r="AE29" s="60">
        <f t="shared" si="1"/>
        <v>0</v>
      </c>
      <c r="AF29" s="62">
        <f t="shared" si="1"/>
        <v>0</v>
      </c>
      <c r="AG29" s="63">
        <f t="shared" si="1"/>
        <v>0</v>
      </c>
      <c r="AH29" s="156">
        <f t="shared" si="1"/>
        <v>0</v>
      </c>
      <c r="AI29" s="60">
        <f t="shared" si="1"/>
        <v>0</v>
      </c>
      <c r="AJ29" s="62">
        <f t="shared" si="1"/>
        <v>0</v>
      </c>
      <c r="AK29" s="63">
        <f t="shared" si="1"/>
        <v>0</v>
      </c>
      <c r="AL29" s="60">
        <f t="shared" si="1"/>
        <v>0</v>
      </c>
      <c r="AM29" s="62">
        <f t="shared" si="1"/>
        <v>0</v>
      </c>
      <c r="AN29" s="62">
        <f t="shared" si="1"/>
        <v>0</v>
      </c>
      <c r="AO29" s="62">
        <f t="shared" si="1"/>
        <v>0</v>
      </c>
      <c r="AP29" s="62">
        <f t="shared" si="1"/>
        <v>0</v>
      </c>
      <c r="AQ29" s="63">
        <f t="shared" si="1"/>
        <v>0</v>
      </c>
      <c r="AR29" s="60">
        <f t="shared" si="1"/>
        <v>0</v>
      </c>
      <c r="AS29" s="62">
        <f t="shared" si="1"/>
        <v>0</v>
      </c>
      <c r="AT29" s="62">
        <f t="shared" si="1"/>
        <v>0</v>
      </c>
      <c r="AU29" s="62">
        <f t="shared" si="1"/>
        <v>0</v>
      </c>
      <c r="AV29" s="62">
        <f t="shared" si="1"/>
        <v>0</v>
      </c>
      <c r="AW29" s="63">
        <f t="shared" si="1"/>
        <v>0</v>
      </c>
      <c r="AX29" s="60">
        <f t="shared" si="1"/>
        <v>0</v>
      </c>
      <c r="AY29" s="62">
        <f t="shared" si="1"/>
        <v>0</v>
      </c>
      <c r="AZ29" s="63">
        <f t="shared" si="1"/>
        <v>0</v>
      </c>
      <c r="BA29" s="156">
        <f t="shared" si="1"/>
        <v>0</v>
      </c>
      <c r="BB29" s="209" t="s">
        <v>17</v>
      </c>
      <c r="BC29" s="210"/>
      <c r="BD29" s="4"/>
    </row>
    <row r="30" spans="1:90" s="5" customFormat="1" ht="21.75" x14ac:dyDescent="0.2">
      <c r="A30" s="3"/>
      <c r="B30" s="112"/>
      <c r="C30" s="429"/>
      <c r="D30" s="170"/>
      <c r="E30" s="114"/>
      <c r="F30" s="115"/>
      <c r="G30" s="170"/>
      <c r="H30" s="114"/>
      <c r="I30" s="115"/>
      <c r="J30" s="170"/>
      <c r="K30" s="115"/>
      <c r="L30" s="113"/>
      <c r="M30" s="152"/>
      <c r="N30" s="170"/>
      <c r="O30" s="429"/>
      <c r="P30" s="170"/>
      <c r="Q30" s="114"/>
      <c r="R30" s="115"/>
      <c r="S30" s="430"/>
      <c r="T30" s="114"/>
      <c r="U30" s="115"/>
      <c r="V30" s="170"/>
      <c r="W30" s="431"/>
      <c r="X30" s="115"/>
      <c r="Y30" s="170"/>
      <c r="Z30" s="114"/>
      <c r="AA30" s="431"/>
      <c r="AB30" s="114"/>
      <c r="AC30" s="431"/>
      <c r="AD30" s="115"/>
      <c r="AE30" s="170"/>
      <c r="AF30" s="114"/>
      <c r="AG30" s="429"/>
      <c r="AH30" s="157"/>
      <c r="AI30" s="170"/>
      <c r="AJ30" s="114"/>
      <c r="AK30" s="429"/>
      <c r="AL30" s="170"/>
      <c r="AM30" s="114"/>
      <c r="AN30" s="114"/>
      <c r="AO30" s="431"/>
      <c r="AP30" s="114"/>
      <c r="AQ30" s="115"/>
      <c r="AR30" s="170"/>
      <c r="AS30" s="114"/>
      <c r="AT30" s="114"/>
      <c r="AU30" s="114"/>
      <c r="AV30" s="114"/>
      <c r="AW30" s="115"/>
      <c r="AX30" s="170"/>
      <c r="AY30" s="114"/>
      <c r="AZ30" s="115"/>
      <c r="BA30" s="161"/>
      <c r="BB30" s="211" t="s">
        <v>3</v>
      </c>
      <c r="BC30" s="212"/>
      <c r="BD30" s="4"/>
    </row>
    <row r="31" spans="1:90" s="5" customFormat="1" ht="21.75" thickBot="1" x14ac:dyDescent="0.25">
      <c r="A31" s="3"/>
      <c r="B31" s="180">
        <f t="shared" ref="B31:AN31" si="2">IF(SUM(B29:B30)=0,0,IF(B30=0,1*100.0001,IF(B29=0,1*-100.0001,(B29/B30*100-100))))</f>
        <v>0</v>
      </c>
      <c r="C31" s="176">
        <f t="shared" si="2"/>
        <v>0</v>
      </c>
      <c r="D31" s="173">
        <f t="shared" si="2"/>
        <v>0</v>
      </c>
      <c r="E31" s="87">
        <f t="shared" si="2"/>
        <v>0</v>
      </c>
      <c r="F31" s="178">
        <f t="shared" si="2"/>
        <v>0</v>
      </c>
      <c r="G31" s="173">
        <f t="shared" si="2"/>
        <v>0</v>
      </c>
      <c r="H31" s="87">
        <f t="shared" si="2"/>
        <v>0</v>
      </c>
      <c r="I31" s="178">
        <f t="shared" si="2"/>
        <v>0</v>
      </c>
      <c r="J31" s="86">
        <f t="shared" si="2"/>
        <v>0</v>
      </c>
      <c r="K31" s="178">
        <f t="shared" si="2"/>
        <v>0</v>
      </c>
      <c r="L31" s="163">
        <f t="shared" si="2"/>
        <v>0</v>
      </c>
      <c r="M31" s="88">
        <f t="shared" si="2"/>
        <v>0</v>
      </c>
      <c r="N31" s="173">
        <f t="shared" si="2"/>
        <v>0</v>
      </c>
      <c r="O31" s="176">
        <f t="shared" si="2"/>
        <v>0</v>
      </c>
      <c r="P31" s="173">
        <f t="shared" si="2"/>
        <v>0</v>
      </c>
      <c r="Q31" s="87">
        <f t="shared" si="2"/>
        <v>0</v>
      </c>
      <c r="R31" s="178">
        <f t="shared" si="2"/>
        <v>0</v>
      </c>
      <c r="S31" s="86">
        <f t="shared" si="2"/>
        <v>0</v>
      </c>
      <c r="T31" s="87">
        <f t="shared" si="2"/>
        <v>0</v>
      </c>
      <c r="U31" s="178">
        <f t="shared" si="2"/>
        <v>0</v>
      </c>
      <c r="V31" s="173">
        <f t="shared" si="2"/>
        <v>0</v>
      </c>
      <c r="W31" s="177">
        <f t="shared" si="2"/>
        <v>0</v>
      </c>
      <c r="X31" s="178">
        <f t="shared" si="2"/>
        <v>0</v>
      </c>
      <c r="Y31" s="173">
        <f t="shared" si="2"/>
        <v>0</v>
      </c>
      <c r="Z31" s="87">
        <f t="shared" si="2"/>
        <v>0</v>
      </c>
      <c r="AA31" s="177">
        <f t="shared" si="2"/>
        <v>0</v>
      </c>
      <c r="AB31" s="87">
        <f t="shared" si="2"/>
        <v>0</v>
      </c>
      <c r="AC31" s="177">
        <f t="shared" si="2"/>
        <v>0</v>
      </c>
      <c r="AD31" s="178">
        <f t="shared" si="2"/>
        <v>0</v>
      </c>
      <c r="AE31" s="173">
        <f t="shared" si="2"/>
        <v>0</v>
      </c>
      <c r="AF31" s="87">
        <f t="shared" si="2"/>
        <v>0</v>
      </c>
      <c r="AG31" s="176">
        <f t="shared" si="2"/>
        <v>0</v>
      </c>
      <c r="AH31" s="165">
        <f t="shared" si="2"/>
        <v>0</v>
      </c>
      <c r="AI31" s="173">
        <f t="shared" si="2"/>
        <v>0</v>
      </c>
      <c r="AJ31" s="87">
        <f t="shared" si="2"/>
        <v>0</v>
      </c>
      <c r="AK31" s="176">
        <f t="shared" si="2"/>
        <v>0</v>
      </c>
      <c r="AL31" s="173">
        <f t="shared" si="2"/>
        <v>0</v>
      </c>
      <c r="AM31" s="87">
        <f t="shared" si="2"/>
        <v>0</v>
      </c>
      <c r="AN31" s="87">
        <f t="shared" si="2"/>
        <v>0</v>
      </c>
      <c r="AO31" s="174">
        <f t="shared" ref="AO31:AZ31" si="3">AO29-AO30</f>
        <v>0</v>
      </c>
      <c r="AP31" s="89">
        <f t="shared" si="3"/>
        <v>0</v>
      </c>
      <c r="AQ31" s="172">
        <f t="shared" si="3"/>
        <v>0</v>
      </c>
      <c r="AR31" s="171">
        <f t="shared" si="3"/>
        <v>0</v>
      </c>
      <c r="AS31" s="89">
        <f t="shared" si="3"/>
        <v>0</v>
      </c>
      <c r="AT31" s="89">
        <f t="shared" si="3"/>
        <v>0</v>
      </c>
      <c r="AU31" s="89">
        <f t="shared" si="3"/>
        <v>0</v>
      </c>
      <c r="AV31" s="89">
        <f t="shared" si="3"/>
        <v>0</v>
      </c>
      <c r="AW31" s="172">
        <f t="shared" si="3"/>
        <v>0</v>
      </c>
      <c r="AX31" s="171">
        <f t="shared" si="3"/>
        <v>0</v>
      </c>
      <c r="AY31" s="89">
        <f t="shared" si="3"/>
        <v>0</v>
      </c>
      <c r="AZ31" s="172">
        <f t="shared" si="3"/>
        <v>0</v>
      </c>
      <c r="BA31" s="162">
        <f>BA29-BA30</f>
        <v>0</v>
      </c>
      <c r="BB31" s="213" t="s">
        <v>7</v>
      </c>
      <c r="BC31" s="214"/>
      <c r="BD31" s="4"/>
    </row>
    <row r="32" spans="1:90" s="5" customFormat="1" ht="3.75" customHeight="1" thickBot="1" x14ac:dyDescent="0.55000000000000004">
      <c r="A32" s="7"/>
      <c r="B32" s="215"/>
      <c r="C32" s="215"/>
      <c r="D32" s="215"/>
      <c r="E32" s="215"/>
      <c r="F32" s="215"/>
      <c r="G32" s="215"/>
      <c r="H32" s="215"/>
      <c r="I32" s="215"/>
      <c r="J32" s="215"/>
      <c r="K32" s="215"/>
      <c r="L32" s="215"/>
      <c r="M32" s="215"/>
      <c r="N32" s="215"/>
      <c r="O32" s="215"/>
      <c r="P32" s="215"/>
      <c r="Q32" s="215"/>
      <c r="R32" s="215"/>
      <c r="S32" s="215"/>
      <c r="T32" s="215"/>
      <c r="U32" s="215"/>
      <c r="V32" s="215"/>
      <c r="W32" s="215"/>
      <c r="X32" s="215"/>
      <c r="Y32" s="215"/>
      <c r="Z32" s="215"/>
      <c r="AA32" s="215"/>
      <c r="AB32" s="215"/>
      <c r="AC32" s="215"/>
      <c r="AD32" s="215"/>
      <c r="AE32" s="215"/>
      <c r="AF32" s="215"/>
      <c r="AG32" s="215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6"/>
      <c r="AS32" s="216"/>
      <c r="AT32" s="217"/>
      <c r="AU32" s="217"/>
      <c r="AV32" s="17"/>
      <c r="AW32" s="208"/>
      <c r="AX32" s="208"/>
      <c r="AY32" s="208"/>
      <c r="AZ32" s="208"/>
      <c r="BA32" s="208"/>
      <c r="BB32" s="208"/>
      <c r="BC32" s="208"/>
      <c r="BD32" s="8"/>
    </row>
    <row r="33" ht="18" thickTop="1" x14ac:dyDescent="0.2"/>
  </sheetData>
  <sheetProtection algorithmName="SHA-512" hashValue="nEGvTUOTGOND+4mzWLpTz2xuWCHk/8n6WhIuoo/WVy2pTD74beDCMApPr03YLMi0z3lKjAOjD6t2NW52T55GJA==" saltValue="SuJf9zs0dOQTmm1dfT+b5Q==" spinCount="100000" sheet="1" formatCells="0" formatColumns="0" formatRows="0" insertColumns="0" insertRows="0" insertHyperlinks="0" deleteColumns="0" deleteRows="0" sort="0" autoFilter="0" pivotTables="0"/>
  <mergeCells count="82">
    <mergeCell ref="AL12:AN12"/>
    <mergeCell ref="AO12:AQ12"/>
    <mergeCell ref="AR12:AT12"/>
    <mergeCell ref="AU12:AW12"/>
    <mergeCell ref="E12:E13"/>
    <mergeCell ref="F12:F13"/>
    <mergeCell ref="G12:G13"/>
    <mergeCell ref="H12:H13"/>
    <mergeCell ref="I12:I13"/>
    <mergeCell ref="BA10:BA13"/>
    <mergeCell ref="L11:L12"/>
    <mergeCell ref="M11:M12"/>
    <mergeCell ref="N11:O12"/>
    <mergeCell ref="P11:R12"/>
    <mergeCell ref="S11:U12"/>
    <mergeCell ref="V11:X12"/>
    <mergeCell ref="Y11:Y12"/>
    <mergeCell ref="Z11:Z12"/>
    <mergeCell ref="AA11:AA12"/>
    <mergeCell ref="AB11:AB12"/>
    <mergeCell ref="AC11:AC12"/>
    <mergeCell ref="AD11:AD12"/>
    <mergeCell ref="AH11:AH12"/>
    <mergeCell ref="AI11:AK12"/>
    <mergeCell ref="AL11:AQ11"/>
    <mergeCell ref="AE9:AG9"/>
    <mergeCell ref="AH9:AZ9"/>
    <mergeCell ref="B10:C11"/>
    <mergeCell ref="D10:F11"/>
    <mergeCell ref="G10:I11"/>
    <mergeCell ref="J10:K11"/>
    <mergeCell ref="L10:O10"/>
    <mergeCell ref="P10:X10"/>
    <mergeCell ref="Y10:AD10"/>
    <mergeCell ref="AE10:AG12"/>
    <mergeCell ref="AH10:AZ10"/>
    <mergeCell ref="AR11:AW11"/>
    <mergeCell ref="AX11:AZ12"/>
    <mergeCell ref="B12:B13"/>
    <mergeCell ref="C12:C13"/>
    <mergeCell ref="D12:D13"/>
    <mergeCell ref="B9:C9"/>
    <mergeCell ref="D9:K9"/>
    <mergeCell ref="L9:O9"/>
    <mergeCell ref="P9:X9"/>
    <mergeCell ref="Y9:AD9"/>
    <mergeCell ref="B6:J7"/>
    <mergeCell ref="AX6:BC7"/>
    <mergeCell ref="M7:AU7"/>
    <mergeCell ref="B5:J5"/>
    <mergeCell ref="O5:T5"/>
    <mergeCell ref="U5:Y5"/>
    <mergeCell ref="AI5:AN5"/>
    <mergeCell ref="AO5:AS5"/>
    <mergeCell ref="O2:AS3"/>
    <mergeCell ref="AX2:BC2"/>
    <mergeCell ref="B3:J3"/>
    <mergeCell ref="AX3:BC3"/>
    <mergeCell ref="AX5:BC5"/>
    <mergeCell ref="A1:BD1"/>
    <mergeCell ref="CG22:CL23"/>
    <mergeCell ref="BG23:CC23"/>
    <mergeCell ref="BB10:BB13"/>
    <mergeCell ref="BC10:BC13"/>
    <mergeCell ref="BG18:CB20"/>
    <mergeCell ref="CG18:CL18"/>
    <mergeCell ref="CG19:CL19"/>
    <mergeCell ref="BG21:BL21"/>
    <mergeCell ref="BM21:BP21"/>
    <mergeCell ref="BU21:BX21"/>
    <mergeCell ref="BY21:CB21"/>
    <mergeCell ref="CG21:CL21"/>
    <mergeCell ref="J12:J13"/>
    <mergeCell ref="K12:K13"/>
    <mergeCell ref="B2:J2"/>
    <mergeCell ref="AW32:BC32"/>
    <mergeCell ref="BB29:BC29"/>
    <mergeCell ref="BB30:BC30"/>
    <mergeCell ref="BB31:BC31"/>
    <mergeCell ref="B32:AQ32"/>
    <mergeCell ref="AR32:AS32"/>
    <mergeCell ref="AT32:AU32"/>
  </mergeCells>
  <conditionalFormatting sqref="B3:J3">
    <cfRule type="cellIs" dxfId="16" priority="3" operator="equal">
      <formula>0</formula>
    </cfRule>
  </conditionalFormatting>
  <conditionalFormatting sqref="O5:T5 AI5:AN5">
    <cfRule type="cellIs" dxfId="15" priority="2" operator="equal">
      <formula>0</formula>
    </cfRule>
  </conditionalFormatting>
  <conditionalFormatting sqref="AO31:BA31">
    <cfRule type="cellIs" dxfId="14" priority="1" operator="lessThan">
      <formula>0</formula>
    </cfRule>
  </conditionalFormatting>
  <printOptions horizontalCentered="1"/>
  <pageMargins left="0" right="0" top="0" bottom="0" header="0" footer="0"/>
  <pageSetup paperSize="9" scale="93" fitToHeight="0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1"/>
    <pageSetUpPr fitToPage="1"/>
  </sheetPr>
  <dimension ref="A1:CL34"/>
  <sheetViews>
    <sheetView showGridLines="0" tabSelected="1" topLeftCell="A13" zoomScaleNormal="100" zoomScaleSheetLayoutView="100" workbookViewId="0">
      <selection activeCell="Q20" sqref="Q20"/>
    </sheetView>
  </sheetViews>
  <sheetFormatPr defaultColWidth="9.28515625" defaultRowHeight="17.25" x14ac:dyDescent="0.2"/>
  <cols>
    <col min="1" max="1" width="0.85546875" style="11" customWidth="1"/>
    <col min="2" max="2" width="2.7109375" style="11" customWidth="1"/>
    <col min="3" max="40" width="2.7109375" style="43" customWidth="1"/>
    <col min="41" max="41" width="2.7109375" style="42" customWidth="1"/>
    <col min="42" max="53" width="2.7109375" style="11" customWidth="1"/>
    <col min="54" max="54" width="9.85546875" style="11" customWidth="1"/>
    <col min="55" max="55" width="3.5703125" style="11" customWidth="1"/>
    <col min="56" max="56" width="0.7109375" style="11" customWidth="1"/>
    <col min="57" max="59" width="9.28515625" style="11"/>
    <col min="60" max="61" width="9.28515625" style="43"/>
    <col min="62" max="16384" width="9.28515625" style="11"/>
  </cols>
  <sheetData>
    <row r="1" spans="1:56" ht="5.25" customHeight="1" thickTop="1" thickBot="1" x14ac:dyDescent="0.25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  <c r="AN1" s="219"/>
      <c r="AO1" s="219"/>
      <c r="AP1" s="219"/>
      <c r="AQ1" s="219"/>
      <c r="AR1" s="219"/>
      <c r="AS1" s="219"/>
      <c r="AT1" s="219"/>
      <c r="AU1" s="219"/>
      <c r="AV1" s="219"/>
      <c r="AW1" s="219"/>
      <c r="AX1" s="219"/>
      <c r="AY1" s="219"/>
      <c r="AZ1" s="219"/>
      <c r="BA1" s="219"/>
      <c r="BB1" s="219"/>
      <c r="BC1" s="219"/>
      <c r="BD1" s="220"/>
    </row>
    <row r="2" spans="1:56" ht="24.95" customHeight="1" x14ac:dyDescent="0.2">
      <c r="A2" s="1"/>
      <c r="B2" s="362" t="s">
        <v>15</v>
      </c>
      <c r="C2" s="363"/>
      <c r="D2" s="363"/>
      <c r="E2" s="363"/>
      <c r="F2" s="363"/>
      <c r="G2" s="363"/>
      <c r="H2" s="363"/>
      <c r="I2" s="363"/>
      <c r="J2" s="364"/>
      <c r="K2" s="66"/>
      <c r="L2" s="66"/>
      <c r="M2" s="66"/>
      <c r="N2" s="66"/>
      <c r="O2" s="365" t="s">
        <v>75</v>
      </c>
      <c r="P2" s="365"/>
      <c r="Q2" s="365"/>
      <c r="R2" s="365"/>
      <c r="S2" s="365"/>
      <c r="T2" s="365"/>
      <c r="U2" s="365"/>
      <c r="V2" s="365"/>
      <c r="W2" s="365"/>
      <c r="X2" s="365"/>
      <c r="Y2" s="365"/>
      <c r="Z2" s="365"/>
      <c r="AA2" s="365"/>
      <c r="AB2" s="365"/>
      <c r="AC2" s="365"/>
      <c r="AD2" s="365"/>
      <c r="AE2" s="365"/>
      <c r="AF2" s="365"/>
      <c r="AG2" s="365"/>
      <c r="AH2" s="365"/>
      <c r="AI2" s="365"/>
      <c r="AJ2" s="365"/>
      <c r="AK2" s="365"/>
      <c r="AL2" s="365"/>
      <c r="AM2" s="365"/>
      <c r="AN2" s="365"/>
      <c r="AO2" s="365"/>
      <c r="AP2" s="365"/>
      <c r="AQ2" s="365"/>
      <c r="AR2" s="365"/>
      <c r="AS2" s="365"/>
      <c r="AT2" s="66"/>
      <c r="AU2" s="66"/>
      <c r="AV2" s="66"/>
      <c r="AW2" s="66"/>
      <c r="AX2" s="346" t="s">
        <v>8</v>
      </c>
      <c r="AY2" s="347"/>
      <c r="AZ2" s="347"/>
      <c r="BA2" s="347"/>
      <c r="BB2" s="347"/>
      <c r="BC2" s="348"/>
      <c r="BD2" s="2"/>
    </row>
    <row r="3" spans="1:56" ht="24.95" customHeight="1" thickBot="1" x14ac:dyDescent="0.25">
      <c r="A3" s="1"/>
      <c r="B3" s="352">
        <f>'Sabiqa Month'!B3:J3</f>
        <v>0</v>
      </c>
      <c r="C3" s="353"/>
      <c r="D3" s="353"/>
      <c r="E3" s="353"/>
      <c r="F3" s="353"/>
      <c r="G3" s="353"/>
      <c r="H3" s="353"/>
      <c r="I3" s="353"/>
      <c r="J3" s="354"/>
      <c r="K3" s="66"/>
      <c r="L3" s="66"/>
      <c r="M3" s="66"/>
      <c r="N3" s="66"/>
      <c r="O3" s="365"/>
      <c r="P3" s="365"/>
      <c r="Q3" s="365"/>
      <c r="R3" s="365"/>
      <c r="S3" s="365"/>
      <c r="T3" s="365"/>
      <c r="U3" s="365"/>
      <c r="V3" s="365"/>
      <c r="W3" s="365"/>
      <c r="X3" s="365"/>
      <c r="Y3" s="365"/>
      <c r="Z3" s="365"/>
      <c r="AA3" s="365"/>
      <c r="AB3" s="365"/>
      <c r="AC3" s="365"/>
      <c r="AD3" s="365"/>
      <c r="AE3" s="365"/>
      <c r="AF3" s="365"/>
      <c r="AG3" s="365"/>
      <c r="AH3" s="365"/>
      <c r="AI3" s="365"/>
      <c r="AJ3" s="365"/>
      <c r="AK3" s="365"/>
      <c r="AL3" s="365"/>
      <c r="AM3" s="365"/>
      <c r="AN3" s="365"/>
      <c r="AO3" s="365"/>
      <c r="AP3" s="365"/>
      <c r="AQ3" s="365"/>
      <c r="AR3" s="365"/>
      <c r="AS3" s="365"/>
      <c r="AT3" s="66"/>
      <c r="AU3" s="66"/>
      <c r="AV3" s="66"/>
      <c r="AW3" s="66"/>
      <c r="AX3" s="366">
        <f>'Sabiqa Month'!AX3:BC3</f>
        <v>0</v>
      </c>
      <c r="AY3" s="367"/>
      <c r="AZ3" s="367"/>
      <c r="BA3" s="367"/>
      <c r="BB3" s="367"/>
      <c r="BC3" s="368"/>
      <c r="BD3" s="2"/>
    </row>
    <row r="4" spans="1:56" ht="5.0999999999999996" customHeight="1" thickBot="1" x14ac:dyDescent="0.45">
      <c r="A4" s="1"/>
      <c r="B4" s="68"/>
      <c r="C4" s="69"/>
      <c r="D4" s="69"/>
      <c r="E4" s="69"/>
      <c r="F4" s="69"/>
      <c r="G4" s="67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69"/>
      <c r="AU4" s="67"/>
      <c r="AV4" s="67"/>
      <c r="AW4" s="71"/>
      <c r="AX4" s="72"/>
      <c r="AY4" s="69"/>
      <c r="AZ4" s="67"/>
      <c r="BA4" s="67"/>
      <c r="BB4" s="67"/>
      <c r="BC4" s="69"/>
      <c r="BD4" s="2"/>
    </row>
    <row r="5" spans="1:56" ht="24.95" customHeight="1" x14ac:dyDescent="0.4">
      <c r="A5" s="1"/>
      <c r="B5" s="362" t="s">
        <v>9</v>
      </c>
      <c r="C5" s="363"/>
      <c r="D5" s="363"/>
      <c r="E5" s="363"/>
      <c r="F5" s="363"/>
      <c r="G5" s="363"/>
      <c r="H5" s="363"/>
      <c r="I5" s="363"/>
      <c r="J5" s="364"/>
      <c r="K5" s="67"/>
      <c r="L5" s="67"/>
      <c r="M5" s="67"/>
      <c r="N5" s="67"/>
      <c r="O5" s="261"/>
      <c r="P5" s="262"/>
      <c r="Q5" s="262"/>
      <c r="R5" s="262"/>
      <c r="S5" s="262"/>
      <c r="T5" s="263"/>
      <c r="U5" s="360" t="s">
        <v>0</v>
      </c>
      <c r="V5" s="361"/>
      <c r="W5" s="361"/>
      <c r="X5" s="361"/>
      <c r="Y5" s="361"/>
      <c r="Z5" s="67"/>
      <c r="AA5" s="67"/>
      <c r="AB5" s="67"/>
      <c r="AC5" s="67"/>
      <c r="AD5" s="67"/>
      <c r="AE5" s="67"/>
      <c r="AF5" s="67"/>
      <c r="AG5" s="67"/>
      <c r="AH5" s="67"/>
      <c r="AI5" s="261"/>
      <c r="AJ5" s="262"/>
      <c r="AK5" s="262"/>
      <c r="AL5" s="262"/>
      <c r="AM5" s="262"/>
      <c r="AN5" s="263"/>
      <c r="AO5" s="360" t="s">
        <v>18</v>
      </c>
      <c r="AP5" s="361"/>
      <c r="AQ5" s="361"/>
      <c r="AR5" s="361"/>
      <c r="AS5" s="361"/>
      <c r="AT5" s="67"/>
      <c r="AU5" s="67"/>
      <c r="AV5" s="73"/>
      <c r="AW5" s="66"/>
      <c r="AX5" s="346" t="s">
        <v>16</v>
      </c>
      <c r="AY5" s="347"/>
      <c r="AZ5" s="347"/>
      <c r="BA5" s="347"/>
      <c r="BB5" s="347"/>
      <c r="BC5" s="348"/>
      <c r="BD5" s="2"/>
    </row>
    <row r="6" spans="1:56" ht="5.0999999999999996" customHeight="1" x14ac:dyDescent="0.4">
      <c r="A6" s="1"/>
      <c r="B6" s="349">
        <f>'Sabiqa Month'!B6:J7</f>
        <v>0</v>
      </c>
      <c r="C6" s="350"/>
      <c r="D6" s="350"/>
      <c r="E6" s="350"/>
      <c r="F6" s="350"/>
      <c r="G6" s="350"/>
      <c r="H6" s="350"/>
      <c r="I6" s="350"/>
      <c r="J6" s="351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74"/>
      <c r="AX6" s="370">
        <f>'Sabiqa Month'!AX6:BC7</f>
        <v>0</v>
      </c>
      <c r="AY6" s="371"/>
      <c r="AZ6" s="371"/>
      <c r="BA6" s="371"/>
      <c r="BB6" s="371"/>
      <c r="BC6" s="372"/>
      <c r="BD6" s="2"/>
    </row>
    <row r="7" spans="1:56" ht="21.95" customHeight="1" thickBot="1" x14ac:dyDescent="0.45">
      <c r="A7" s="1"/>
      <c r="B7" s="352"/>
      <c r="C7" s="353"/>
      <c r="D7" s="353"/>
      <c r="E7" s="353"/>
      <c r="F7" s="353"/>
      <c r="G7" s="353"/>
      <c r="H7" s="353"/>
      <c r="I7" s="353"/>
      <c r="J7" s="354"/>
      <c r="K7" s="66"/>
      <c r="L7" s="67"/>
      <c r="M7" s="376" t="s">
        <v>19</v>
      </c>
      <c r="N7" s="376"/>
      <c r="O7" s="376"/>
      <c r="P7" s="376"/>
      <c r="Q7" s="376"/>
      <c r="R7" s="376"/>
      <c r="S7" s="376"/>
      <c r="T7" s="376"/>
      <c r="U7" s="376"/>
      <c r="V7" s="376"/>
      <c r="W7" s="376"/>
      <c r="X7" s="376"/>
      <c r="Y7" s="376"/>
      <c r="Z7" s="376"/>
      <c r="AA7" s="376"/>
      <c r="AB7" s="376"/>
      <c r="AC7" s="376"/>
      <c r="AD7" s="376"/>
      <c r="AE7" s="376"/>
      <c r="AF7" s="376"/>
      <c r="AG7" s="376"/>
      <c r="AH7" s="376"/>
      <c r="AI7" s="376"/>
      <c r="AJ7" s="376"/>
      <c r="AK7" s="376"/>
      <c r="AL7" s="376"/>
      <c r="AM7" s="376"/>
      <c r="AN7" s="376"/>
      <c r="AO7" s="376"/>
      <c r="AP7" s="376"/>
      <c r="AQ7" s="376"/>
      <c r="AR7" s="376"/>
      <c r="AS7" s="376"/>
      <c r="AT7" s="376"/>
      <c r="AU7" s="376"/>
      <c r="AV7" s="66"/>
      <c r="AW7" s="67"/>
      <c r="AX7" s="373"/>
      <c r="AY7" s="374"/>
      <c r="AZ7" s="374"/>
      <c r="BA7" s="374"/>
      <c r="BB7" s="374"/>
      <c r="BC7" s="375"/>
      <c r="BD7" s="2"/>
    </row>
    <row r="8" spans="1:56" ht="4.5" customHeight="1" thickBot="1" x14ac:dyDescent="0.25">
      <c r="A8" s="1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2"/>
    </row>
    <row r="9" spans="1:56" s="5" customFormat="1" ht="21.75" customHeight="1" x14ac:dyDescent="0.2">
      <c r="A9" s="3"/>
      <c r="B9" s="266">
        <v>6</v>
      </c>
      <c r="C9" s="267"/>
      <c r="D9" s="268" t="s">
        <v>24</v>
      </c>
      <c r="E9" s="269"/>
      <c r="F9" s="269"/>
      <c r="G9" s="269"/>
      <c r="H9" s="269"/>
      <c r="I9" s="269"/>
      <c r="J9" s="269"/>
      <c r="K9" s="270"/>
      <c r="L9" s="271">
        <v>4</v>
      </c>
      <c r="M9" s="271"/>
      <c r="N9" s="271"/>
      <c r="O9" s="271"/>
      <c r="P9" s="271">
        <v>3</v>
      </c>
      <c r="Q9" s="271"/>
      <c r="R9" s="271"/>
      <c r="S9" s="271"/>
      <c r="T9" s="271"/>
      <c r="U9" s="271"/>
      <c r="V9" s="271"/>
      <c r="W9" s="271"/>
      <c r="X9" s="271"/>
      <c r="Y9" s="271">
        <v>2</v>
      </c>
      <c r="Z9" s="271"/>
      <c r="AA9" s="271"/>
      <c r="AB9" s="271"/>
      <c r="AC9" s="271"/>
      <c r="AD9" s="271"/>
      <c r="AE9" s="272">
        <v>1</v>
      </c>
      <c r="AF9" s="273"/>
      <c r="AG9" s="274"/>
      <c r="AH9" s="275"/>
      <c r="AI9" s="276"/>
      <c r="AJ9" s="276"/>
      <c r="AK9" s="276"/>
      <c r="AL9" s="276"/>
      <c r="AM9" s="276"/>
      <c r="AN9" s="276"/>
      <c r="AO9" s="276"/>
      <c r="AP9" s="276"/>
      <c r="AQ9" s="276"/>
      <c r="AR9" s="276"/>
      <c r="AS9" s="276"/>
      <c r="AT9" s="276"/>
      <c r="AU9" s="276"/>
      <c r="AV9" s="276"/>
      <c r="AW9" s="276"/>
      <c r="AX9" s="276"/>
      <c r="AY9" s="276"/>
      <c r="AZ9" s="277"/>
      <c r="BA9" s="149"/>
      <c r="BB9" s="12"/>
      <c r="BC9" s="13"/>
      <c r="BD9" s="4"/>
    </row>
    <row r="10" spans="1:56" s="5" customFormat="1" ht="33" customHeight="1" x14ac:dyDescent="0.2">
      <c r="A10" s="6"/>
      <c r="B10" s="278" t="s">
        <v>25</v>
      </c>
      <c r="C10" s="279"/>
      <c r="D10" s="282" t="s">
        <v>26</v>
      </c>
      <c r="E10" s="283"/>
      <c r="F10" s="284"/>
      <c r="G10" s="282" t="s">
        <v>27</v>
      </c>
      <c r="H10" s="283"/>
      <c r="I10" s="284"/>
      <c r="J10" s="285" t="s">
        <v>26</v>
      </c>
      <c r="K10" s="286"/>
      <c r="L10" s="289" t="s">
        <v>28</v>
      </c>
      <c r="M10" s="290"/>
      <c r="N10" s="290"/>
      <c r="O10" s="291"/>
      <c r="P10" s="292" t="s">
        <v>29</v>
      </c>
      <c r="Q10" s="293"/>
      <c r="R10" s="294"/>
      <c r="S10" s="294"/>
      <c r="T10" s="294"/>
      <c r="U10" s="294"/>
      <c r="V10" s="294"/>
      <c r="W10" s="295"/>
      <c r="X10" s="295"/>
      <c r="Y10" s="292" t="s">
        <v>30</v>
      </c>
      <c r="Z10" s="294"/>
      <c r="AA10" s="294"/>
      <c r="AB10" s="294"/>
      <c r="AC10" s="294"/>
      <c r="AD10" s="296"/>
      <c r="AE10" s="292" t="s">
        <v>31</v>
      </c>
      <c r="AF10" s="294"/>
      <c r="AG10" s="296"/>
      <c r="AH10" s="297" t="s">
        <v>32</v>
      </c>
      <c r="AI10" s="297"/>
      <c r="AJ10" s="297"/>
      <c r="AK10" s="297"/>
      <c r="AL10" s="297"/>
      <c r="AM10" s="297"/>
      <c r="AN10" s="297"/>
      <c r="AO10" s="297"/>
      <c r="AP10" s="297"/>
      <c r="AQ10" s="297"/>
      <c r="AR10" s="297"/>
      <c r="AS10" s="297"/>
      <c r="AT10" s="297"/>
      <c r="AU10" s="297"/>
      <c r="AV10" s="297"/>
      <c r="AW10" s="297"/>
      <c r="AX10" s="297"/>
      <c r="AY10" s="297"/>
      <c r="AZ10" s="298"/>
      <c r="BA10" s="311" t="s">
        <v>33</v>
      </c>
      <c r="BB10" s="223" t="s">
        <v>10</v>
      </c>
      <c r="BC10" s="226" t="s">
        <v>2</v>
      </c>
      <c r="BD10" s="4"/>
    </row>
    <row r="11" spans="1:56" s="5" customFormat="1" ht="25.5" customHeight="1" x14ac:dyDescent="0.2">
      <c r="A11" s="6"/>
      <c r="B11" s="280"/>
      <c r="C11" s="281"/>
      <c r="D11" s="282"/>
      <c r="E11" s="283"/>
      <c r="F11" s="284"/>
      <c r="G11" s="282"/>
      <c r="H11" s="283"/>
      <c r="I11" s="284"/>
      <c r="J11" s="287"/>
      <c r="K11" s="288"/>
      <c r="L11" s="314" t="s">
        <v>34</v>
      </c>
      <c r="M11" s="316" t="s">
        <v>35</v>
      </c>
      <c r="N11" s="318" t="s">
        <v>36</v>
      </c>
      <c r="O11" s="319"/>
      <c r="P11" s="322" t="s">
        <v>34</v>
      </c>
      <c r="Q11" s="323"/>
      <c r="R11" s="324"/>
      <c r="S11" s="322" t="s">
        <v>35</v>
      </c>
      <c r="T11" s="323"/>
      <c r="U11" s="324"/>
      <c r="V11" s="322" t="s">
        <v>36</v>
      </c>
      <c r="W11" s="323"/>
      <c r="X11" s="324"/>
      <c r="Y11" s="328" t="s">
        <v>37</v>
      </c>
      <c r="Z11" s="330" t="s">
        <v>38</v>
      </c>
      <c r="AA11" s="330" t="s">
        <v>39</v>
      </c>
      <c r="AB11" s="330" t="s">
        <v>40</v>
      </c>
      <c r="AC11" s="330" t="s">
        <v>41</v>
      </c>
      <c r="AD11" s="332" t="s">
        <v>42</v>
      </c>
      <c r="AE11" s="292"/>
      <c r="AF11" s="294"/>
      <c r="AG11" s="296"/>
      <c r="AH11" s="334" t="s">
        <v>43</v>
      </c>
      <c r="AI11" s="302" t="s">
        <v>44</v>
      </c>
      <c r="AJ11" s="303"/>
      <c r="AK11" s="304"/>
      <c r="AL11" s="336" t="s">
        <v>45</v>
      </c>
      <c r="AM11" s="300"/>
      <c r="AN11" s="300"/>
      <c r="AO11" s="300"/>
      <c r="AP11" s="300"/>
      <c r="AQ11" s="337"/>
      <c r="AR11" s="299" t="s">
        <v>46</v>
      </c>
      <c r="AS11" s="300"/>
      <c r="AT11" s="300"/>
      <c r="AU11" s="300"/>
      <c r="AV11" s="300"/>
      <c r="AW11" s="301"/>
      <c r="AX11" s="302" t="s">
        <v>36</v>
      </c>
      <c r="AY11" s="303"/>
      <c r="AZ11" s="304"/>
      <c r="BA11" s="312"/>
      <c r="BB11" s="224"/>
      <c r="BC11" s="227"/>
      <c r="BD11" s="4"/>
    </row>
    <row r="12" spans="1:56" s="5" customFormat="1" ht="22.5" customHeight="1" x14ac:dyDescent="0.2">
      <c r="A12" s="6"/>
      <c r="B12" s="305" t="s">
        <v>47</v>
      </c>
      <c r="C12" s="307" t="s">
        <v>48</v>
      </c>
      <c r="D12" s="309" t="s">
        <v>49</v>
      </c>
      <c r="E12" s="338" t="s">
        <v>50</v>
      </c>
      <c r="F12" s="340" t="s">
        <v>51</v>
      </c>
      <c r="G12" s="309" t="s">
        <v>52</v>
      </c>
      <c r="H12" s="342" t="s">
        <v>53</v>
      </c>
      <c r="I12" s="344" t="s">
        <v>54</v>
      </c>
      <c r="J12" s="234" t="s">
        <v>55</v>
      </c>
      <c r="K12" s="236" t="s">
        <v>56</v>
      </c>
      <c r="L12" s="315"/>
      <c r="M12" s="317"/>
      <c r="N12" s="320"/>
      <c r="O12" s="321"/>
      <c r="P12" s="325"/>
      <c r="Q12" s="326"/>
      <c r="R12" s="327"/>
      <c r="S12" s="325"/>
      <c r="T12" s="326"/>
      <c r="U12" s="327"/>
      <c r="V12" s="325"/>
      <c r="W12" s="326"/>
      <c r="X12" s="327"/>
      <c r="Y12" s="329"/>
      <c r="Z12" s="331"/>
      <c r="AA12" s="331"/>
      <c r="AB12" s="331"/>
      <c r="AC12" s="331"/>
      <c r="AD12" s="333"/>
      <c r="AE12" s="292"/>
      <c r="AF12" s="294"/>
      <c r="AG12" s="296"/>
      <c r="AH12" s="335"/>
      <c r="AI12" s="302"/>
      <c r="AJ12" s="303"/>
      <c r="AK12" s="304"/>
      <c r="AL12" s="299" t="s">
        <v>57</v>
      </c>
      <c r="AM12" s="300"/>
      <c r="AN12" s="300"/>
      <c r="AO12" s="300" t="s">
        <v>58</v>
      </c>
      <c r="AP12" s="300"/>
      <c r="AQ12" s="337"/>
      <c r="AR12" s="299" t="s">
        <v>57</v>
      </c>
      <c r="AS12" s="300"/>
      <c r="AT12" s="300"/>
      <c r="AU12" s="300" t="s">
        <v>58</v>
      </c>
      <c r="AV12" s="300"/>
      <c r="AW12" s="337"/>
      <c r="AX12" s="302"/>
      <c r="AY12" s="303"/>
      <c r="AZ12" s="304"/>
      <c r="BA12" s="312"/>
      <c r="BB12" s="224"/>
      <c r="BC12" s="227"/>
      <c r="BD12" s="4"/>
    </row>
    <row r="13" spans="1:56" s="20" customFormat="1" ht="102" customHeight="1" thickBot="1" x14ac:dyDescent="0.25">
      <c r="A13" s="18"/>
      <c r="B13" s="306"/>
      <c r="C13" s="308"/>
      <c r="D13" s="310"/>
      <c r="E13" s="339"/>
      <c r="F13" s="341"/>
      <c r="G13" s="310"/>
      <c r="H13" s="343"/>
      <c r="I13" s="345"/>
      <c r="J13" s="235"/>
      <c r="K13" s="237"/>
      <c r="L13" s="123" t="s">
        <v>59</v>
      </c>
      <c r="M13" s="124" t="s">
        <v>59</v>
      </c>
      <c r="N13" s="125" t="s">
        <v>59</v>
      </c>
      <c r="O13" s="126" t="s">
        <v>60</v>
      </c>
      <c r="P13" s="125" t="s">
        <v>61</v>
      </c>
      <c r="Q13" s="127" t="s">
        <v>62</v>
      </c>
      <c r="R13" s="128" t="s">
        <v>63</v>
      </c>
      <c r="S13" s="125" t="s">
        <v>61</v>
      </c>
      <c r="T13" s="127" t="s">
        <v>62</v>
      </c>
      <c r="U13" s="128" t="s">
        <v>63</v>
      </c>
      <c r="V13" s="125" t="s">
        <v>61</v>
      </c>
      <c r="W13" s="127" t="s">
        <v>62</v>
      </c>
      <c r="X13" s="128" t="s">
        <v>63</v>
      </c>
      <c r="Y13" s="125" t="s">
        <v>64</v>
      </c>
      <c r="Z13" s="127" t="s">
        <v>64</v>
      </c>
      <c r="AA13" s="127" t="s">
        <v>64</v>
      </c>
      <c r="AB13" s="127" t="s">
        <v>65</v>
      </c>
      <c r="AC13" s="127" t="s">
        <v>64</v>
      </c>
      <c r="AD13" s="128" t="s">
        <v>66</v>
      </c>
      <c r="AE13" s="125" t="s">
        <v>67</v>
      </c>
      <c r="AF13" s="127" t="s">
        <v>68</v>
      </c>
      <c r="AG13" s="128" t="s">
        <v>69</v>
      </c>
      <c r="AH13" s="164" t="s">
        <v>70</v>
      </c>
      <c r="AI13" s="175" t="s">
        <v>71</v>
      </c>
      <c r="AJ13" s="132" t="s">
        <v>72</v>
      </c>
      <c r="AK13" s="133" t="s">
        <v>73</v>
      </c>
      <c r="AL13" s="134" t="s">
        <v>71</v>
      </c>
      <c r="AM13" s="135" t="s">
        <v>72</v>
      </c>
      <c r="AN13" s="135" t="s">
        <v>73</v>
      </c>
      <c r="AO13" s="135" t="s">
        <v>71</v>
      </c>
      <c r="AP13" s="135" t="s">
        <v>72</v>
      </c>
      <c r="AQ13" s="136" t="s">
        <v>73</v>
      </c>
      <c r="AR13" s="134" t="s">
        <v>71</v>
      </c>
      <c r="AS13" s="135" t="s">
        <v>72</v>
      </c>
      <c r="AT13" s="135" t="s">
        <v>73</v>
      </c>
      <c r="AU13" s="135" t="s">
        <v>71</v>
      </c>
      <c r="AV13" s="135" t="s">
        <v>72</v>
      </c>
      <c r="AW13" s="136" t="s">
        <v>73</v>
      </c>
      <c r="AX13" s="134" t="s">
        <v>71</v>
      </c>
      <c r="AY13" s="135" t="s">
        <v>72</v>
      </c>
      <c r="AZ13" s="136" t="s">
        <v>73</v>
      </c>
      <c r="BA13" s="313"/>
      <c r="BB13" s="225"/>
      <c r="BC13" s="228"/>
      <c r="BD13" s="19"/>
    </row>
    <row r="14" spans="1:56" s="5" customFormat="1" ht="21" customHeight="1" x14ac:dyDescent="0.2">
      <c r="A14" s="3"/>
      <c r="B14" s="99"/>
      <c r="C14" s="103"/>
      <c r="D14" s="167"/>
      <c r="E14" s="100"/>
      <c r="F14" s="102"/>
      <c r="G14" s="179"/>
      <c r="H14" s="101"/>
      <c r="I14" s="102"/>
      <c r="J14" s="179"/>
      <c r="K14" s="102"/>
      <c r="L14" s="166"/>
      <c r="M14" s="158"/>
      <c r="N14" s="179"/>
      <c r="O14" s="103"/>
      <c r="P14" s="167"/>
      <c r="Q14" s="100"/>
      <c r="R14" s="103"/>
      <c r="S14" s="167"/>
      <c r="T14" s="100"/>
      <c r="U14" s="103"/>
      <c r="V14" s="167"/>
      <c r="W14" s="100"/>
      <c r="X14" s="103"/>
      <c r="Y14" s="167"/>
      <c r="Z14" s="100"/>
      <c r="AA14" s="100"/>
      <c r="AB14" s="101"/>
      <c r="AC14" s="100"/>
      <c r="AD14" s="103"/>
      <c r="AE14" s="167"/>
      <c r="AF14" s="100"/>
      <c r="AG14" s="103"/>
      <c r="AH14" s="153"/>
      <c r="AI14" s="167"/>
      <c r="AJ14" s="100"/>
      <c r="AK14" s="103"/>
      <c r="AL14" s="167"/>
      <c r="AM14" s="100"/>
      <c r="AN14" s="100"/>
      <c r="AO14" s="100"/>
      <c r="AP14" s="100"/>
      <c r="AQ14" s="103"/>
      <c r="AR14" s="167"/>
      <c r="AS14" s="100"/>
      <c r="AT14" s="100"/>
      <c r="AU14" s="100"/>
      <c r="AV14" s="100"/>
      <c r="AW14" s="103"/>
      <c r="AX14" s="167"/>
      <c r="AY14" s="100"/>
      <c r="AZ14" s="103"/>
      <c r="BA14" s="159"/>
      <c r="BB14" s="75">
        <f>'Sabiqa Month'!BB14</f>
        <v>0</v>
      </c>
      <c r="BC14" s="21">
        <v>1</v>
      </c>
      <c r="BD14" s="4"/>
    </row>
    <row r="15" spans="1:56" s="5" customFormat="1" ht="21" customHeight="1" x14ac:dyDescent="0.2">
      <c r="A15" s="3"/>
      <c r="B15" s="104"/>
      <c r="C15" s="103"/>
      <c r="D15" s="167"/>
      <c r="E15" s="100"/>
      <c r="F15" s="106"/>
      <c r="G15" s="168"/>
      <c r="H15" s="105"/>
      <c r="I15" s="106"/>
      <c r="J15" s="168"/>
      <c r="K15" s="106"/>
      <c r="L15" s="107"/>
      <c r="M15" s="150"/>
      <c r="N15" s="168"/>
      <c r="O15" s="103"/>
      <c r="P15" s="167"/>
      <c r="Q15" s="100"/>
      <c r="R15" s="103"/>
      <c r="S15" s="167"/>
      <c r="T15" s="100"/>
      <c r="U15" s="103"/>
      <c r="V15" s="167"/>
      <c r="W15" s="100"/>
      <c r="X15" s="103"/>
      <c r="Y15" s="167"/>
      <c r="Z15" s="100"/>
      <c r="AA15" s="100"/>
      <c r="AB15" s="105"/>
      <c r="AC15" s="100"/>
      <c r="AD15" s="103"/>
      <c r="AE15" s="167"/>
      <c r="AF15" s="100"/>
      <c r="AG15" s="103"/>
      <c r="AH15" s="153"/>
      <c r="AI15" s="167"/>
      <c r="AJ15" s="100"/>
      <c r="AK15" s="103"/>
      <c r="AL15" s="168"/>
      <c r="AM15" s="105"/>
      <c r="AN15" s="105"/>
      <c r="AO15" s="100"/>
      <c r="AP15" s="105"/>
      <c r="AQ15" s="106"/>
      <c r="AR15" s="168"/>
      <c r="AS15" s="105"/>
      <c r="AT15" s="105"/>
      <c r="AU15" s="105"/>
      <c r="AV15" s="105"/>
      <c r="AW15" s="106"/>
      <c r="AX15" s="168"/>
      <c r="AY15" s="105"/>
      <c r="AZ15" s="106"/>
      <c r="BA15" s="159"/>
      <c r="BB15" s="76">
        <f>'Sabiqa Month'!BB15</f>
        <v>0</v>
      </c>
      <c r="BC15" s="9">
        <f>BC14+1</f>
        <v>2</v>
      </c>
      <c r="BD15" s="4"/>
    </row>
    <row r="16" spans="1:56" s="5" customFormat="1" ht="21" customHeight="1" x14ac:dyDescent="0.2">
      <c r="A16" s="3"/>
      <c r="B16" s="104"/>
      <c r="C16" s="103"/>
      <c r="D16" s="167"/>
      <c r="E16" s="100"/>
      <c r="F16" s="106"/>
      <c r="G16" s="168"/>
      <c r="H16" s="105"/>
      <c r="I16" s="106"/>
      <c r="J16" s="168"/>
      <c r="K16" s="106"/>
      <c r="L16" s="107"/>
      <c r="M16" s="150"/>
      <c r="N16" s="168"/>
      <c r="O16" s="103"/>
      <c r="P16" s="167"/>
      <c r="Q16" s="100"/>
      <c r="R16" s="103"/>
      <c r="S16" s="167"/>
      <c r="T16" s="100"/>
      <c r="U16" s="103"/>
      <c r="V16" s="167"/>
      <c r="W16" s="100"/>
      <c r="X16" s="103"/>
      <c r="Y16" s="167"/>
      <c r="Z16" s="100"/>
      <c r="AA16" s="100"/>
      <c r="AB16" s="105"/>
      <c r="AC16" s="100"/>
      <c r="AD16" s="103"/>
      <c r="AE16" s="167"/>
      <c r="AF16" s="100"/>
      <c r="AG16" s="103"/>
      <c r="AH16" s="153"/>
      <c r="AI16" s="167"/>
      <c r="AJ16" s="100"/>
      <c r="AK16" s="103"/>
      <c r="AL16" s="168"/>
      <c r="AM16" s="105"/>
      <c r="AN16" s="105"/>
      <c r="AO16" s="100"/>
      <c r="AP16" s="105"/>
      <c r="AQ16" s="106"/>
      <c r="AR16" s="168"/>
      <c r="AS16" s="105"/>
      <c r="AT16" s="105"/>
      <c r="AU16" s="105"/>
      <c r="AV16" s="105"/>
      <c r="AW16" s="106"/>
      <c r="AX16" s="168"/>
      <c r="AY16" s="105"/>
      <c r="AZ16" s="106"/>
      <c r="BA16" s="159"/>
      <c r="BB16" s="77">
        <f>'Sabiqa Month'!BB16</f>
        <v>0</v>
      </c>
      <c r="BC16" s="10">
        <f t="shared" ref="BC16:BC28" si="0">BC15+1</f>
        <v>3</v>
      </c>
      <c r="BD16" s="4"/>
    </row>
    <row r="17" spans="1:90" s="5" customFormat="1" ht="21" customHeight="1" x14ac:dyDescent="0.2">
      <c r="A17" s="3"/>
      <c r="B17" s="104"/>
      <c r="C17" s="103"/>
      <c r="D17" s="167"/>
      <c r="E17" s="100"/>
      <c r="F17" s="106"/>
      <c r="G17" s="168"/>
      <c r="H17" s="105"/>
      <c r="I17" s="106"/>
      <c r="J17" s="168"/>
      <c r="K17" s="106"/>
      <c r="L17" s="107"/>
      <c r="M17" s="150"/>
      <c r="N17" s="168"/>
      <c r="O17" s="103"/>
      <c r="P17" s="167"/>
      <c r="Q17" s="100"/>
      <c r="R17" s="103"/>
      <c r="S17" s="167"/>
      <c r="T17" s="100"/>
      <c r="U17" s="103"/>
      <c r="V17" s="167"/>
      <c r="W17" s="100"/>
      <c r="X17" s="103"/>
      <c r="Y17" s="167"/>
      <c r="Z17" s="100"/>
      <c r="AA17" s="100"/>
      <c r="AB17" s="105"/>
      <c r="AC17" s="100"/>
      <c r="AD17" s="103"/>
      <c r="AE17" s="167"/>
      <c r="AF17" s="100"/>
      <c r="AG17" s="103"/>
      <c r="AH17" s="153"/>
      <c r="AI17" s="167"/>
      <c r="AJ17" s="100"/>
      <c r="AK17" s="103"/>
      <c r="AL17" s="168"/>
      <c r="AM17" s="105"/>
      <c r="AN17" s="105"/>
      <c r="AO17" s="100"/>
      <c r="AP17" s="105"/>
      <c r="AQ17" s="106"/>
      <c r="AR17" s="168"/>
      <c r="AS17" s="105"/>
      <c r="AT17" s="105"/>
      <c r="AU17" s="105"/>
      <c r="AV17" s="105"/>
      <c r="AW17" s="106"/>
      <c r="AX17" s="168"/>
      <c r="AY17" s="105"/>
      <c r="AZ17" s="106"/>
      <c r="BA17" s="159"/>
      <c r="BB17" s="76">
        <f>'Sabiqa Month'!BB17</f>
        <v>0</v>
      </c>
      <c r="BC17" s="10">
        <f t="shared" si="0"/>
        <v>4</v>
      </c>
      <c r="BD17" s="4"/>
    </row>
    <row r="18" spans="1:90" s="5" customFormat="1" ht="21" customHeight="1" x14ac:dyDescent="0.2">
      <c r="A18" s="3"/>
      <c r="B18" s="104"/>
      <c r="C18" s="103"/>
      <c r="D18" s="168"/>
      <c r="E18" s="105"/>
      <c r="F18" s="106"/>
      <c r="G18" s="168"/>
      <c r="H18" s="105"/>
      <c r="I18" s="106"/>
      <c r="J18" s="168"/>
      <c r="K18" s="106"/>
      <c r="L18" s="107"/>
      <c r="M18" s="150"/>
      <c r="N18" s="168"/>
      <c r="O18" s="103"/>
      <c r="P18" s="168"/>
      <c r="Q18" s="105"/>
      <c r="R18" s="106"/>
      <c r="S18" s="167"/>
      <c r="T18" s="105"/>
      <c r="U18" s="106"/>
      <c r="V18" s="168"/>
      <c r="W18" s="100"/>
      <c r="X18" s="106"/>
      <c r="Y18" s="168"/>
      <c r="Z18" s="105"/>
      <c r="AA18" s="100"/>
      <c r="AB18" s="105"/>
      <c r="AC18" s="100"/>
      <c r="AD18" s="106"/>
      <c r="AE18" s="168"/>
      <c r="AF18" s="105"/>
      <c r="AG18" s="103"/>
      <c r="AH18" s="154"/>
      <c r="AI18" s="168"/>
      <c r="AJ18" s="105"/>
      <c r="AK18" s="103"/>
      <c r="AL18" s="168"/>
      <c r="AM18" s="105"/>
      <c r="AN18" s="105"/>
      <c r="AO18" s="100"/>
      <c r="AP18" s="105"/>
      <c r="AQ18" s="106"/>
      <c r="AR18" s="168"/>
      <c r="AS18" s="105"/>
      <c r="AT18" s="105"/>
      <c r="AU18" s="105"/>
      <c r="AV18" s="105"/>
      <c r="AW18" s="106"/>
      <c r="AX18" s="168"/>
      <c r="AY18" s="105"/>
      <c r="AZ18" s="106"/>
      <c r="BA18" s="159"/>
      <c r="BB18" s="76">
        <f>'Sabiqa Month'!BB18</f>
        <v>0</v>
      </c>
      <c r="BC18" s="10">
        <f t="shared" si="0"/>
        <v>5</v>
      </c>
      <c r="BD18" s="4"/>
      <c r="BG18" s="229"/>
      <c r="BH18" s="229"/>
      <c r="BI18" s="229"/>
      <c r="BJ18" s="229"/>
      <c r="BK18" s="229"/>
      <c r="BL18" s="229"/>
      <c r="BM18" s="229"/>
      <c r="BN18" s="229"/>
      <c r="BO18" s="229"/>
      <c r="BP18" s="229"/>
      <c r="BQ18" s="229"/>
      <c r="BR18" s="229"/>
      <c r="BS18" s="229"/>
      <c r="BT18" s="229"/>
      <c r="BU18" s="229"/>
      <c r="BV18" s="229"/>
      <c r="BW18" s="229"/>
      <c r="BX18" s="229"/>
      <c r="BY18" s="229"/>
      <c r="BZ18" s="229"/>
      <c r="CA18" s="229"/>
      <c r="CB18" s="229"/>
      <c r="CC18" s="14"/>
      <c r="CD18" s="14"/>
      <c r="CE18" s="14"/>
      <c r="CF18" s="14"/>
      <c r="CG18" s="230"/>
      <c r="CH18" s="230"/>
      <c r="CI18" s="230"/>
      <c r="CJ18" s="230"/>
      <c r="CK18" s="230"/>
      <c r="CL18" s="230"/>
    </row>
    <row r="19" spans="1:90" s="5" customFormat="1" ht="21" customHeight="1" x14ac:dyDescent="0.2">
      <c r="A19" s="3"/>
      <c r="B19" s="104"/>
      <c r="C19" s="103"/>
      <c r="D19" s="168"/>
      <c r="E19" s="105"/>
      <c r="F19" s="106"/>
      <c r="G19" s="168"/>
      <c r="H19" s="105"/>
      <c r="I19" s="106"/>
      <c r="J19" s="168"/>
      <c r="K19" s="106"/>
      <c r="L19" s="107"/>
      <c r="M19" s="150"/>
      <c r="N19" s="168"/>
      <c r="O19" s="103"/>
      <c r="P19" s="168"/>
      <c r="Q19" s="105"/>
      <c r="R19" s="106"/>
      <c r="S19" s="167"/>
      <c r="T19" s="105"/>
      <c r="U19" s="106"/>
      <c r="V19" s="168"/>
      <c r="W19" s="100"/>
      <c r="X19" s="106"/>
      <c r="Y19" s="168"/>
      <c r="Z19" s="105"/>
      <c r="AA19" s="100"/>
      <c r="AB19" s="105"/>
      <c r="AC19" s="100"/>
      <c r="AD19" s="106"/>
      <c r="AE19" s="168"/>
      <c r="AF19" s="105"/>
      <c r="AG19" s="103"/>
      <c r="AH19" s="154"/>
      <c r="AI19" s="168"/>
      <c r="AJ19" s="105"/>
      <c r="AK19" s="103"/>
      <c r="AL19" s="168"/>
      <c r="AM19" s="105"/>
      <c r="AN19" s="105"/>
      <c r="AO19" s="100"/>
      <c r="AP19" s="105"/>
      <c r="AQ19" s="106"/>
      <c r="AR19" s="168"/>
      <c r="AS19" s="105"/>
      <c r="AT19" s="105"/>
      <c r="AU19" s="105"/>
      <c r="AV19" s="105"/>
      <c r="AW19" s="106"/>
      <c r="AX19" s="168"/>
      <c r="AY19" s="105"/>
      <c r="AZ19" s="106"/>
      <c r="BA19" s="159"/>
      <c r="BB19" s="76">
        <f>'Sabiqa Month'!BB19</f>
        <v>0</v>
      </c>
      <c r="BC19" s="10">
        <f t="shared" si="0"/>
        <v>6</v>
      </c>
      <c r="BD19" s="4"/>
      <c r="BG19" s="229"/>
      <c r="BH19" s="229"/>
      <c r="BI19" s="229"/>
      <c r="BJ19" s="229"/>
      <c r="BK19" s="229"/>
      <c r="BL19" s="229"/>
      <c r="BM19" s="229"/>
      <c r="BN19" s="229"/>
      <c r="BO19" s="229"/>
      <c r="BP19" s="229"/>
      <c r="BQ19" s="229"/>
      <c r="BR19" s="229"/>
      <c r="BS19" s="229"/>
      <c r="BT19" s="229"/>
      <c r="BU19" s="229"/>
      <c r="BV19" s="229"/>
      <c r="BW19" s="229"/>
      <c r="BX19" s="229"/>
      <c r="BY19" s="229"/>
      <c r="BZ19" s="229"/>
      <c r="CA19" s="229"/>
      <c r="CB19" s="229"/>
      <c r="CC19" s="14"/>
      <c r="CD19" s="14"/>
      <c r="CE19" s="14"/>
      <c r="CF19" s="14"/>
      <c r="CG19" s="221"/>
      <c r="CH19" s="221"/>
      <c r="CI19" s="221"/>
      <c r="CJ19" s="221"/>
      <c r="CK19" s="221"/>
      <c r="CL19" s="221"/>
    </row>
    <row r="20" spans="1:90" s="5" customFormat="1" ht="21" customHeight="1" x14ac:dyDescent="0.2">
      <c r="A20" s="3"/>
      <c r="B20" s="104"/>
      <c r="C20" s="103"/>
      <c r="D20" s="168"/>
      <c r="E20" s="105"/>
      <c r="F20" s="106"/>
      <c r="G20" s="168"/>
      <c r="H20" s="105"/>
      <c r="I20" s="106"/>
      <c r="J20" s="168"/>
      <c r="K20" s="106"/>
      <c r="L20" s="107"/>
      <c r="M20" s="150"/>
      <c r="N20" s="168"/>
      <c r="O20" s="103"/>
      <c r="P20" s="168"/>
      <c r="Q20" s="105"/>
      <c r="R20" s="106"/>
      <c r="S20" s="167"/>
      <c r="T20" s="105"/>
      <c r="U20" s="106"/>
      <c r="V20" s="168"/>
      <c r="W20" s="100"/>
      <c r="X20" s="106"/>
      <c r="Y20" s="168"/>
      <c r="Z20" s="105"/>
      <c r="AA20" s="100"/>
      <c r="AB20" s="105"/>
      <c r="AC20" s="100"/>
      <c r="AD20" s="106"/>
      <c r="AE20" s="168"/>
      <c r="AF20" s="105"/>
      <c r="AG20" s="103"/>
      <c r="AH20" s="154"/>
      <c r="AI20" s="168"/>
      <c r="AJ20" s="105"/>
      <c r="AK20" s="103"/>
      <c r="AL20" s="168"/>
      <c r="AM20" s="105"/>
      <c r="AN20" s="105"/>
      <c r="AO20" s="100"/>
      <c r="AP20" s="105"/>
      <c r="AQ20" s="106"/>
      <c r="AR20" s="168"/>
      <c r="AS20" s="105"/>
      <c r="AT20" s="105"/>
      <c r="AU20" s="105"/>
      <c r="AV20" s="105"/>
      <c r="AW20" s="106"/>
      <c r="AX20" s="168"/>
      <c r="AY20" s="105"/>
      <c r="AZ20" s="106"/>
      <c r="BA20" s="159"/>
      <c r="BB20" s="76">
        <f>'Sabiqa Month'!BB20</f>
        <v>0</v>
      </c>
      <c r="BC20" s="10">
        <f t="shared" si="0"/>
        <v>7</v>
      </c>
      <c r="BD20" s="4"/>
      <c r="BG20" s="229"/>
      <c r="BH20" s="229"/>
      <c r="BI20" s="229"/>
      <c r="BJ20" s="229"/>
      <c r="BK20" s="229"/>
      <c r="BL20" s="229"/>
      <c r="BM20" s="229"/>
      <c r="BN20" s="229"/>
      <c r="BO20" s="229"/>
      <c r="BP20" s="229"/>
      <c r="BQ20" s="229"/>
      <c r="BR20" s="229"/>
      <c r="BS20" s="229"/>
      <c r="BT20" s="229"/>
      <c r="BU20" s="229"/>
      <c r="BV20" s="229"/>
      <c r="BW20" s="229"/>
      <c r="BX20" s="229"/>
      <c r="BY20" s="229"/>
      <c r="BZ20" s="229"/>
      <c r="CA20" s="229"/>
      <c r="CB20" s="229"/>
      <c r="CC20" s="14"/>
      <c r="CD20" s="14"/>
      <c r="CE20" s="14"/>
      <c r="CF20" s="14"/>
      <c r="CG20" s="14"/>
      <c r="CH20" s="14"/>
      <c r="CI20" s="14"/>
      <c r="CJ20" s="14"/>
      <c r="CK20" s="14"/>
      <c r="CL20" s="14"/>
    </row>
    <row r="21" spans="1:90" s="5" customFormat="1" ht="21" customHeight="1" x14ac:dyDescent="0.2">
      <c r="A21" s="3"/>
      <c r="B21" s="104"/>
      <c r="C21" s="103"/>
      <c r="D21" s="168"/>
      <c r="E21" s="105"/>
      <c r="F21" s="106"/>
      <c r="G21" s="168"/>
      <c r="H21" s="105"/>
      <c r="I21" s="106"/>
      <c r="J21" s="168"/>
      <c r="K21" s="106"/>
      <c r="L21" s="107"/>
      <c r="M21" s="150"/>
      <c r="N21" s="168"/>
      <c r="O21" s="103"/>
      <c r="P21" s="168"/>
      <c r="Q21" s="105"/>
      <c r="R21" s="106"/>
      <c r="S21" s="167"/>
      <c r="T21" s="105"/>
      <c r="U21" s="106"/>
      <c r="V21" s="168"/>
      <c r="W21" s="100"/>
      <c r="X21" s="106"/>
      <c r="Y21" s="168"/>
      <c r="Z21" s="105"/>
      <c r="AA21" s="100"/>
      <c r="AB21" s="105"/>
      <c r="AC21" s="100"/>
      <c r="AD21" s="106"/>
      <c r="AE21" s="168"/>
      <c r="AF21" s="105"/>
      <c r="AG21" s="103"/>
      <c r="AH21" s="154"/>
      <c r="AI21" s="168"/>
      <c r="AJ21" s="105"/>
      <c r="AK21" s="103"/>
      <c r="AL21" s="168"/>
      <c r="AM21" s="105"/>
      <c r="AN21" s="105"/>
      <c r="AO21" s="100"/>
      <c r="AP21" s="105"/>
      <c r="AQ21" s="106"/>
      <c r="AR21" s="168"/>
      <c r="AS21" s="105"/>
      <c r="AT21" s="105"/>
      <c r="AU21" s="105"/>
      <c r="AV21" s="105"/>
      <c r="AW21" s="106"/>
      <c r="AX21" s="168"/>
      <c r="AY21" s="105"/>
      <c r="AZ21" s="106"/>
      <c r="BA21" s="159"/>
      <c r="BB21" s="76">
        <f>'Sabiqa Month'!BB21</f>
        <v>0</v>
      </c>
      <c r="BC21" s="10">
        <f t="shared" si="0"/>
        <v>8</v>
      </c>
      <c r="BD21" s="4"/>
      <c r="BG21" s="231"/>
      <c r="BH21" s="231"/>
      <c r="BI21" s="231"/>
      <c r="BJ21" s="231"/>
      <c r="BK21" s="231"/>
      <c r="BL21" s="231"/>
      <c r="BM21" s="232"/>
      <c r="BN21" s="232"/>
      <c r="BO21" s="232"/>
      <c r="BP21" s="232"/>
      <c r="BQ21" s="16"/>
      <c r="BR21" s="16"/>
      <c r="BS21" s="16"/>
      <c r="BT21" s="16"/>
      <c r="BU21" s="233"/>
      <c r="BV21" s="233"/>
      <c r="BW21" s="233"/>
      <c r="BX21" s="233"/>
      <c r="BY21" s="232"/>
      <c r="BZ21" s="232"/>
      <c r="CA21" s="232"/>
      <c r="CB21" s="232"/>
      <c r="CC21" s="15"/>
      <c r="CD21" s="15"/>
      <c r="CE21" s="15"/>
      <c r="CF21" s="15"/>
      <c r="CG21" s="230"/>
      <c r="CH21" s="230"/>
      <c r="CI21" s="230"/>
      <c r="CJ21" s="230"/>
      <c r="CK21" s="230"/>
      <c r="CL21" s="230"/>
    </row>
    <row r="22" spans="1:90" s="5" customFormat="1" ht="21" customHeight="1" thickBot="1" x14ac:dyDescent="0.25">
      <c r="A22" s="3"/>
      <c r="B22" s="104"/>
      <c r="C22" s="103"/>
      <c r="D22" s="168"/>
      <c r="E22" s="105"/>
      <c r="F22" s="106"/>
      <c r="G22" s="168"/>
      <c r="H22" s="105"/>
      <c r="I22" s="106"/>
      <c r="J22" s="168"/>
      <c r="K22" s="106"/>
      <c r="L22" s="107"/>
      <c r="M22" s="150"/>
      <c r="N22" s="168"/>
      <c r="O22" s="103"/>
      <c r="P22" s="168"/>
      <c r="Q22" s="105"/>
      <c r="R22" s="106"/>
      <c r="S22" s="167"/>
      <c r="T22" s="105"/>
      <c r="U22" s="106"/>
      <c r="V22" s="168"/>
      <c r="W22" s="100"/>
      <c r="X22" s="106"/>
      <c r="Y22" s="168"/>
      <c r="Z22" s="105"/>
      <c r="AA22" s="100"/>
      <c r="AB22" s="105"/>
      <c r="AC22" s="100"/>
      <c r="AD22" s="106"/>
      <c r="AE22" s="168"/>
      <c r="AF22" s="105"/>
      <c r="AG22" s="103"/>
      <c r="AH22" s="154"/>
      <c r="AI22" s="168"/>
      <c r="AJ22" s="105"/>
      <c r="AK22" s="103"/>
      <c r="AL22" s="168"/>
      <c r="AM22" s="105"/>
      <c r="AN22" s="105"/>
      <c r="AO22" s="100"/>
      <c r="AP22" s="105"/>
      <c r="AQ22" s="106"/>
      <c r="AR22" s="168"/>
      <c r="AS22" s="105"/>
      <c r="AT22" s="105"/>
      <c r="AU22" s="105"/>
      <c r="AV22" s="105"/>
      <c r="AW22" s="106"/>
      <c r="AX22" s="168"/>
      <c r="AY22" s="105"/>
      <c r="AZ22" s="106"/>
      <c r="BA22" s="159"/>
      <c r="BB22" s="76">
        <f>'Sabiqa Month'!BB22</f>
        <v>0</v>
      </c>
      <c r="BC22" s="10">
        <f t="shared" si="0"/>
        <v>9</v>
      </c>
      <c r="BD22" s="4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4"/>
      <c r="CB22" s="14"/>
      <c r="CC22" s="15"/>
      <c r="CD22" s="15"/>
      <c r="CE22" s="15"/>
      <c r="CF22" s="15"/>
      <c r="CG22" s="221"/>
      <c r="CH22" s="221"/>
      <c r="CI22" s="221"/>
      <c r="CJ22" s="221"/>
      <c r="CK22" s="221"/>
      <c r="CL22" s="221"/>
    </row>
    <row r="23" spans="1:90" s="5" customFormat="1" ht="21" hidden="1" customHeight="1" x14ac:dyDescent="0.2">
      <c r="A23" s="3"/>
      <c r="B23" s="104"/>
      <c r="C23" s="103"/>
      <c r="D23" s="168"/>
      <c r="E23" s="105"/>
      <c r="F23" s="106"/>
      <c r="G23" s="168"/>
      <c r="H23" s="105"/>
      <c r="I23" s="106"/>
      <c r="J23" s="168"/>
      <c r="K23" s="106"/>
      <c r="L23" s="107"/>
      <c r="M23" s="150"/>
      <c r="N23" s="168"/>
      <c r="O23" s="103"/>
      <c r="P23" s="168"/>
      <c r="Q23" s="105"/>
      <c r="R23" s="106"/>
      <c r="S23" s="167"/>
      <c r="T23" s="105"/>
      <c r="U23" s="106"/>
      <c r="V23" s="168"/>
      <c r="W23" s="100"/>
      <c r="X23" s="106"/>
      <c r="Y23" s="168"/>
      <c r="Z23" s="105"/>
      <c r="AA23" s="100"/>
      <c r="AB23" s="105"/>
      <c r="AC23" s="100"/>
      <c r="AD23" s="106"/>
      <c r="AE23" s="168"/>
      <c r="AF23" s="105"/>
      <c r="AG23" s="103"/>
      <c r="AH23" s="154"/>
      <c r="AI23" s="168"/>
      <c r="AJ23" s="105"/>
      <c r="AK23" s="103"/>
      <c r="AL23" s="168"/>
      <c r="AM23" s="105"/>
      <c r="AN23" s="105"/>
      <c r="AO23" s="100"/>
      <c r="AP23" s="105"/>
      <c r="AQ23" s="106"/>
      <c r="AR23" s="168"/>
      <c r="AS23" s="105"/>
      <c r="AT23" s="105"/>
      <c r="AU23" s="105"/>
      <c r="AV23" s="105"/>
      <c r="AW23" s="106"/>
      <c r="AX23" s="168"/>
      <c r="AY23" s="105"/>
      <c r="AZ23" s="106"/>
      <c r="BA23" s="159"/>
      <c r="BB23" s="76">
        <f>'Sabiqa Month'!BB23</f>
        <v>0</v>
      </c>
      <c r="BC23" s="10">
        <f t="shared" si="0"/>
        <v>10</v>
      </c>
      <c r="BD23" s="4"/>
      <c r="BG23" s="222"/>
      <c r="BH23" s="222"/>
      <c r="BI23" s="222"/>
      <c r="BJ23" s="222"/>
      <c r="BK23" s="222"/>
      <c r="BL23" s="222"/>
      <c r="BM23" s="222"/>
      <c r="BN23" s="222"/>
      <c r="BO23" s="222"/>
      <c r="BP23" s="222"/>
      <c r="BQ23" s="222"/>
      <c r="BR23" s="222"/>
      <c r="BS23" s="222"/>
      <c r="BT23" s="222"/>
      <c r="BU23" s="222"/>
      <c r="BV23" s="222"/>
      <c r="BW23" s="222"/>
      <c r="BX23" s="222"/>
      <c r="BY23" s="222"/>
      <c r="BZ23" s="222"/>
      <c r="CA23" s="222"/>
      <c r="CB23" s="222"/>
      <c r="CC23" s="222"/>
      <c r="CD23" s="15"/>
      <c r="CE23" s="15"/>
      <c r="CF23" s="15"/>
      <c r="CG23" s="221"/>
      <c r="CH23" s="221"/>
      <c r="CI23" s="221"/>
      <c r="CJ23" s="221"/>
      <c r="CK23" s="221"/>
      <c r="CL23" s="221"/>
    </row>
    <row r="24" spans="1:90" s="5" customFormat="1" ht="21" hidden="1" customHeight="1" x14ac:dyDescent="0.2">
      <c r="A24" s="3"/>
      <c r="B24" s="104"/>
      <c r="C24" s="103"/>
      <c r="D24" s="168"/>
      <c r="E24" s="105"/>
      <c r="F24" s="106"/>
      <c r="G24" s="168"/>
      <c r="H24" s="105"/>
      <c r="I24" s="106"/>
      <c r="J24" s="168"/>
      <c r="K24" s="106"/>
      <c r="L24" s="107"/>
      <c r="M24" s="150"/>
      <c r="N24" s="168"/>
      <c r="O24" s="103"/>
      <c r="P24" s="168"/>
      <c r="Q24" s="105"/>
      <c r="R24" s="106"/>
      <c r="S24" s="167"/>
      <c r="T24" s="105"/>
      <c r="U24" s="106"/>
      <c r="V24" s="168"/>
      <c r="W24" s="100"/>
      <c r="X24" s="106"/>
      <c r="Y24" s="168"/>
      <c r="Z24" s="105"/>
      <c r="AA24" s="100"/>
      <c r="AB24" s="105"/>
      <c r="AC24" s="100"/>
      <c r="AD24" s="106"/>
      <c r="AE24" s="168"/>
      <c r="AF24" s="105"/>
      <c r="AG24" s="103"/>
      <c r="AH24" s="154"/>
      <c r="AI24" s="168"/>
      <c r="AJ24" s="105"/>
      <c r="AK24" s="103"/>
      <c r="AL24" s="168"/>
      <c r="AM24" s="105"/>
      <c r="AN24" s="105"/>
      <c r="AO24" s="100"/>
      <c r="AP24" s="105"/>
      <c r="AQ24" s="106"/>
      <c r="AR24" s="168"/>
      <c r="AS24" s="105"/>
      <c r="AT24" s="105"/>
      <c r="AU24" s="105"/>
      <c r="AV24" s="105"/>
      <c r="AW24" s="106"/>
      <c r="AX24" s="168"/>
      <c r="AY24" s="105"/>
      <c r="AZ24" s="106"/>
      <c r="BA24" s="159"/>
      <c r="BB24" s="76">
        <f>'Sabiqa Month'!BB24</f>
        <v>0</v>
      </c>
      <c r="BC24" s="10">
        <f t="shared" si="0"/>
        <v>11</v>
      </c>
      <c r="BD24" s="4"/>
    </row>
    <row r="25" spans="1:90" s="5" customFormat="1" ht="21" hidden="1" customHeight="1" x14ac:dyDescent="0.2">
      <c r="A25" s="3"/>
      <c r="B25" s="104"/>
      <c r="C25" s="103"/>
      <c r="D25" s="168"/>
      <c r="E25" s="105"/>
      <c r="F25" s="106"/>
      <c r="G25" s="168"/>
      <c r="H25" s="105"/>
      <c r="I25" s="106"/>
      <c r="J25" s="168"/>
      <c r="K25" s="106"/>
      <c r="L25" s="107"/>
      <c r="M25" s="150"/>
      <c r="N25" s="168"/>
      <c r="O25" s="103"/>
      <c r="P25" s="168"/>
      <c r="Q25" s="105"/>
      <c r="R25" s="106"/>
      <c r="S25" s="167"/>
      <c r="T25" s="105"/>
      <c r="U25" s="106"/>
      <c r="V25" s="168"/>
      <c r="W25" s="100"/>
      <c r="X25" s="106"/>
      <c r="Y25" s="168"/>
      <c r="Z25" s="105"/>
      <c r="AA25" s="100"/>
      <c r="AB25" s="105"/>
      <c r="AC25" s="100"/>
      <c r="AD25" s="106"/>
      <c r="AE25" s="168"/>
      <c r="AF25" s="105"/>
      <c r="AG25" s="103"/>
      <c r="AH25" s="154"/>
      <c r="AI25" s="168"/>
      <c r="AJ25" s="105"/>
      <c r="AK25" s="103"/>
      <c r="AL25" s="168"/>
      <c r="AM25" s="105"/>
      <c r="AN25" s="105"/>
      <c r="AO25" s="100"/>
      <c r="AP25" s="105"/>
      <c r="AQ25" s="106"/>
      <c r="AR25" s="168"/>
      <c r="AS25" s="105"/>
      <c r="AT25" s="105"/>
      <c r="AU25" s="105"/>
      <c r="AV25" s="105"/>
      <c r="AW25" s="106"/>
      <c r="AX25" s="168"/>
      <c r="AY25" s="105"/>
      <c r="AZ25" s="106"/>
      <c r="BA25" s="159"/>
      <c r="BB25" s="76">
        <f>'Sabiqa Month'!BB25</f>
        <v>0</v>
      </c>
      <c r="BC25" s="10">
        <f t="shared" si="0"/>
        <v>12</v>
      </c>
      <c r="BD25" s="4"/>
    </row>
    <row r="26" spans="1:90" s="5" customFormat="1" ht="21" hidden="1" customHeight="1" x14ac:dyDescent="0.2">
      <c r="A26" s="3"/>
      <c r="B26" s="104"/>
      <c r="C26" s="103"/>
      <c r="D26" s="168"/>
      <c r="E26" s="105"/>
      <c r="F26" s="106"/>
      <c r="G26" s="168"/>
      <c r="H26" s="105"/>
      <c r="I26" s="106"/>
      <c r="J26" s="168"/>
      <c r="K26" s="106"/>
      <c r="L26" s="107"/>
      <c r="M26" s="150"/>
      <c r="N26" s="168"/>
      <c r="O26" s="103"/>
      <c r="P26" s="168"/>
      <c r="Q26" s="105"/>
      <c r="R26" s="106"/>
      <c r="S26" s="167"/>
      <c r="T26" s="105"/>
      <c r="U26" s="106"/>
      <c r="V26" s="168"/>
      <c r="W26" s="100"/>
      <c r="X26" s="106"/>
      <c r="Y26" s="168"/>
      <c r="Z26" s="105"/>
      <c r="AA26" s="100"/>
      <c r="AB26" s="105"/>
      <c r="AC26" s="100"/>
      <c r="AD26" s="106"/>
      <c r="AE26" s="168"/>
      <c r="AF26" s="105"/>
      <c r="AG26" s="103"/>
      <c r="AH26" s="154"/>
      <c r="AI26" s="168"/>
      <c r="AJ26" s="105"/>
      <c r="AK26" s="103"/>
      <c r="AL26" s="168"/>
      <c r="AM26" s="105"/>
      <c r="AN26" s="105"/>
      <c r="AO26" s="100"/>
      <c r="AP26" s="105"/>
      <c r="AQ26" s="106"/>
      <c r="AR26" s="168"/>
      <c r="AS26" s="105"/>
      <c r="AT26" s="105"/>
      <c r="AU26" s="105"/>
      <c r="AV26" s="105"/>
      <c r="AW26" s="106"/>
      <c r="AX26" s="168"/>
      <c r="AY26" s="105"/>
      <c r="AZ26" s="106"/>
      <c r="BA26" s="159"/>
      <c r="BB26" s="76">
        <f>'Sabiqa Month'!BB26</f>
        <v>0</v>
      </c>
      <c r="BC26" s="10">
        <f t="shared" si="0"/>
        <v>13</v>
      </c>
      <c r="BD26" s="4"/>
    </row>
    <row r="27" spans="1:90" s="5" customFormat="1" ht="21" hidden="1" customHeight="1" x14ac:dyDescent="0.2">
      <c r="A27" s="3"/>
      <c r="B27" s="104"/>
      <c r="C27" s="103"/>
      <c r="D27" s="168"/>
      <c r="E27" s="105"/>
      <c r="F27" s="106"/>
      <c r="G27" s="168"/>
      <c r="H27" s="105"/>
      <c r="I27" s="106"/>
      <c r="J27" s="168"/>
      <c r="K27" s="106"/>
      <c r="L27" s="107"/>
      <c r="M27" s="150"/>
      <c r="N27" s="168"/>
      <c r="O27" s="103"/>
      <c r="P27" s="168"/>
      <c r="Q27" s="105"/>
      <c r="R27" s="106"/>
      <c r="S27" s="167"/>
      <c r="T27" s="105"/>
      <c r="U27" s="106"/>
      <c r="V27" s="168"/>
      <c r="W27" s="100"/>
      <c r="X27" s="106"/>
      <c r="Y27" s="168"/>
      <c r="Z27" s="105"/>
      <c r="AA27" s="100"/>
      <c r="AB27" s="105"/>
      <c r="AC27" s="100"/>
      <c r="AD27" s="106"/>
      <c r="AE27" s="168"/>
      <c r="AF27" s="105"/>
      <c r="AG27" s="103"/>
      <c r="AH27" s="154"/>
      <c r="AI27" s="168"/>
      <c r="AJ27" s="105"/>
      <c r="AK27" s="103"/>
      <c r="AL27" s="168"/>
      <c r="AM27" s="105"/>
      <c r="AN27" s="105"/>
      <c r="AO27" s="100"/>
      <c r="AP27" s="105"/>
      <c r="AQ27" s="106"/>
      <c r="AR27" s="168"/>
      <c r="AS27" s="105"/>
      <c r="AT27" s="105"/>
      <c r="AU27" s="105"/>
      <c r="AV27" s="105"/>
      <c r="AW27" s="106"/>
      <c r="AX27" s="168"/>
      <c r="AY27" s="105"/>
      <c r="AZ27" s="106"/>
      <c r="BA27" s="159"/>
      <c r="BB27" s="76">
        <f>'Sabiqa Month'!BB27</f>
        <v>0</v>
      </c>
      <c r="BC27" s="10">
        <f t="shared" si="0"/>
        <v>14</v>
      </c>
      <c r="BD27" s="4"/>
    </row>
    <row r="28" spans="1:90" s="5" customFormat="1" ht="21" hidden="1" customHeight="1" thickBot="1" x14ac:dyDescent="0.25">
      <c r="A28" s="3"/>
      <c r="B28" s="108"/>
      <c r="C28" s="426"/>
      <c r="D28" s="169"/>
      <c r="E28" s="110"/>
      <c r="F28" s="111"/>
      <c r="G28" s="169"/>
      <c r="H28" s="110"/>
      <c r="I28" s="111"/>
      <c r="J28" s="169"/>
      <c r="K28" s="111"/>
      <c r="L28" s="109"/>
      <c r="M28" s="151"/>
      <c r="N28" s="169"/>
      <c r="O28" s="426"/>
      <c r="P28" s="169"/>
      <c r="Q28" s="110"/>
      <c r="R28" s="111"/>
      <c r="S28" s="427"/>
      <c r="T28" s="110"/>
      <c r="U28" s="111"/>
      <c r="V28" s="169"/>
      <c r="W28" s="428"/>
      <c r="X28" s="111"/>
      <c r="Y28" s="169"/>
      <c r="Z28" s="110"/>
      <c r="AA28" s="428"/>
      <c r="AB28" s="110"/>
      <c r="AC28" s="428"/>
      <c r="AD28" s="111"/>
      <c r="AE28" s="169"/>
      <c r="AF28" s="110"/>
      <c r="AG28" s="426"/>
      <c r="AH28" s="155"/>
      <c r="AI28" s="169"/>
      <c r="AJ28" s="110"/>
      <c r="AK28" s="426"/>
      <c r="AL28" s="169"/>
      <c r="AM28" s="110"/>
      <c r="AN28" s="110"/>
      <c r="AO28" s="428"/>
      <c r="AP28" s="110"/>
      <c r="AQ28" s="111"/>
      <c r="AR28" s="169"/>
      <c r="AS28" s="110"/>
      <c r="AT28" s="110"/>
      <c r="AU28" s="110"/>
      <c r="AV28" s="110"/>
      <c r="AW28" s="111"/>
      <c r="AX28" s="169"/>
      <c r="AY28" s="110"/>
      <c r="AZ28" s="111"/>
      <c r="BA28" s="160"/>
      <c r="BB28" s="76">
        <f>'Sabiqa Month'!BB28</f>
        <v>0</v>
      </c>
      <c r="BC28" s="10">
        <f t="shared" si="0"/>
        <v>15</v>
      </c>
      <c r="BD28" s="4"/>
    </row>
    <row r="29" spans="1:90" s="5" customFormat="1" ht="21.75" customHeight="1" x14ac:dyDescent="0.2">
      <c r="A29" s="3"/>
      <c r="B29" s="59">
        <f t="shared" ref="B29:BA29" si="1">SUM(B14:B28)</f>
        <v>0</v>
      </c>
      <c r="C29" s="63">
        <f t="shared" si="1"/>
        <v>0</v>
      </c>
      <c r="D29" s="60">
        <f t="shared" si="1"/>
        <v>0</v>
      </c>
      <c r="E29" s="62">
        <f t="shared" si="1"/>
        <v>0</v>
      </c>
      <c r="F29" s="63">
        <f t="shared" si="1"/>
        <v>0</v>
      </c>
      <c r="G29" s="60">
        <f t="shared" si="1"/>
        <v>0</v>
      </c>
      <c r="H29" s="62">
        <f t="shared" si="1"/>
        <v>0</v>
      </c>
      <c r="I29" s="63">
        <f t="shared" si="1"/>
        <v>0</v>
      </c>
      <c r="J29" s="60">
        <f t="shared" si="1"/>
        <v>0</v>
      </c>
      <c r="K29" s="63">
        <f t="shared" si="1"/>
        <v>0</v>
      </c>
      <c r="L29" s="61">
        <f t="shared" si="1"/>
        <v>0</v>
      </c>
      <c r="M29" s="64">
        <f t="shared" si="1"/>
        <v>0</v>
      </c>
      <c r="N29" s="60">
        <f t="shared" si="1"/>
        <v>0</v>
      </c>
      <c r="O29" s="63">
        <f t="shared" si="1"/>
        <v>0</v>
      </c>
      <c r="P29" s="60">
        <f t="shared" si="1"/>
        <v>0</v>
      </c>
      <c r="Q29" s="62">
        <f t="shared" si="1"/>
        <v>0</v>
      </c>
      <c r="R29" s="63">
        <f t="shared" si="1"/>
        <v>0</v>
      </c>
      <c r="S29" s="60">
        <f t="shared" si="1"/>
        <v>0</v>
      </c>
      <c r="T29" s="62">
        <f t="shared" si="1"/>
        <v>0</v>
      </c>
      <c r="U29" s="63">
        <f t="shared" si="1"/>
        <v>0</v>
      </c>
      <c r="V29" s="60">
        <f t="shared" si="1"/>
        <v>0</v>
      </c>
      <c r="W29" s="62">
        <f t="shared" si="1"/>
        <v>0</v>
      </c>
      <c r="X29" s="63">
        <f t="shared" si="1"/>
        <v>0</v>
      </c>
      <c r="Y29" s="60">
        <f t="shared" si="1"/>
        <v>0</v>
      </c>
      <c r="Z29" s="62">
        <f t="shared" si="1"/>
        <v>0</v>
      </c>
      <c r="AA29" s="62">
        <f t="shared" si="1"/>
        <v>0</v>
      </c>
      <c r="AB29" s="62">
        <f t="shared" si="1"/>
        <v>0</v>
      </c>
      <c r="AC29" s="62">
        <f t="shared" si="1"/>
        <v>0</v>
      </c>
      <c r="AD29" s="63">
        <f t="shared" si="1"/>
        <v>0</v>
      </c>
      <c r="AE29" s="60">
        <f t="shared" si="1"/>
        <v>0</v>
      </c>
      <c r="AF29" s="62">
        <f t="shared" si="1"/>
        <v>0</v>
      </c>
      <c r="AG29" s="63">
        <f t="shared" si="1"/>
        <v>0</v>
      </c>
      <c r="AH29" s="156">
        <f t="shared" si="1"/>
        <v>0</v>
      </c>
      <c r="AI29" s="60">
        <f t="shared" si="1"/>
        <v>0</v>
      </c>
      <c r="AJ29" s="62">
        <f t="shared" si="1"/>
        <v>0</v>
      </c>
      <c r="AK29" s="63">
        <f t="shared" si="1"/>
        <v>0</v>
      </c>
      <c r="AL29" s="60">
        <f t="shared" si="1"/>
        <v>0</v>
      </c>
      <c r="AM29" s="62">
        <f t="shared" si="1"/>
        <v>0</v>
      </c>
      <c r="AN29" s="62">
        <f t="shared" si="1"/>
        <v>0</v>
      </c>
      <c r="AO29" s="62">
        <f t="shared" si="1"/>
        <v>0</v>
      </c>
      <c r="AP29" s="62">
        <f t="shared" si="1"/>
        <v>0</v>
      </c>
      <c r="AQ29" s="63">
        <f t="shared" si="1"/>
        <v>0</v>
      </c>
      <c r="AR29" s="60">
        <f t="shared" si="1"/>
        <v>0</v>
      </c>
      <c r="AS29" s="62">
        <f t="shared" si="1"/>
        <v>0</v>
      </c>
      <c r="AT29" s="62">
        <f t="shared" si="1"/>
        <v>0</v>
      </c>
      <c r="AU29" s="62">
        <f t="shared" si="1"/>
        <v>0</v>
      </c>
      <c r="AV29" s="62">
        <f t="shared" si="1"/>
        <v>0</v>
      </c>
      <c r="AW29" s="63">
        <f t="shared" si="1"/>
        <v>0</v>
      </c>
      <c r="AX29" s="60">
        <f t="shared" si="1"/>
        <v>0</v>
      </c>
      <c r="AY29" s="62">
        <f t="shared" si="1"/>
        <v>0</v>
      </c>
      <c r="AZ29" s="63">
        <f t="shared" si="1"/>
        <v>0</v>
      </c>
      <c r="BA29" s="156">
        <f t="shared" si="1"/>
        <v>0</v>
      </c>
      <c r="BB29" s="209" t="s">
        <v>17</v>
      </c>
      <c r="BC29" s="210"/>
      <c r="BD29" s="4"/>
    </row>
    <row r="30" spans="1:90" s="5" customFormat="1" ht="21.75" customHeight="1" x14ac:dyDescent="0.2">
      <c r="A30" s="3"/>
      <c r="B30" s="112"/>
      <c r="C30" s="429"/>
      <c r="D30" s="170"/>
      <c r="E30" s="114"/>
      <c r="F30" s="115"/>
      <c r="G30" s="170"/>
      <c r="H30" s="114"/>
      <c r="I30" s="115"/>
      <c r="J30" s="170"/>
      <c r="K30" s="115"/>
      <c r="L30" s="113"/>
      <c r="M30" s="152"/>
      <c r="N30" s="170"/>
      <c r="O30" s="429"/>
      <c r="P30" s="170"/>
      <c r="Q30" s="114"/>
      <c r="R30" s="115"/>
      <c r="S30" s="430"/>
      <c r="T30" s="114"/>
      <c r="U30" s="115"/>
      <c r="V30" s="170"/>
      <c r="W30" s="431"/>
      <c r="X30" s="115"/>
      <c r="Y30" s="170"/>
      <c r="Z30" s="114"/>
      <c r="AA30" s="431"/>
      <c r="AB30" s="114"/>
      <c r="AC30" s="431"/>
      <c r="AD30" s="115"/>
      <c r="AE30" s="170"/>
      <c r="AF30" s="114"/>
      <c r="AG30" s="429"/>
      <c r="AH30" s="157"/>
      <c r="AI30" s="170"/>
      <c r="AJ30" s="114"/>
      <c r="AK30" s="429"/>
      <c r="AL30" s="170"/>
      <c r="AM30" s="114"/>
      <c r="AN30" s="114"/>
      <c r="AO30" s="431"/>
      <c r="AP30" s="114"/>
      <c r="AQ30" s="115"/>
      <c r="AR30" s="170"/>
      <c r="AS30" s="114"/>
      <c r="AT30" s="114"/>
      <c r="AU30" s="114"/>
      <c r="AV30" s="114"/>
      <c r="AW30" s="115"/>
      <c r="AX30" s="170"/>
      <c r="AY30" s="114"/>
      <c r="AZ30" s="115"/>
      <c r="BA30" s="161"/>
      <c r="BB30" s="211" t="s">
        <v>3</v>
      </c>
      <c r="BC30" s="212"/>
      <c r="BD30" s="4"/>
    </row>
    <row r="31" spans="1:90" s="5" customFormat="1" ht="21.75" customHeight="1" thickBot="1" x14ac:dyDescent="0.25">
      <c r="A31" s="3"/>
      <c r="B31" s="180">
        <f t="shared" ref="B31:AN31" si="2">IF(SUM(B29:B30)=0,0,IF(B30=0,1*100.0001,IF(B29=0,1*-100.0001,(B29/B30*100-100))))</f>
        <v>0</v>
      </c>
      <c r="C31" s="176">
        <f t="shared" si="2"/>
        <v>0</v>
      </c>
      <c r="D31" s="173">
        <f t="shared" si="2"/>
        <v>0</v>
      </c>
      <c r="E31" s="87">
        <f t="shared" si="2"/>
        <v>0</v>
      </c>
      <c r="F31" s="178">
        <f t="shared" si="2"/>
        <v>0</v>
      </c>
      <c r="G31" s="173">
        <f t="shared" si="2"/>
        <v>0</v>
      </c>
      <c r="H31" s="87">
        <f t="shared" si="2"/>
        <v>0</v>
      </c>
      <c r="I31" s="178">
        <f t="shared" si="2"/>
        <v>0</v>
      </c>
      <c r="J31" s="86">
        <f t="shared" si="2"/>
        <v>0</v>
      </c>
      <c r="K31" s="178">
        <f t="shared" si="2"/>
        <v>0</v>
      </c>
      <c r="L31" s="163">
        <f t="shared" si="2"/>
        <v>0</v>
      </c>
      <c r="M31" s="88">
        <f t="shared" si="2"/>
        <v>0</v>
      </c>
      <c r="N31" s="173">
        <f t="shared" si="2"/>
        <v>0</v>
      </c>
      <c r="O31" s="176">
        <f t="shared" si="2"/>
        <v>0</v>
      </c>
      <c r="P31" s="173">
        <f t="shared" si="2"/>
        <v>0</v>
      </c>
      <c r="Q31" s="87">
        <f t="shared" si="2"/>
        <v>0</v>
      </c>
      <c r="R31" s="178">
        <f t="shared" si="2"/>
        <v>0</v>
      </c>
      <c r="S31" s="86">
        <f t="shared" si="2"/>
        <v>0</v>
      </c>
      <c r="T31" s="87">
        <f t="shared" si="2"/>
        <v>0</v>
      </c>
      <c r="U31" s="178">
        <f t="shared" si="2"/>
        <v>0</v>
      </c>
      <c r="V31" s="173">
        <f t="shared" si="2"/>
        <v>0</v>
      </c>
      <c r="W31" s="177">
        <f t="shared" si="2"/>
        <v>0</v>
      </c>
      <c r="X31" s="178">
        <f t="shared" si="2"/>
        <v>0</v>
      </c>
      <c r="Y31" s="173">
        <f t="shared" si="2"/>
        <v>0</v>
      </c>
      <c r="Z31" s="87">
        <f t="shared" si="2"/>
        <v>0</v>
      </c>
      <c r="AA31" s="177">
        <f t="shared" si="2"/>
        <v>0</v>
      </c>
      <c r="AB31" s="87">
        <f t="shared" si="2"/>
        <v>0</v>
      </c>
      <c r="AC31" s="177">
        <f t="shared" si="2"/>
        <v>0</v>
      </c>
      <c r="AD31" s="178">
        <f t="shared" si="2"/>
        <v>0</v>
      </c>
      <c r="AE31" s="173">
        <f t="shared" si="2"/>
        <v>0</v>
      </c>
      <c r="AF31" s="87">
        <f t="shared" si="2"/>
        <v>0</v>
      </c>
      <c r="AG31" s="176">
        <f t="shared" si="2"/>
        <v>0</v>
      </c>
      <c r="AH31" s="165">
        <f t="shared" si="2"/>
        <v>0</v>
      </c>
      <c r="AI31" s="173">
        <f t="shared" si="2"/>
        <v>0</v>
      </c>
      <c r="AJ31" s="87">
        <f t="shared" si="2"/>
        <v>0</v>
      </c>
      <c r="AK31" s="176">
        <f t="shared" si="2"/>
        <v>0</v>
      </c>
      <c r="AL31" s="173">
        <f t="shared" si="2"/>
        <v>0</v>
      </c>
      <c r="AM31" s="87">
        <f t="shared" si="2"/>
        <v>0</v>
      </c>
      <c r="AN31" s="87">
        <f t="shared" si="2"/>
        <v>0</v>
      </c>
      <c r="AO31" s="174">
        <f t="shared" ref="AO31:AZ31" si="3">AO29-AO30</f>
        <v>0</v>
      </c>
      <c r="AP31" s="89">
        <f t="shared" si="3"/>
        <v>0</v>
      </c>
      <c r="AQ31" s="172">
        <f t="shared" si="3"/>
        <v>0</v>
      </c>
      <c r="AR31" s="171">
        <f t="shared" si="3"/>
        <v>0</v>
      </c>
      <c r="AS31" s="89">
        <f t="shared" si="3"/>
        <v>0</v>
      </c>
      <c r="AT31" s="89">
        <f t="shared" si="3"/>
        <v>0</v>
      </c>
      <c r="AU31" s="89">
        <f t="shared" si="3"/>
        <v>0</v>
      </c>
      <c r="AV31" s="89">
        <f t="shared" si="3"/>
        <v>0</v>
      </c>
      <c r="AW31" s="172">
        <f t="shared" si="3"/>
        <v>0</v>
      </c>
      <c r="AX31" s="171">
        <f t="shared" si="3"/>
        <v>0</v>
      </c>
      <c r="AY31" s="89">
        <f t="shared" si="3"/>
        <v>0</v>
      </c>
      <c r="AZ31" s="172">
        <f t="shared" si="3"/>
        <v>0</v>
      </c>
      <c r="BA31" s="162">
        <f>BA29-BA30</f>
        <v>0</v>
      </c>
      <c r="BB31" s="213" t="s">
        <v>7</v>
      </c>
      <c r="BC31" s="214"/>
      <c r="BD31" s="4"/>
    </row>
    <row r="32" spans="1:90" s="5" customFormat="1" ht="26.25" x14ac:dyDescent="0.2">
      <c r="A32" s="3"/>
      <c r="B32" s="355"/>
      <c r="C32" s="355"/>
      <c r="D32" s="355"/>
      <c r="E32" s="355"/>
      <c r="F32" s="355"/>
      <c r="G32" s="355"/>
      <c r="H32" s="355"/>
      <c r="I32" s="355"/>
      <c r="J32" s="355"/>
      <c r="K32" s="356" t="s">
        <v>1</v>
      </c>
      <c r="L32" s="356"/>
      <c r="M32" s="356"/>
      <c r="N32" s="356"/>
      <c r="O32" s="356"/>
      <c r="P32" s="356"/>
      <c r="Q32" s="356"/>
      <c r="R32" s="356"/>
      <c r="S32" s="356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356" t="s">
        <v>22</v>
      </c>
      <c r="AH32" s="356"/>
      <c r="AI32" s="356"/>
      <c r="AJ32" s="356"/>
      <c r="AK32" s="356"/>
      <c r="AL32" s="356"/>
      <c r="AM32" s="356"/>
      <c r="AN32" s="356"/>
      <c r="AO32" s="356"/>
      <c r="AP32" s="356"/>
      <c r="AQ32" s="356"/>
      <c r="AR32" s="356"/>
      <c r="AS32" s="356"/>
      <c r="AT32" s="356"/>
      <c r="AU32" s="356"/>
      <c r="AV32" s="356"/>
      <c r="AW32" s="356"/>
      <c r="AX32" s="356"/>
      <c r="AY32" s="356"/>
      <c r="AZ32" s="356"/>
      <c r="BA32" s="356"/>
      <c r="BB32" s="356"/>
      <c r="BC32" s="356"/>
      <c r="BD32" s="4"/>
    </row>
    <row r="33" spans="1:56" s="5" customFormat="1" ht="25.5" customHeight="1" thickBot="1" x14ac:dyDescent="0.25">
      <c r="A33" s="7"/>
      <c r="B33" s="369" t="s">
        <v>5</v>
      </c>
      <c r="C33" s="369"/>
      <c r="D33" s="369"/>
      <c r="E33" s="369"/>
      <c r="F33" s="369"/>
      <c r="G33" s="369"/>
      <c r="H33" s="369"/>
      <c r="I33" s="369"/>
      <c r="J33" s="369"/>
      <c r="K33" s="378">
        <v>44594</v>
      </c>
      <c r="L33" s="378"/>
      <c r="M33" s="378"/>
      <c r="N33" s="378"/>
      <c r="O33" s="378"/>
      <c r="P33" s="378"/>
      <c r="Q33" s="378"/>
      <c r="R33" s="379" t="s">
        <v>4</v>
      </c>
      <c r="S33" s="379"/>
      <c r="T33" s="379"/>
      <c r="U33" s="379"/>
      <c r="V33" s="379"/>
      <c r="W33" s="379"/>
      <c r="X33" s="379"/>
      <c r="Y33" s="379"/>
      <c r="Z33" s="181"/>
      <c r="AA33" s="377" t="s">
        <v>6</v>
      </c>
      <c r="AB33" s="377"/>
      <c r="AC33" s="377"/>
      <c r="AD33" s="377"/>
      <c r="AE33" s="377"/>
      <c r="AF33" s="377"/>
      <c r="AG33" s="377"/>
      <c r="AH33" s="181"/>
      <c r="AI33" s="181"/>
      <c r="AJ33" s="377" t="s">
        <v>23</v>
      </c>
      <c r="AK33" s="377"/>
      <c r="AL33" s="377"/>
      <c r="AM33" s="377"/>
      <c r="AN33" s="377"/>
      <c r="AO33" s="377"/>
      <c r="AP33" s="377"/>
      <c r="AQ33" s="377"/>
      <c r="AR33" s="377"/>
      <c r="AS33" s="377"/>
      <c r="AT33" s="377"/>
      <c r="AU33" s="377"/>
      <c r="AV33" s="377"/>
      <c r="AW33" s="377"/>
      <c r="AX33" s="377"/>
      <c r="AY33" s="377"/>
      <c r="AZ33" s="377"/>
      <c r="BA33" s="377"/>
      <c r="BB33" s="377"/>
      <c r="BC33" s="377"/>
      <c r="BD33" s="8"/>
    </row>
    <row r="34" spans="1:56" ht="18" thickTop="1" x14ac:dyDescent="0.2"/>
  </sheetData>
  <sheetProtection algorithmName="SHA-512" hashValue="HyRYh1jv5GaVZWrJ/fyRQ2m7eqqzhCVgwDHgF11CALMVSOv8SkQzT4XVy371CIOO3yt1MZEb4Rt18waecIm8Tg==" saltValue="I0w4Jij8KvAkAaLMPVjRfQ==" spinCount="100000" sheet="1" formatCells="0" formatColumns="0" formatRows="0" insertColumns="0" insertRows="0" insertHyperlinks="0" deleteColumns="0" deleteRows="0" sort="0" autoFilter="0" pivotTables="0"/>
  <mergeCells count="86">
    <mergeCell ref="AJ33:BC33"/>
    <mergeCell ref="AA33:AG33"/>
    <mergeCell ref="K33:Q33"/>
    <mergeCell ref="R33:Y33"/>
    <mergeCell ref="I12:I13"/>
    <mergeCell ref="J12:J13"/>
    <mergeCell ref="K12:K13"/>
    <mergeCell ref="AL12:AN12"/>
    <mergeCell ref="AO12:AQ12"/>
    <mergeCell ref="AH11:AH12"/>
    <mergeCell ref="AI11:AK12"/>
    <mergeCell ref="AL11:AQ11"/>
    <mergeCell ref="AR11:AW11"/>
    <mergeCell ref="AX11:AZ12"/>
    <mergeCell ref="AR12:AT12"/>
    <mergeCell ref="AU12:AW12"/>
    <mergeCell ref="D12:D13"/>
    <mergeCell ref="E12:E13"/>
    <mergeCell ref="F12:F13"/>
    <mergeCell ref="G12:G13"/>
    <mergeCell ref="H12:H13"/>
    <mergeCell ref="P10:X10"/>
    <mergeCell ref="Y10:AD10"/>
    <mergeCell ref="AE10:AG12"/>
    <mergeCell ref="AH10:AZ10"/>
    <mergeCell ref="L11:L12"/>
    <mergeCell ref="M11:M12"/>
    <mergeCell ref="N11:O12"/>
    <mergeCell ref="P11:R12"/>
    <mergeCell ref="S11:U12"/>
    <mergeCell ref="V11:X12"/>
    <mergeCell ref="B10:C11"/>
    <mergeCell ref="D10:F11"/>
    <mergeCell ref="G10:I11"/>
    <mergeCell ref="J10:K11"/>
    <mergeCell ref="L10:O10"/>
    <mergeCell ref="B33:J33"/>
    <mergeCell ref="BA10:BA13"/>
    <mergeCell ref="AX6:BC7"/>
    <mergeCell ref="M7:AU7"/>
    <mergeCell ref="B9:C9"/>
    <mergeCell ref="D9:K9"/>
    <mergeCell ref="L9:O9"/>
    <mergeCell ref="P9:X9"/>
    <mergeCell ref="Y9:AD9"/>
    <mergeCell ref="AE9:AG9"/>
    <mergeCell ref="Y11:Y12"/>
    <mergeCell ref="Z11:Z12"/>
    <mergeCell ref="AA11:AA12"/>
    <mergeCell ref="AB11:AB12"/>
    <mergeCell ref="AC11:AC12"/>
    <mergeCell ref="AD11:AD12"/>
    <mergeCell ref="O2:AS3"/>
    <mergeCell ref="AX2:BC2"/>
    <mergeCell ref="B3:J3"/>
    <mergeCell ref="AX3:BC3"/>
    <mergeCell ref="B5:J5"/>
    <mergeCell ref="O5:T5"/>
    <mergeCell ref="U5:Y5"/>
    <mergeCell ref="CG22:CL23"/>
    <mergeCell ref="BG23:CC23"/>
    <mergeCell ref="BB29:BC29"/>
    <mergeCell ref="AI5:AN5"/>
    <mergeCell ref="AO5:AS5"/>
    <mergeCell ref="AH9:AZ9"/>
    <mergeCell ref="BB30:BC30"/>
    <mergeCell ref="BB31:BC31"/>
    <mergeCell ref="B32:J32"/>
    <mergeCell ref="K32:S32"/>
    <mergeCell ref="AG32:BC32"/>
    <mergeCell ref="A1:BD1"/>
    <mergeCell ref="AX5:BC5"/>
    <mergeCell ref="B6:J7"/>
    <mergeCell ref="CG21:CL21"/>
    <mergeCell ref="BB10:BB13"/>
    <mergeCell ref="BC10:BC13"/>
    <mergeCell ref="BG18:CB20"/>
    <mergeCell ref="CG18:CL18"/>
    <mergeCell ref="CG19:CL19"/>
    <mergeCell ref="BG21:BL21"/>
    <mergeCell ref="BM21:BP21"/>
    <mergeCell ref="BU21:BX21"/>
    <mergeCell ref="BY21:CB21"/>
    <mergeCell ref="B12:B13"/>
    <mergeCell ref="C12:C13"/>
    <mergeCell ref="B2:J2"/>
  </mergeCells>
  <conditionalFormatting sqref="B3:J3 B6:J7 AX6:BC7 AX3:BC3">
    <cfRule type="cellIs" dxfId="13" priority="13" operator="equal">
      <formula>0</formula>
    </cfRule>
  </conditionalFormatting>
  <conditionalFormatting sqref="O5:T5 AI5:AN5">
    <cfRule type="cellIs" dxfId="12" priority="4" operator="equal">
      <formula>0</formula>
    </cfRule>
  </conditionalFormatting>
  <conditionalFormatting sqref="AO31:BA31">
    <cfRule type="cellIs" dxfId="11" priority="1" operator="lessThan">
      <formula>0</formula>
    </cfRule>
  </conditionalFormatting>
  <printOptions horizontalCentered="1"/>
  <pageMargins left="0" right="0" top="0" bottom="0" header="0" footer="0"/>
  <pageSetup paperSize="9" scale="93" fitToHeight="0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1"/>
    <pageSetUpPr fitToPage="1"/>
  </sheetPr>
  <dimension ref="A1:BE79"/>
  <sheetViews>
    <sheetView showGridLines="0" zoomScaleNormal="100" zoomScaleSheetLayoutView="90" workbookViewId="0">
      <selection activeCell="V11" sqref="V11:X12"/>
    </sheetView>
  </sheetViews>
  <sheetFormatPr defaultColWidth="9.140625" defaultRowHeight="17.25" x14ac:dyDescent="0.4"/>
  <cols>
    <col min="1" max="1" width="1" style="23" customWidth="1"/>
    <col min="2" max="53" width="2.7109375" style="23" customWidth="1"/>
    <col min="54" max="54" width="6.7109375" style="23" customWidth="1"/>
    <col min="55" max="55" width="11.7109375" style="23" customWidth="1"/>
    <col min="56" max="56" width="3.140625" style="23" bestFit="1" customWidth="1"/>
    <col min="57" max="57" width="0.85546875" style="23" customWidth="1"/>
    <col min="58" max="16384" width="9.140625" style="23"/>
  </cols>
  <sheetData>
    <row r="1" spans="1:57" ht="4.5" customHeight="1" thickTop="1" thickBot="1" x14ac:dyDescent="0.45">
      <c r="A1" s="395"/>
      <c r="B1" s="396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  <c r="N1" s="396"/>
      <c r="O1" s="396"/>
      <c r="P1" s="396"/>
      <c r="Q1" s="396"/>
      <c r="R1" s="396"/>
      <c r="S1" s="396"/>
      <c r="T1" s="396"/>
      <c r="U1" s="396"/>
      <c r="V1" s="396"/>
      <c r="W1" s="396"/>
      <c r="X1" s="396"/>
      <c r="Y1" s="396"/>
      <c r="Z1" s="396"/>
      <c r="AA1" s="396"/>
      <c r="AB1" s="396"/>
      <c r="AC1" s="396"/>
      <c r="AD1" s="396"/>
      <c r="AE1" s="396"/>
      <c r="AF1" s="396"/>
      <c r="AG1" s="396"/>
      <c r="AH1" s="396"/>
      <c r="AI1" s="396"/>
      <c r="AJ1" s="396"/>
      <c r="AK1" s="396"/>
      <c r="AL1" s="396"/>
      <c r="AM1" s="396"/>
      <c r="AN1" s="396"/>
      <c r="AO1" s="396"/>
      <c r="AP1" s="396"/>
      <c r="AQ1" s="396"/>
      <c r="AR1" s="396"/>
      <c r="AS1" s="396"/>
      <c r="AT1" s="396"/>
      <c r="AU1" s="396"/>
      <c r="AV1" s="396"/>
      <c r="AW1" s="396"/>
      <c r="AX1" s="396"/>
      <c r="AY1" s="396"/>
      <c r="AZ1" s="396"/>
      <c r="BA1" s="396"/>
      <c r="BB1" s="396"/>
      <c r="BC1" s="396"/>
      <c r="BD1" s="396"/>
      <c r="BE1" s="397"/>
    </row>
    <row r="2" spans="1:57" ht="27.6" customHeight="1" x14ac:dyDescent="0.4">
      <c r="A2" s="24"/>
      <c r="B2" s="346" t="s">
        <v>15</v>
      </c>
      <c r="C2" s="347"/>
      <c r="D2" s="347"/>
      <c r="E2" s="347"/>
      <c r="F2" s="347"/>
      <c r="G2" s="347"/>
      <c r="H2" s="347"/>
      <c r="I2" s="347"/>
      <c r="J2" s="347"/>
      <c r="K2" s="348"/>
      <c r="L2" s="66"/>
      <c r="M2" s="66"/>
      <c r="N2" s="66"/>
      <c r="O2" s="66"/>
      <c r="P2" s="365" t="s">
        <v>74</v>
      </c>
      <c r="Q2" s="365"/>
      <c r="R2" s="365"/>
      <c r="S2" s="365"/>
      <c r="T2" s="365"/>
      <c r="U2" s="365"/>
      <c r="V2" s="365"/>
      <c r="W2" s="365"/>
      <c r="X2" s="365"/>
      <c r="Y2" s="365"/>
      <c r="Z2" s="365"/>
      <c r="AA2" s="365"/>
      <c r="AB2" s="365"/>
      <c r="AC2" s="365"/>
      <c r="AD2" s="365"/>
      <c r="AE2" s="365"/>
      <c r="AF2" s="365"/>
      <c r="AG2" s="365"/>
      <c r="AH2" s="365"/>
      <c r="AI2" s="365"/>
      <c r="AJ2" s="365"/>
      <c r="AK2" s="365"/>
      <c r="AL2" s="365"/>
      <c r="AM2" s="365"/>
      <c r="AN2" s="365"/>
      <c r="AO2" s="365"/>
      <c r="AP2" s="365"/>
      <c r="AQ2" s="365"/>
      <c r="AR2" s="365"/>
      <c r="AS2" s="365"/>
      <c r="AT2" s="365"/>
      <c r="AU2" s="66"/>
      <c r="AV2" s="66"/>
      <c r="AW2" s="66"/>
      <c r="AX2" s="66"/>
      <c r="AY2" s="346" t="s">
        <v>8</v>
      </c>
      <c r="AZ2" s="347"/>
      <c r="BA2" s="347"/>
      <c r="BB2" s="347"/>
      <c r="BC2" s="347"/>
      <c r="BD2" s="348"/>
      <c r="BE2" s="25"/>
    </row>
    <row r="3" spans="1:57" ht="27.6" customHeight="1" thickBot="1" x14ac:dyDescent="0.45">
      <c r="A3" s="24"/>
      <c r="B3" s="380">
        <f>'Sabiqa Month'!B3:J3</f>
        <v>0</v>
      </c>
      <c r="C3" s="381"/>
      <c r="D3" s="381"/>
      <c r="E3" s="381"/>
      <c r="F3" s="381"/>
      <c r="G3" s="381"/>
      <c r="H3" s="381"/>
      <c r="I3" s="381"/>
      <c r="J3" s="381"/>
      <c r="K3" s="382"/>
      <c r="L3" s="66"/>
      <c r="M3" s="66"/>
      <c r="N3" s="66"/>
      <c r="O3" s="66"/>
      <c r="P3" s="365"/>
      <c r="Q3" s="365"/>
      <c r="R3" s="365"/>
      <c r="S3" s="365"/>
      <c r="T3" s="365"/>
      <c r="U3" s="365"/>
      <c r="V3" s="365"/>
      <c r="W3" s="365"/>
      <c r="X3" s="365"/>
      <c r="Y3" s="365"/>
      <c r="Z3" s="365"/>
      <c r="AA3" s="365"/>
      <c r="AB3" s="365"/>
      <c r="AC3" s="365"/>
      <c r="AD3" s="365"/>
      <c r="AE3" s="365"/>
      <c r="AF3" s="365"/>
      <c r="AG3" s="365"/>
      <c r="AH3" s="365"/>
      <c r="AI3" s="365"/>
      <c r="AJ3" s="365"/>
      <c r="AK3" s="365"/>
      <c r="AL3" s="365"/>
      <c r="AM3" s="365"/>
      <c r="AN3" s="365"/>
      <c r="AO3" s="365"/>
      <c r="AP3" s="365"/>
      <c r="AQ3" s="365"/>
      <c r="AR3" s="365"/>
      <c r="AS3" s="365"/>
      <c r="AT3" s="365"/>
      <c r="AU3" s="66"/>
      <c r="AV3" s="66"/>
      <c r="AW3" s="66"/>
      <c r="AX3" s="66"/>
      <c r="AY3" s="380">
        <f>'Sabiqa Month'!AX3</f>
        <v>0</v>
      </c>
      <c r="AZ3" s="381"/>
      <c r="BA3" s="381"/>
      <c r="BB3" s="381"/>
      <c r="BC3" s="381"/>
      <c r="BD3" s="382"/>
      <c r="BE3" s="25"/>
    </row>
    <row r="4" spans="1:57" s="28" customFormat="1" ht="4.5" customHeight="1" thickBot="1" x14ac:dyDescent="0.65">
      <c r="A4" s="26"/>
      <c r="B4" s="49"/>
      <c r="C4" s="68"/>
      <c r="D4" s="67"/>
      <c r="E4" s="67"/>
      <c r="F4" s="67"/>
      <c r="G4" s="67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69"/>
      <c r="AV4" s="67"/>
      <c r="AW4" s="71"/>
      <c r="AX4" s="71"/>
      <c r="AY4" s="72"/>
      <c r="AZ4" s="69"/>
      <c r="BA4" s="67"/>
      <c r="BB4" s="67"/>
      <c r="BC4" s="67"/>
      <c r="BD4" s="69"/>
      <c r="BE4" s="27"/>
    </row>
    <row r="5" spans="1:57" ht="27.6" customHeight="1" x14ac:dyDescent="0.4">
      <c r="A5" s="24"/>
      <c r="B5" s="346" t="s">
        <v>9</v>
      </c>
      <c r="C5" s="347"/>
      <c r="D5" s="347"/>
      <c r="E5" s="347"/>
      <c r="F5" s="347"/>
      <c r="G5" s="347"/>
      <c r="H5" s="347"/>
      <c r="I5" s="347"/>
      <c r="J5" s="347"/>
      <c r="K5" s="348"/>
      <c r="L5" s="67"/>
      <c r="M5" s="67"/>
      <c r="N5" s="67"/>
      <c r="O5" s="67"/>
      <c r="P5" s="357">
        <f>'Mojuda Month'!O5</f>
        <v>0</v>
      </c>
      <c r="Q5" s="358"/>
      <c r="R5" s="358"/>
      <c r="S5" s="358"/>
      <c r="T5" s="358"/>
      <c r="U5" s="359"/>
      <c r="V5" s="360" t="s">
        <v>21</v>
      </c>
      <c r="W5" s="404"/>
      <c r="X5" s="404"/>
      <c r="Y5" s="404"/>
      <c r="Z5" s="404"/>
      <c r="AA5" s="404"/>
      <c r="AB5" s="404"/>
      <c r="AC5" s="78"/>
      <c r="AD5" s="78"/>
      <c r="AE5" s="78"/>
      <c r="AF5" s="78"/>
      <c r="AG5" s="67"/>
      <c r="AH5" s="357">
        <f>'Sabiqa Month'!O5</f>
        <v>0</v>
      </c>
      <c r="AI5" s="358"/>
      <c r="AJ5" s="358"/>
      <c r="AK5" s="358"/>
      <c r="AL5" s="358"/>
      <c r="AM5" s="359"/>
      <c r="AN5" s="360" t="s">
        <v>20</v>
      </c>
      <c r="AO5" s="404"/>
      <c r="AP5" s="404"/>
      <c r="AQ5" s="404"/>
      <c r="AR5" s="404"/>
      <c r="AS5" s="404"/>
      <c r="AT5" s="404"/>
      <c r="AU5" s="67"/>
      <c r="AV5" s="67"/>
      <c r="AW5" s="66"/>
      <c r="AX5" s="66"/>
      <c r="AY5" s="346" t="s">
        <v>16</v>
      </c>
      <c r="AZ5" s="347"/>
      <c r="BA5" s="347"/>
      <c r="BB5" s="347"/>
      <c r="BC5" s="347"/>
      <c r="BD5" s="348"/>
      <c r="BE5" s="25"/>
    </row>
    <row r="6" spans="1:57" ht="4.5" customHeight="1" x14ac:dyDescent="0.4">
      <c r="A6" s="24"/>
      <c r="B6" s="398">
        <f>'Sabiqa Month'!B6:J7</f>
        <v>0</v>
      </c>
      <c r="C6" s="399"/>
      <c r="D6" s="399"/>
      <c r="E6" s="399"/>
      <c r="F6" s="399"/>
      <c r="G6" s="399"/>
      <c r="H6" s="399"/>
      <c r="I6" s="399"/>
      <c r="J6" s="399"/>
      <c r="K6" s="400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74"/>
      <c r="AX6" s="74"/>
      <c r="AY6" s="398">
        <f>'Sabiqa Month'!AX6</f>
        <v>0</v>
      </c>
      <c r="AZ6" s="399"/>
      <c r="BA6" s="399"/>
      <c r="BB6" s="399"/>
      <c r="BC6" s="399"/>
      <c r="BD6" s="400"/>
      <c r="BE6" s="25"/>
    </row>
    <row r="7" spans="1:57" ht="22.5" customHeight="1" thickBot="1" x14ac:dyDescent="0.45">
      <c r="A7" s="24"/>
      <c r="B7" s="401"/>
      <c r="C7" s="402"/>
      <c r="D7" s="402"/>
      <c r="E7" s="402"/>
      <c r="F7" s="402"/>
      <c r="G7" s="402"/>
      <c r="H7" s="402"/>
      <c r="I7" s="402"/>
      <c r="J7" s="402"/>
      <c r="K7" s="403"/>
      <c r="L7" s="66"/>
      <c r="M7" s="67"/>
      <c r="N7" s="376" t="s">
        <v>19</v>
      </c>
      <c r="O7" s="376"/>
      <c r="P7" s="376"/>
      <c r="Q7" s="376"/>
      <c r="R7" s="376"/>
      <c r="S7" s="376"/>
      <c r="T7" s="376"/>
      <c r="U7" s="376"/>
      <c r="V7" s="376"/>
      <c r="W7" s="376"/>
      <c r="X7" s="376"/>
      <c r="Y7" s="376"/>
      <c r="Z7" s="376"/>
      <c r="AA7" s="376"/>
      <c r="AB7" s="376"/>
      <c r="AC7" s="376"/>
      <c r="AD7" s="376"/>
      <c r="AE7" s="376"/>
      <c r="AF7" s="376"/>
      <c r="AG7" s="376"/>
      <c r="AH7" s="376"/>
      <c r="AI7" s="376"/>
      <c r="AJ7" s="376"/>
      <c r="AK7" s="376"/>
      <c r="AL7" s="376"/>
      <c r="AM7" s="376"/>
      <c r="AN7" s="376"/>
      <c r="AO7" s="376"/>
      <c r="AP7" s="376"/>
      <c r="AQ7" s="376"/>
      <c r="AR7" s="376"/>
      <c r="AS7" s="376"/>
      <c r="AT7" s="376"/>
      <c r="AU7" s="376"/>
      <c r="AV7" s="376"/>
      <c r="AW7" s="67"/>
      <c r="AX7" s="67"/>
      <c r="AY7" s="401"/>
      <c r="AZ7" s="402"/>
      <c r="BA7" s="402"/>
      <c r="BB7" s="402"/>
      <c r="BC7" s="402"/>
      <c r="BD7" s="403"/>
      <c r="BE7" s="25"/>
    </row>
    <row r="8" spans="1:57" ht="3.75" customHeight="1" thickBot="1" x14ac:dyDescent="0.45">
      <c r="A8" s="24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29"/>
    </row>
    <row r="9" spans="1:57" ht="15" customHeight="1" x14ac:dyDescent="0.4">
      <c r="A9" s="24"/>
      <c r="B9" s="266">
        <v>6</v>
      </c>
      <c r="C9" s="267"/>
      <c r="D9" s="268" t="s">
        <v>24</v>
      </c>
      <c r="E9" s="269"/>
      <c r="F9" s="269"/>
      <c r="G9" s="269"/>
      <c r="H9" s="269"/>
      <c r="I9" s="269"/>
      <c r="J9" s="269"/>
      <c r="K9" s="270"/>
      <c r="L9" s="271">
        <v>4</v>
      </c>
      <c r="M9" s="271"/>
      <c r="N9" s="271"/>
      <c r="O9" s="271"/>
      <c r="P9" s="271">
        <v>3</v>
      </c>
      <c r="Q9" s="271"/>
      <c r="R9" s="271"/>
      <c r="S9" s="271"/>
      <c r="T9" s="271"/>
      <c r="U9" s="271"/>
      <c r="V9" s="271"/>
      <c r="W9" s="271"/>
      <c r="X9" s="271"/>
      <c r="Y9" s="271">
        <v>2</v>
      </c>
      <c r="Z9" s="271"/>
      <c r="AA9" s="271"/>
      <c r="AB9" s="271"/>
      <c r="AC9" s="271"/>
      <c r="AD9" s="271"/>
      <c r="AE9" s="272">
        <v>1</v>
      </c>
      <c r="AF9" s="273"/>
      <c r="AG9" s="274"/>
      <c r="AH9" s="275"/>
      <c r="AI9" s="276"/>
      <c r="AJ9" s="276"/>
      <c r="AK9" s="276"/>
      <c r="AL9" s="276"/>
      <c r="AM9" s="276"/>
      <c r="AN9" s="276"/>
      <c r="AO9" s="276"/>
      <c r="AP9" s="276"/>
      <c r="AQ9" s="276"/>
      <c r="AR9" s="276"/>
      <c r="AS9" s="276"/>
      <c r="AT9" s="276"/>
      <c r="AU9" s="276"/>
      <c r="AV9" s="276"/>
      <c r="AW9" s="276"/>
      <c r="AX9" s="276"/>
      <c r="AY9" s="276"/>
      <c r="AZ9" s="277"/>
      <c r="BA9" s="149"/>
      <c r="BB9" s="417" t="s">
        <v>11</v>
      </c>
      <c r="BC9" s="420" t="s">
        <v>13</v>
      </c>
      <c r="BD9" s="423" t="s">
        <v>12</v>
      </c>
      <c r="BE9" s="25"/>
    </row>
    <row r="10" spans="1:57" ht="33" customHeight="1" x14ac:dyDescent="0.4">
      <c r="A10" s="24"/>
      <c r="B10" s="406" t="s">
        <v>25</v>
      </c>
      <c r="C10" s="407"/>
      <c r="D10" s="282" t="s">
        <v>26</v>
      </c>
      <c r="E10" s="283"/>
      <c r="F10" s="284"/>
      <c r="G10" s="282" t="s">
        <v>27</v>
      </c>
      <c r="H10" s="283"/>
      <c r="I10" s="284"/>
      <c r="J10" s="285" t="s">
        <v>26</v>
      </c>
      <c r="K10" s="286"/>
      <c r="L10" s="289" t="s">
        <v>28</v>
      </c>
      <c r="M10" s="290"/>
      <c r="N10" s="290"/>
      <c r="O10" s="291"/>
      <c r="P10" s="292" t="s">
        <v>29</v>
      </c>
      <c r="Q10" s="293"/>
      <c r="R10" s="294"/>
      <c r="S10" s="294"/>
      <c r="T10" s="294"/>
      <c r="U10" s="294"/>
      <c r="V10" s="294"/>
      <c r="W10" s="295"/>
      <c r="X10" s="295"/>
      <c r="Y10" s="292" t="s">
        <v>30</v>
      </c>
      <c r="Z10" s="294"/>
      <c r="AA10" s="294"/>
      <c r="AB10" s="294"/>
      <c r="AC10" s="294"/>
      <c r="AD10" s="296"/>
      <c r="AE10" s="293" t="s">
        <v>31</v>
      </c>
      <c r="AF10" s="410"/>
      <c r="AG10" s="296"/>
      <c r="AH10" s="411" t="s">
        <v>32</v>
      </c>
      <c r="AI10" s="297"/>
      <c r="AJ10" s="297"/>
      <c r="AK10" s="297"/>
      <c r="AL10" s="297"/>
      <c r="AM10" s="297"/>
      <c r="AN10" s="297"/>
      <c r="AO10" s="297"/>
      <c r="AP10" s="297"/>
      <c r="AQ10" s="297"/>
      <c r="AR10" s="297"/>
      <c r="AS10" s="297"/>
      <c r="AT10" s="297"/>
      <c r="AU10" s="297"/>
      <c r="AV10" s="297"/>
      <c r="AW10" s="297"/>
      <c r="AX10" s="297"/>
      <c r="AY10" s="297"/>
      <c r="AZ10" s="298"/>
      <c r="BA10" s="311" t="s">
        <v>33</v>
      </c>
      <c r="BB10" s="418"/>
      <c r="BC10" s="421"/>
      <c r="BD10" s="424"/>
      <c r="BE10" s="25"/>
    </row>
    <row r="11" spans="1:57" ht="25.5" customHeight="1" x14ac:dyDescent="0.4">
      <c r="A11" s="24"/>
      <c r="B11" s="408"/>
      <c r="C11" s="409"/>
      <c r="D11" s="282"/>
      <c r="E11" s="283"/>
      <c r="F11" s="284"/>
      <c r="G11" s="282"/>
      <c r="H11" s="283"/>
      <c r="I11" s="284"/>
      <c r="J11" s="287"/>
      <c r="K11" s="288"/>
      <c r="L11" s="314" t="s">
        <v>34</v>
      </c>
      <c r="M11" s="316" t="s">
        <v>35</v>
      </c>
      <c r="N11" s="318" t="s">
        <v>36</v>
      </c>
      <c r="O11" s="319"/>
      <c r="P11" s="322" t="s">
        <v>34</v>
      </c>
      <c r="Q11" s="323"/>
      <c r="R11" s="324"/>
      <c r="S11" s="322" t="s">
        <v>35</v>
      </c>
      <c r="T11" s="323"/>
      <c r="U11" s="324"/>
      <c r="V11" s="322" t="s">
        <v>36</v>
      </c>
      <c r="W11" s="323"/>
      <c r="X11" s="324"/>
      <c r="Y11" s="328" t="s">
        <v>37</v>
      </c>
      <c r="Z11" s="330" t="s">
        <v>38</v>
      </c>
      <c r="AA11" s="330" t="s">
        <v>39</v>
      </c>
      <c r="AB11" s="330" t="s">
        <v>40</v>
      </c>
      <c r="AC11" s="330" t="s">
        <v>41</v>
      </c>
      <c r="AD11" s="332" t="s">
        <v>42</v>
      </c>
      <c r="AE11" s="293"/>
      <c r="AF11" s="410"/>
      <c r="AG11" s="295"/>
      <c r="AH11" s="412" t="s">
        <v>43</v>
      </c>
      <c r="AI11" s="414" t="s">
        <v>44</v>
      </c>
      <c r="AJ11" s="303"/>
      <c r="AK11" s="304"/>
      <c r="AL11" s="299" t="s">
        <v>45</v>
      </c>
      <c r="AM11" s="300"/>
      <c r="AN11" s="300"/>
      <c r="AO11" s="300"/>
      <c r="AP11" s="300"/>
      <c r="AQ11" s="337"/>
      <c r="AR11" s="299" t="s">
        <v>46</v>
      </c>
      <c r="AS11" s="300"/>
      <c r="AT11" s="300"/>
      <c r="AU11" s="300"/>
      <c r="AV11" s="300"/>
      <c r="AW11" s="337"/>
      <c r="AX11" s="302" t="s">
        <v>36</v>
      </c>
      <c r="AY11" s="303"/>
      <c r="AZ11" s="304"/>
      <c r="BA11" s="405"/>
      <c r="BB11" s="418"/>
      <c r="BC11" s="421"/>
      <c r="BD11" s="424"/>
      <c r="BE11" s="25"/>
    </row>
    <row r="12" spans="1:57" ht="22.5" customHeight="1" x14ac:dyDescent="0.4">
      <c r="A12" s="24"/>
      <c r="B12" s="305" t="s">
        <v>47</v>
      </c>
      <c r="C12" s="415" t="s">
        <v>48</v>
      </c>
      <c r="D12" s="309" t="s">
        <v>49</v>
      </c>
      <c r="E12" s="338" t="s">
        <v>50</v>
      </c>
      <c r="F12" s="340" t="s">
        <v>51</v>
      </c>
      <c r="G12" s="309" t="s">
        <v>52</v>
      </c>
      <c r="H12" s="342" t="s">
        <v>53</v>
      </c>
      <c r="I12" s="344" t="s">
        <v>54</v>
      </c>
      <c r="J12" s="234" t="s">
        <v>55</v>
      </c>
      <c r="K12" s="236" t="s">
        <v>56</v>
      </c>
      <c r="L12" s="315"/>
      <c r="M12" s="317"/>
      <c r="N12" s="320"/>
      <c r="O12" s="321"/>
      <c r="P12" s="325"/>
      <c r="Q12" s="326"/>
      <c r="R12" s="327"/>
      <c r="S12" s="325"/>
      <c r="T12" s="326"/>
      <c r="U12" s="327"/>
      <c r="V12" s="325"/>
      <c r="W12" s="326"/>
      <c r="X12" s="327"/>
      <c r="Y12" s="329"/>
      <c r="Z12" s="331"/>
      <c r="AA12" s="331"/>
      <c r="AB12" s="331"/>
      <c r="AC12" s="331"/>
      <c r="AD12" s="333"/>
      <c r="AE12" s="293"/>
      <c r="AF12" s="410"/>
      <c r="AG12" s="295"/>
      <c r="AH12" s="413"/>
      <c r="AI12" s="414"/>
      <c r="AJ12" s="303"/>
      <c r="AK12" s="304"/>
      <c r="AL12" s="299" t="s">
        <v>57</v>
      </c>
      <c r="AM12" s="300"/>
      <c r="AN12" s="300"/>
      <c r="AO12" s="300" t="s">
        <v>58</v>
      </c>
      <c r="AP12" s="300"/>
      <c r="AQ12" s="337"/>
      <c r="AR12" s="299" t="s">
        <v>57</v>
      </c>
      <c r="AS12" s="300"/>
      <c r="AT12" s="300"/>
      <c r="AU12" s="300" t="s">
        <v>58</v>
      </c>
      <c r="AV12" s="300"/>
      <c r="AW12" s="337"/>
      <c r="AX12" s="302"/>
      <c r="AY12" s="303"/>
      <c r="AZ12" s="304"/>
      <c r="BA12" s="405"/>
      <c r="BB12" s="418"/>
      <c r="BC12" s="421"/>
      <c r="BD12" s="424"/>
      <c r="BE12" s="25"/>
    </row>
    <row r="13" spans="1:57" s="30" customFormat="1" ht="102.6" customHeight="1" thickBot="1" x14ac:dyDescent="0.45">
      <c r="B13" s="306"/>
      <c r="C13" s="416"/>
      <c r="D13" s="310"/>
      <c r="E13" s="339"/>
      <c r="F13" s="341"/>
      <c r="G13" s="310"/>
      <c r="H13" s="343"/>
      <c r="I13" s="345"/>
      <c r="J13" s="235"/>
      <c r="K13" s="237"/>
      <c r="L13" s="123" t="s">
        <v>59</v>
      </c>
      <c r="M13" s="124" t="s">
        <v>59</v>
      </c>
      <c r="N13" s="125" t="s">
        <v>59</v>
      </c>
      <c r="O13" s="126" t="s">
        <v>60</v>
      </c>
      <c r="P13" s="125" t="s">
        <v>61</v>
      </c>
      <c r="Q13" s="127" t="s">
        <v>62</v>
      </c>
      <c r="R13" s="128" t="s">
        <v>63</v>
      </c>
      <c r="S13" s="125" t="s">
        <v>61</v>
      </c>
      <c r="T13" s="127" t="s">
        <v>62</v>
      </c>
      <c r="U13" s="128" t="s">
        <v>63</v>
      </c>
      <c r="V13" s="125" t="s">
        <v>61</v>
      </c>
      <c r="W13" s="127" t="s">
        <v>62</v>
      </c>
      <c r="X13" s="128" t="s">
        <v>63</v>
      </c>
      <c r="Y13" s="125" t="s">
        <v>64</v>
      </c>
      <c r="Z13" s="127" t="s">
        <v>64</v>
      </c>
      <c r="AA13" s="127" t="s">
        <v>64</v>
      </c>
      <c r="AB13" s="127" t="s">
        <v>65</v>
      </c>
      <c r="AC13" s="127" t="s">
        <v>64</v>
      </c>
      <c r="AD13" s="128" t="s">
        <v>66</v>
      </c>
      <c r="AE13" s="123" t="s">
        <v>67</v>
      </c>
      <c r="AF13" s="127" t="s">
        <v>68</v>
      </c>
      <c r="AG13" s="129" t="s">
        <v>69</v>
      </c>
      <c r="AH13" s="130" t="s">
        <v>70</v>
      </c>
      <c r="AI13" s="131" t="s">
        <v>71</v>
      </c>
      <c r="AJ13" s="132" t="s">
        <v>72</v>
      </c>
      <c r="AK13" s="133" t="s">
        <v>73</v>
      </c>
      <c r="AL13" s="134" t="s">
        <v>71</v>
      </c>
      <c r="AM13" s="135" t="s">
        <v>72</v>
      </c>
      <c r="AN13" s="135" t="s">
        <v>73</v>
      </c>
      <c r="AO13" s="135" t="s">
        <v>71</v>
      </c>
      <c r="AP13" s="135" t="s">
        <v>72</v>
      </c>
      <c r="AQ13" s="136" t="s">
        <v>73</v>
      </c>
      <c r="AR13" s="134" t="s">
        <v>71</v>
      </c>
      <c r="AS13" s="135" t="s">
        <v>72</v>
      </c>
      <c r="AT13" s="135" t="s">
        <v>73</v>
      </c>
      <c r="AU13" s="135" t="s">
        <v>71</v>
      </c>
      <c r="AV13" s="135" t="s">
        <v>72</v>
      </c>
      <c r="AW13" s="136" t="s">
        <v>73</v>
      </c>
      <c r="AX13" s="134" t="s">
        <v>71</v>
      </c>
      <c r="AY13" s="135" t="s">
        <v>72</v>
      </c>
      <c r="AZ13" s="136" t="s">
        <v>73</v>
      </c>
      <c r="BA13" s="313"/>
      <c r="BB13" s="419"/>
      <c r="BC13" s="422"/>
      <c r="BD13" s="425"/>
      <c r="BE13" s="31"/>
    </row>
    <row r="14" spans="1:57" s="30" customFormat="1" ht="4.5" customHeight="1" thickBot="1" x14ac:dyDescent="0.45">
      <c r="B14" s="137"/>
      <c r="C14" s="138"/>
      <c r="D14" s="139"/>
      <c r="E14" s="140"/>
      <c r="F14" s="140"/>
      <c r="G14" s="139"/>
      <c r="H14" s="139"/>
      <c r="I14" s="139"/>
      <c r="J14" s="141"/>
      <c r="K14" s="142"/>
      <c r="L14" s="143"/>
      <c r="M14" s="143"/>
      <c r="N14" s="143"/>
      <c r="O14" s="144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  <c r="AI14" s="145"/>
      <c r="AJ14" s="145"/>
      <c r="AK14" s="145"/>
      <c r="AL14" s="137"/>
      <c r="AM14" s="137"/>
      <c r="AN14" s="137"/>
      <c r="AO14" s="137"/>
      <c r="AP14" s="137"/>
      <c r="AQ14" s="137"/>
      <c r="AR14" s="137"/>
      <c r="AS14" s="137"/>
      <c r="AT14" s="137"/>
      <c r="AU14" s="137"/>
      <c r="AV14" s="137"/>
      <c r="AW14" s="137"/>
      <c r="AX14" s="137"/>
      <c r="AY14" s="137"/>
      <c r="AZ14" s="137"/>
      <c r="BA14" s="143"/>
      <c r="BB14" s="146"/>
      <c r="BC14" s="147"/>
      <c r="BD14" s="148"/>
      <c r="BE14" s="31"/>
    </row>
    <row r="15" spans="1:57" ht="23.45" customHeight="1" x14ac:dyDescent="0.4">
      <c r="A15" s="24"/>
      <c r="B15" s="182">
        <f>'Sabiqa Month'!B14</f>
        <v>0</v>
      </c>
      <c r="C15" s="183">
        <f>'Sabiqa Month'!C14</f>
        <v>0</v>
      </c>
      <c r="D15" s="184">
        <f>'Sabiqa Month'!D14</f>
        <v>0</v>
      </c>
      <c r="E15" s="185">
        <f>'Sabiqa Month'!E14</f>
        <v>0</v>
      </c>
      <c r="F15" s="183">
        <f>'Sabiqa Month'!F14</f>
        <v>0</v>
      </c>
      <c r="G15" s="184">
        <f>'Sabiqa Month'!G14</f>
        <v>0</v>
      </c>
      <c r="H15" s="185">
        <f>'Sabiqa Month'!H14</f>
        <v>0</v>
      </c>
      <c r="I15" s="183">
        <f>'Sabiqa Month'!I14</f>
        <v>0</v>
      </c>
      <c r="J15" s="184">
        <f>'Sabiqa Month'!J14</f>
        <v>0</v>
      </c>
      <c r="K15" s="183">
        <f>'Sabiqa Month'!K14</f>
        <v>0</v>
      </c>
      <c r="L15" s="186">
        <f>'Sabiqa Month'!L14</f>
        <v>0</v>
      </c>
      <c r="M15" s="187">
        <f>'Sabiqa Month'!M14</f>
        <v>0</v>
      </c>
      <c r="N15" s="184">
        <f>'Sabiqa Month'!N14</f>
        <v>0</v>
      </c>
      <c r="O15" s="183">
        <f>'Sabiqa Month'!O14</f>
        <v>0</v>
      </c>
      <c r="P15" s="184">
        <f>'Sabiqa Month'!P14</f>
        <v>0</v>
      </c>
      <c r="Q15" s="185">
        <f>'Sabiqa Month'!Q14</f>
        <v>0</v>
      </c>
      <c r="R15" s="183">
        <f>'Sabiqa Month'!R14</f>
        <v>0</v>
      </c>
      <c r="S15" s="184">
        <f>'Sabiqa Month'!S14</f>
        <v>0</v>
      </c>
      <c r="T15" s="185">
        <f>'Sabiqa Month'!T14</f>
        <v>0</v>
      </c>
      <c r="U15" s="183">
        <f>'Sabiqa Month'!U14</f>
        <v>0</v>
      </c>
      <c r="V15" s="184">
        <f>'Sabiqa Month'!V14</f>
        <v>0</v>
      </c>
      <c r="W15" s="185">
        <f>'Sabiqa Month'!W14</f>
        <v>0</v>
      </c>
      <c r="X15" s="183">
        <f>'Sabiqa Month'!X14</f>
        <v>0</v>
      </c>
      <c r="Y15" s="184">
        <f>'Sabiqa Month'!Y14</f>
        <v>0</v>
      </c>
      <c r="Z15" s="185">
        <f>'Sabiqa Month'!Z14</f>
        <v>0</v>
      </c>
      <c r="AA15" s="185">
        <f>'Sabiqa Month'!AA14</f>
        <v>0</v>
      </c>
      <c r="AB15" s="185">
        <f>'Sabiqa Month'!AB14</f>
        <v>0</v>
      </c>
      <c r="AC15" s="185">
        <f>'Sabiqa Month'!AC14</f>
        <v>0</v>
      </c>
      <c r="AD15" s="183">
        <f>'Sabiqa Month'!AD14</f>
        <v>0</v>
      </c>
      <c r="AE15" s="184">
        <f>'Sabiqa Month'!AE14</f>
        <v>0</v>
      </c>
      <c r="AF15" s="185">
        <f>'Sabiqa Month'!AF14</f>
        <v>0</v>
      </c>
      <c r="AG15" s="183">
        <f>'Sabiqa Month'!AG14</f>
        <v>0</v>
      </c>
      <c r="AH15" s="187">
        <f>'Sabiqa Month'!AH14</f>
        <v>0</v>
      </c>
      <c r="AI15" s="184">
        <f>'Sabiqa Month'!AI14</f>
        <v>0</v>
      </c>
      <c r="AJ15" s="185">
        <f>'Sabiqa Month'!AJ14</f>
        <v>0</v>
      </c>
      <c r="AK15" s="183">
        <f>'Sabiqa Month'!AK14</f>
        <v>0</v>
      </c>
      <c r="AL15" s="184">
        <f>'Sabiqa Month'!AL14</f>
        <v>0</v>
      </c>
      <c r="AM15" s="185">
        <f>'Sabiqa Month'!AM14</f>
        <v>0</v>
      </c>
      <c r="AN15" s="185">
        <f>'Sabiqa Month'!AN14</f>
        <v>0</v>
      </c>
      <c r="AO15" s="185">
        <f>'Sabiqa Month'!AO14</f>
        <v>0</v>
      </c>
      <c r="AP15" s="185">
        <f>'Sabiqa Month'!AP14</f>
        <v>0</v>
      </c>
      <c r="AQ15" s="183">
        <f>'Sabiqa Month'!AQ14</f>
        <v>0</v>
      </c>
      <c r="AR15" s="184">
        <f>'Sabiqa Month'!AR14</f>
        <v>0</v>
      </c>
      <c r="AS15" s="185">
        <f>'Sabiqa Month'!AS14</f>
        <v>0</v>
      </c>
      <c r="AT15" s="185">
        <f>'Sabiqa Month'!AT14</f>
        <v>0</v>
      </c>
      <c r="AU15" s="185">
        <f>'Sabiqa Month'!AU14</f>
        <v>0</v>
      </c>
      <c r="AV15" s="185">
        <f>'Sabiqa Month'!AV14</f>
        <v>0</v>
      </c>
      <c r="AW15" s="183">
        <f>'Sabiqa Month'!AW14</f>
        <v>0</v>
      </c>
      <c r="AX15" s="184">
        <f>'Sabiqa Month'!AX14</f>
        <v>0</v>
      </c>
      <c r="AY15" s="185">
        <f>'Sabiqa Month'!AY14</f>
        <v>0</v>
      </c>
      <c r="AZ15" s="183">
        <f>'Sabiqa Month'!AZ14</f>
        <v>0</v>
      </c>
      <c r="BA15" s="187">
        <f>'Sabiqa Month'!BA14</f>
        <v>0</v>
      </c>
      <c r="BB15" s="32">
        <f>AH5</f>
        <v>0</v>
      </c>
      <c r="BC15" s="386">
        <f>'Mojuda Month'!BB14</f>
        <v>0</v>
      </c>
      <c r="BD15" s="383">
        <v>1</v>
      </c>
      <c r="BE15" s="25"/>
    </row>
    <row r="16" spans="1:57" ht="23.45" customHeight="1" x14ac:dyDescent="0.4">
      <c r="A16" s="24"/>
      <c r="B16" s="188">
        <f>'Mojuda Month'!B14</f>
        <v>0</v>
      </c>
      <c r="C16" s="189">
        <f>'Mojuda Month'!C14</f>
        <v>0</v>
      </c>
      <c r="D16" s="190">
        <f>'Mojuda Month'!D14</f>
        <v>0</v>
      </c>
      <c r="E16" s="191">
        <f>'Mojuda Month'!E14</f>
        <v>0</v>
      </c>
      <c r="F16" s="192">
        <f>'Mojuda Month'!F14</f>
        <v>0</v>
      </c>
      <c r="G16" s="190">
        <f>'Mojuda Month'!G14</f>
        <v>0</v>
      </c>
      <c r="H16" s="191">
        <f>'Mojuda Month'!H14</f>
        <v>0</v>
      </c>
      <c r="I16" s="192">
        <f>'Mojuda Month'!I14</f>
        <v>0</v>
      </c>
      <c r="J16" s="190">
        <f>'Mojuda Month'!J14</f>
        <v>0</v>
      </c>
      <c r="K16" s="192">
        <f>'Mojuda Month'!K14</f>
        <v>0</v>
      </c>
      <c r="L16" s="193">
        <f>'Mojuda Month'!L14</f>
        <v>0</v>
      </c>
      <c r="M16" s="194">
        <f>'Mojuda Month'!M14</f>
        <v>0</v>
      </c>
      <c r="N16" s="190">
        <f>'Mojuda Month'!N14</f>
        <v>0</v>
      </c>
      <c r="O16" s="189">
        <f>'Mojuda Month'!O14</f>
        <v>0</v>
      </c>
      <c r="P16" s="190">
        <f>'Mojuda Month'!P14</f>
        <v>0</v>
      </c>
      <c r="Q16" s="191">
        <f>'Mojuda Month'!Q14</f>
        <v>0</v>
      </c>
      <c r="R16" s="192">
        <f>'Mojuda Month'!R14</f>
        <v>0</v>
      </c>
      <c r="S16" s="195">
        <f>'Mojuda Month'!S14</f>
        <v>0</v>
      </c>
      <c r="T16" s="191">
        <f>'Mojuda Month'!T14</f>
        <v>0</v>
      </c>
      <c r="U16" s="192">
        <f>'Mojuda Month'!U14</f>
        <v>0</v>
      </c>
      <c r="V16" s="190">
        <f>'Mojuda Month'!V14</f>
        <v>0</v>
      </c>
      <c r="W16" s="196">
        <f>'Mojuda Month'!W14</f>
        <v>0</v>
      </c>
      <c r="X16" s="192">
        <f>'Mojuda Month'!X14</f>
        <v>0</v>
      </c>
      <c r="Y16" s="190">
        <f>'Mojuda Month'!Y14</f>
        <v>0</v>
      </c>
      <c r="Z16" s="191">
        <f>'Mojuda Month'!Z14</f>
        <v>0</v>
      </c>
      <c r="AA16" s="196">
        <f>'Mojuda Month'!AA14</f>
        <v>0</v>
      </c>
      <c r="AB16" s="191">
        <f>'Mojuda Month'!AB14</f>
        <v>0</v>
      </c>
      <c r="AC16" s="196">
        <f>'Mojuda Month'!AC14</f>
        <v>0</v>
      </c>
      <c r="AD16" s="192">
        <f>'Mojuda Month'!AD14</f>
        <v>0</v>
      </c>
      <c r="AE16" s="190">
        <f>'Mojuda Month'!AE14</f>
        <v>0</v>
      </c>
      <c r="AF16" s="191">
        <f>'Mojuda Month'!AF14</f>
        <v>0</v>
      </c>
      <c r="AG16" s="189">
        <f>'Mojuda Month'!AG14</f>
        <v>0</v>
      </c>
      <c r="AH16" s="194">
        <f>'Mojuda Month'!AH14</f>
        <v>0</v>
      </c>
      <c r="AI16" s="190">
        <f>'Mojuda Month'!AI14</f>
        <v>0</v>
      </c>
      <c r="AJ16" s="191">
        <f>'Mojuda Month'!AJ14</f>
        <v>0</v>
      </c>
      <c r="AK16" s="189">
        <f>'Mojuda Month'!AK14</f>
        <v>0</v>
      </c>
      <c r="AL16" s="190">
        <f>'Mojuda Month'!AL14</f>
        <v>0</v>
      </c>
      <c r="AM16" s="191">
        <f>'Mojuda Month'!AM14</f>
        <v>0</v>
      </c>
      <c r="AN16" s="191">
        <f>'Mojuda Month'!AN14</f>
        <v>0</v>
      </c>
      <c r="AO16" s="196">
        <f>'Mojuda Month'!AO14</f>
        <v>0</v>
      </c>
      <c r="AP16" s="191">
        <f>'Mojuda Month'!AP14</f>
        <v>0</v>
      </c>
      <c r="AQ16" s="192">
        <f>'Mojuda Month'!AQ14</f>
        <v>0</v>
      </c>
      <c r="AR16" s="190">
        <f>'Mojuda Month'!AR14</f>
        <v>0</v>
      </c>
      <c r="AS16" s="191">
        <f>'Mojuda Month'!AS14</f>
        <v>0</v>
      </c>
      <c r="AT16" s="191">
        <f>'Mojuda Month'!AT14</f>
        <v>0</v>
      </c>
      <c r="AU16" s="191">
        <f>'Mojuda Month'!AU14</f>
        <v>0</v>
      </c>
      <c r="AV16" s="191">
        <f>'Mojuda Month'!AV14</f>
        <v>0</v>
      </c>
      <c r="AW16" s="192">
        <f>'Mojuda Month'!AW14</f>
        <v>0</v>
      </c>
      <c r="AX16" s="190">
        <f>'Mojuda Month'!AX14</f>
        <v>0</v>
      </c>
      <c r="AY16" s="191">
        <f>'Mojuda Month'!AY14</f>
        <v>0</v>
      </c>
      <c r="AZ16" s="192">
        <f>'Mojuda Month'!AZ14</f>
        <v>0</v>
      </c>
      <c r="BA16" s="197">
        <f>'Mojuda Month'!BA14</f>
        <v>0</v>
      </c>
      <c r="BB16" s="33">
        <f>P5</f>
        <v>0</v>
      </c>
      <c r="BC16" s="387"/>
      <c r="BD16" s="384">
        <f>BD15+1</f>
        <v>2</v>
      </c>
      <c r="BE16" s="25"/>
    </row>
    <row r="17" spans="1:57" ht="23.45" customHeight="1" thickBot="1" x14ac:dyDescent="0.45">
      <c r="A17" s="24"/>
      <c r="B17" s="198">
        <f t="shared" ref="B17:AZ17" si="0">B16-B15</f>
        <v>0</v>
      </c>
      <c r="C17" s="199">
        <f t="shared" si="0"/>
        <v>0</v>
      </c>
      <c r="D17" s="200">
        <f t="shared" si="0"/>
        <v>0</v>
      </c>
      <c r="E17" s="201">
        <f t="shared" si="0"/>
        <v>0</v>
      </c>
      <c r="F17" s="199">
        <f t="shared" si="0"/>
        <v>0</v>
      </c>
      <c r="G17" s="200">
        <f t="shared" si="0"/>
        <v>0</v>
      </c>
      <c r="H17" s="201">
        <f t="shared" si="0"/>
        <v>0</v>
      </c>
      <c r="I17" s="199">
        <f t="shared" si="0"/>
        <v>0</v>
      </c>
      <c r="J17" s="200">
        <f t="shared" si="0"/>
        <v>0</v>
      </c>
      <c r="K17" s="199">
        <f t="shared" si="0"/>
        <v>0</v>
      </c>
      <c r="L17" s="202">
        <f t="shared" si="0"/>
        <v>0</v>
      </c>
      <c r="M17" s="203">
        <f t="shared" si="0"/>
        <v>0</v>
      </c>
      <c r="N17" s="200">
        <f t="shared" si="0"/>
        <v>0</v>
      </c>
      <c r="O17" s="199">
        <f t="shared" si="0"/>
        <v>0</v>
      </c>
      <c r="P17" s="200">
        <f t="shared" si="0"/>
        <v>0</v>
      </c>
      <c r="Q17" s="201">
        <f t="shared" si="0"/>
        <v>0</v>
      </c>
      <c r="R17" s="199">
        <f t="shared" si="0"/>
        <v>0</v>
      </c>
      <c r="S17" s="200">
        <f t="shared" si="0"/>
        <v>0</v>
      </c>
      <c r="T17" s="201">
        <f>T16-T15</f>
        <v>0</v>
      </c>
      <c r="U17" s="199">
        <f t="shared" si="0"/>
        <v>0</v>
      </c>
      <c r="V17" s="200">
        <f t="shared" si="0"/>
        <v>0</v>
      </c>
      <c r="W17" s="201">
        <f t="shared" si="0"/>
        <v>0</v>
      </c>
      <c r="X17" s="199">
        <f t="shared" si="0"/>
        <v>0</v>
      </c>
      <c r="Y17" s="200">
        <f t="shared" si="0"/>
        <v>0</v>
      </c>
      <c r="Z17" s="201">
        <f t="shared" si="0"/>
        <v>0</v>
      </c>
      <c r="AA17" s="201">
        <f t="shared" si="0"/>
        <v>0</v>
      </c>
      <c r="AB17" s="201">
        <f t="shared" si="0"/>
        <v>0</v>
      </c>
      <c r="AC17" s="201">
        <f t="shared" si="0"/>
        <v>0</v>
      </c>
      <c r="AD17" s="199">
        <f t="shared" si="0"/>
        <v>0</v>
      </c>
      <c r="AE17" s="200">
        <f t="shared" si="0"/>
        <v>0</v>
      </c>
      <c r="AF17" s="201">
        <f t="shared" si="0"/>
        <v>0</v>
      </c>
      <c r="AG17" s="199">
        <f t="shared" si="0"/>
        <v>0</v>
      </c>
      <c r="AH17" s="203">
        <f t="shared" si="0"/>
        <v>0</v>
      </c>
      <c r="AI17" s="200">
        <f t="shared" si="0"/>
        <v>0</v>
      </c>
      <c r="AJ17" s="201">
        <f t="shared" si="0"/>
        <v>0</v>
      </c>
      <c r="AK17" s="199">
        <f t="shared" si="0"/>
        <v>0</v>
      </c>
      <c r="AL17" s="200">
        <f t="shared" si="0"/>
        <v>0</v>
      </c>
      <c r="AM17" s="201">
        <f t="shared" si="0"/>
        <v>0</v>
      </c>
      <c r="AN17" s="201">
        <f t="shared" si="0"/>
        <v>0</v>
      </c>
      <c r="AO17" s="204">
        <f t="shared" si="0"/>
        <v>0</v>
      </c>
      <c r="AP17" s="204">
        <f t="shared" si="0"/>
        <v>0</v>
      </c>
      <c r="AQ17" s="205">
        <f t="shared" si="0"/>
        <v>0</v>
      </c>
      <c r="AR17" s="206">
        <f t="shared" si="0"/>
        <v>0</v>
      </c>
      <c r="AS17" s="204">
        <f t="shared" si="0"/>
        <v>0</v>
      </c>
      <c r="AT17" s="204">
        <f t="shared" si="0"/>
        <v>0</v>
      </c>
      <c r="AU17" s="204">
        <f t="shared" si="0"/>
        <v>0</v>
      </c>
      <c r="AV17" s="204">
        <f t="shared" si="0"/>
        <v>0</v>
      </c>
      <c r="AW17" s="205">
        <f t="shared" si="0"/>
        <v>0</v>
      </c>
      <c r="AX17" s="206">
        <f t="shared" si="0"/>
        <v>0</v>
      </c>
      <c r="AY17" s="204">
        <f t="shared" si="0"/>
        <v>0</v>
      </c>
      <c r="AZ17" s="205">
        <f t="shared" si="0"/>
        <v>0</v>
      </c>
      <c r="BA17" s="207">
        <f>BA16-BA15</f>
        <v>0</v>
      </c>
      <c r="BB17" s="34" t="s">
        <v>14</v>
      </c>
      <c r="BC17" s="388"/>
      <c r="BD17" s="385">
        <f>BD16+1</f>
        <v>3</v>
      </c>
      <c r="BE17" s="25"/>
    </row>
    <row r="18" spans="1:57" s="30" customFormat="1" ht="4.1500000000000004" customHeight="1" thickBot="1" x14ac:dyDescent="0.45"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35"/>
      <c r="BC18" s="36"/>
      <c r="BD18" s="37"/>
      <c r="BE18" s="31"/>
    </row>
    <row r="19" spans="1:57" ht="23.45" customHeight="1" x14ac:dyDescent="0.4">
      <c r="A19" s="24"/>
      <c r="B19" s="182">
        <f>'Sabiqa Month'!B15</f>
        <v>0</v>
      </c>
      <c r="C19" s="183">
        <f>'Sabiqa Month'!C15</f>
        <v>0</v>
      </c>
      <c r="D19" s="184">
        <f>'Sabiqa Month'!D15</f>
        <v>0</v>
      </c>
      <c r="E19" s="185">
        <f>'Sabiqa Month'!E15</f>
        <v>0</v>
      </c>
      <c r="F19" s="183">
        <f>'Sabiqa Month'!F15</f>
        <v>0</v>
      </c>
      <c r="G19" s="184">
        <f>'Sabiqa Month'!G15</f>
        <v>0</v>
      </c>
      <c r="H19" s="185">
        <f>'Sabiqa Month'!H15</f>
        <v>0</v>
      </c>
      <c r="I19" s="183">
        <f>'Sabiqa Month'!I15</f>
        <v>0</v>
      </c>
      <c r="J19" s="184">
        <f>'Sabiqa Month'!J15</f>
        <v>0</v>
      </c>
      <c r="K19" s="183">
        <f>'Sabiqa Month'!K15</f>
        <v>0</v>
      </c>
      <c r="L19" s="186">
        <f>'Sabiqa Month'!L15</f>
        <v>0</v>
      </c>
      <c r="M19" s="187">
        <f>'Sabiqa Month'!M15</f>
        <v>0</v>
      </c>
      <c r="N19" s="184">
        <f>'Sabiqa Month'!N15</f>
        <v>0</v>
      </c>
      <c r="O19" s="183">
        <f>'Sabiqa Month'!O15</f>
        <v>0</v>
      </c>
      <c r="P19" s="184">
        <f>'Sabiqa Month'!P15</f>
        <v>0</v>
      </c>
      <c r="Q19" s="185">
        <f>'Sabiqa Month'!Q15</f>
        <v>0</v>
      </c>
      <c r="R19" s="183">
        <f>'Sabiqa Month'!R15</f>
        <v>0</v>
      </c>
      <c r="S19" s="184">
        <f>'Sabiqa Month'!S15</f>
        <v>0</v>
      </c>
      <c r="T19" s="185">
        <f>'Sabiqa Month'!T15</f>
        <v>0</v>
      </c>
      <c r="U19" s="183">
        <f>'Sabiqa Month'!U15</f>
        <v>0</v>
      </c>
      <c r="V19" s="184">
        <f>'Sabiqa Month'!V15</f>
        <v>0</v>
      </c>
      <c r="W19" s="185">
        <f>'Sabiqa Month'!W15</f>
        <v>0</v>
      </c>
      <c r="X19" s="183">
        <f>'Sabiqa Month'!X15</f>
        <v>0</v>
      </c>
      <c r="Y19" s="184">
        <f>'Sabiqa Month'!Y15</f>
        <v>0</v>
      </c>
      <c r="Z19" s="185">
        <f>'Sabiqa Month'!Z15</f>
        <v>0</v>
      </c>
      <c r="AA19" s="185">
        <f>'Sabiqa Month'!AA15</f>
        <v>0</v>
      </c>
      <c r="AB19" s="185">
        <f>'Sabiqa Month'!AB15</f>
        <v>0</v>
      </c>
      <c r="AC19" s="185">
        <f>'Sabiqa Month'!AC15</f>
        <v>0</v>
      </c>
      <c r="AD19" s="183">
        <f>'Sabiqa Month'!AD15</f>
        <v>0</v>
      </c>
      <c r="AE19" s="184">
        <f>'Sabiqa Month'!AE15</f>
        <v>0</v>
      </c>
      <c r="AF19" s="185">
        <f>'Sabiqa Month'!AF15</f>
        <v>0</v>
      </c>
      <c r="AG19" s="183">
        <f>'Sabiqa Month'!AG15</f>
        <v>0</v>
      </c>
      <c r="AH19" s="187">
        <f>'Sabiqa Month'!AH15</f>
        <v>0</v>
      </c>
      <c r="AI19" s="184">
        <f>'Sabiqa Month'!AI15</f>
        <v>0</v>
      </c>
      <c r="AJ19" s="185">
        <f>'Sabiqa Month'!AJ15</f>
        <v>0</v>
      </c>
      <c r="AK19" s="183">
        <f>'Sabiqa Month'!AK15</f>
        <v>0</v>
      </c>
      <c r="AL19" s="184">
        <f>'Sabiqa Month'!AL15</f>
        <v>0</v>
      </c>
      <c r="AM19" s="185">
        <f>'Sabiqa Month'!AM15</f>
        <v>0</v>
      </c>
      <c r="AN19" s="185">
        <f>'Sabiqa Month'!AN15</f>
        <v>0</v>
      </c>
      <c r="AO19" s="185">
        <f>'Sabiqa Month'!AO15</f>
        <v>0</v>
      </c>
      <c r="AP19" s="185">
        <f>'Sabiqa Month'!AP15</f>
        <v>0</v>
      </c>
      <c r="AQ19" s="183">
        <f>'Sabiqa Month'!AQ15</f>
        <v>0</v>
      </c>
      <c r="AR19" s="184">
        <f>'Sabiqa Month'!AR15</f>
        <v>0</v>
      </c>
      <c r="AS19" s="185">
        <f>'Sabiqa Month'!AS15</f>
        <v>0</v>
      </c>
      <c r="AT19" s="185">
        <f>'Sabiqa Month'!AT15</f>
        <v>0</v>
      </c>
      <c r="AU19" s="185">
        <f>'Sabiqa Month'!AU15</f>
        <v>0</v>
      </c>
      <c r="AV19" s="185">
        <f>'Sabiqa Month'!AV15</f>
        <v>0</v>
      </c>
      <c r="AW19" s="183">
        <f>'Sabiqa Month'!AW15</f>
        <v>0</v>
      </c>
      <c r="AX19" s="184">
        <f>'Sabiqa Month'!AX15</f>
        <v>0</v>
      </c>
      <c r="AY19" s="185">
        <f>'Sabiqa Month'!AY15</f>
        <v>0</v>
      </c>
      <c r="AZ19" s="183">
        <f>'Sabiqa Month'!AZ15</f>
        <v>0</v>
      </c>
      <c r="BA19" s="187">
        <f>'Sabiqa Month'!BA15</f>
        <v>0</v>
      </c>
      <c r="BB19" s="32">
        <f>BB15</f>
        <v>0</v>
      </c>
      <c r="BC19" s="386">
        <f>'Mojuda Month'!BB15</f>
        <v>0</v>
      </c>
      <c r="BD19" s="383">
        <v>2</v>
      </c>
      <c r="BE19" s="25"/>
    </row>
    <row r="20" spans="1:57" ht="23.45" customHeight="1" x14ac:dyDescent="0.4">
      <c r="A20" s="24"/>
      <c r="B20" s="188">
        <f>'Mojuda Month'!B15</f>
        <v>0</v>
      </c>
      <c r="C20" s="189">
        <f>'Mojuda Month'!C15</f>
        <v>0</v>
      </c>
      <c r="D20" s="190">
        <f>'Mojuda Month'!D15</f>
        <v>0</v>
      </c>
      <c r="E20" s="191">
        <f>'Mojuda Month'!E15</f>
        <v>0</v>
      </c>
      <c r="F20" s="192">
        <f>'Mojuda Month'!F15</f>
        <v>0</v>
      </c>
      <c r="G20" s="190">
        <f>'Mojuda Month'!G15</f>
        <v>0</v>
      </c>
      <c r="H20" s="191">
        <f>'Mojuda Month'!H15</f>
        <v>0</v>
      </c>
      <c r="I20" s="192">
        <f>'Mojuda Month'!I15</f>
        <v>0</v>
      </c>
      <c r="J20" s="190">
        <f>'Mojuda Month'!J15</f>
        <v>0</v>
      </c>
      <c r="K20" s="192">
        <f>'Mojuda Month'!K15</f>
        <v>0</v>
      </c>
      <c r="L20" s="193">
        <f>'Mojuda Month'!L15</f>
        <v>0</v>
      </c>
      <c r="M20" s="194">
        <f>'Mojuda Month'!M15</f>
        <v>0</v>
      </c>
      <c r="N20" s="190">
        <f>'Mojuda Month'!N15</f>
        <v>0</v>
      </c>
      <c r="O20" s="189">
        <f>'Mojuda Month'!O15</f>
        <v>0</v>
      </c>
      <c r="P20" s="190">
        <f>'Mojuda Month'!P15</f>
        <v>0</v>
      </c>
      <c r="Q20" s="191">
        <f>'Mojuda Month'!Q15</f>
        <v>0</v>
      </c>
      <c r="R20" s="192">
        <f>'Mojuda Month'!R15</f>
        <v>0</v>
      </c>
      <c r="S20" s="195">
        <f>'Mojuda Month'!S15</f>
        <v>0</v>
      </c>
      <c r="T20" s="191">
        <f>'Mojuda Month'!T15</f>
        <v>0</v>
      </c>
      <c r="U20" s="192">
        <f>'Mojuda Month'!U15</f>
        <v>0</v>
      </c>
      <c r="V20" s="190">
        <f>'Mojuda Month'!V15</f>
        <v>0</v>
      </c>
      <c r="W20" s="196">
        <f>'Mojuda Month'!W15</f>
        <v>0</v>
      </c>
      <c r="X20" s="192">
        <f>'Mojuda Month'!X15</f>
        <v>0</v>
      </c>
      <c r="Y20" s="190">
        <f>'Mojuda Month'!Y15</f>
        <v>0</v>
      </c>
      <c r="Z20" s="191">
        <f>'Mojuda Month'!Z15</f>
        <v>0</v>
      </c>
      <c r="AA20" s="196">
        <f>'Mojuda Month'!AA15</f>
        <v>0</v>
      </c>
      <c r="AB20" s="191">
        <f>'Mojuda Month'!AB15</f>
        <v>0</v>
      </c>
      <c r="AC20" s="196">
        <f>'Mojuda Month'!AC15</f>
        <v>0</v>
      </c>
      <c r="AD20" s="192">
        <f>'Mojuda Month'!AD15</f>
        <v>0</v>
      </c>
      <c r="AE20" s="190">
        <f>'Mojuda Month'!AE15</f>
        <v>0</v>
      </c>
      <c r="AF20" s="191">
        <f>'Mojuda Month'!AF15</f>
        <v>0</v>
      </c>
      <c r="AG20" s="189">
        <f>'Mojuda Month'!AG15</f>
        <v>0</v>
      </c>
      <c r="AH20" s="194">
        <f>'Mojuda Month'!AH15</f>
        <v>0</v>
      </c>
      <c r="AI20" s="190">
        <f>'Mojuda Month'!AI15</f>
        <v>0</v>
      </c>
      <c r="AJ20" s="191">
        <f>'Mojuda Month'!AJ15</f>
        <v>0</v>
      </c>
      <c r="AK20" s="189">
        <f>'Mojuda Month'!AK15</f>
        <v>0</v>
      </c>
      <c r="AL20" s="190">
        <f>'Mojuda Month'!AL15</f>
        <v>0</v>
      </c>
      <c r="AM20" s="191">
        <f>'Mojuda Month'!AM15</f>
        <v>0</v>
      </c>
      <c r="AN20" s="191">
        <f>'Mojuda Month'!AN15</f>
        <v>0</v>
      </c>
      <c r="AO20" s="196">
        <f>'Mojuda Month'!AO15</f>
        <v>0</v>
      </c>
      <c r="AP20" s="191">
        <f>'Mojuda Month'!AP15</f>
        <v>0</v>
      </c>
      <c r="AQ20" s="192">
        <f>'Mojuda Month'!AQ15</f>
        <v>0</v>
      </c>
      <c r="AR20" s="190">
        <f>'Mojuda Month'!AR15</f>
        <v>0</v>
      </c>
      <c r="AS20" s="191">
        <f>'Mojuda Month'!AS15</f>
        <v>0</v>
      </c>
      <c r="AT20" s="191">
        <f>'Mojuda Month'!AT15</f>
        <v>0</v>
      </c>
      <c r="AU20" s="191">
        <f>'Mojuda Month'!AU15</f>
        <v>0</v>
      </c>
      <c r="AV20" s="191">
        <f>'Mojuda Month'!AV15</f>
        <v>0</v>
      </c>
      <c r="AW20" s="192">
        <f>'Mojuda Month'!AW15</f>
        <v>0</v>
      </c>
      <c r="AX20" s="190">
        <f>'Mojuda Month'!AX15</f>
        <v>0</v>
      </c>
      <c r="AY20" s="191">
        <f>'Mojuda Month'!AY15</f>
        <v>0</v>
      </c>
      <c r="AZ20" s="192">
        <f>'Mojuda Month'!AZ15</f>
        <v>0</v>
      </c>
      <c r="BA20" s="197">
        <f>'Mojuda Month'!BA15</f>
        <v>0</v>
      </c>
      <c r="BB20" s="33">
        <f>BB16</f>
        <v>0</v>
      </c>
      <c r="BC20" s="387"/>
      <c r="BD20" s="384">
        <f>BD19+1</f>
        <v>3</v>
      </c>
      <c r="BE20" s="25"/>
    </row>
    <row r="21" spans="1:57" ht="23.45" customHeight="1" thickBot="1" x14ac:dyDescent="0.45">
      <c r="A21" s="24"/>
      <c r="B21" s="198">
        <f t="shared" ref="B21:AZ21" si="1">B20-B19</f>
        <v>0</v>
      </c>
      <c r="C21" s="199">
        <f t="shared" si="1"/>
        <v>0</v>
      </c>
      <c r="D21" s="200">
        <f t="shared" si="1"/>
        <v>0</v>
      </c>
      <c r="E21" s="201">
        <f t="shared" si="1"/>
        <v>0</v>
      </c>
      <c r="F21" s="199">
        <f t="shared" si="1"/>
        <v>0</v>
      </c>
      <c r="G21" s="200">
        <f t="shared" si="1"/>
        <v>0</v>
      </c>
      <c r="H21" s="201">
        <f t="shared" si="1"/>
        <v>0</v>
      </c>
      <c r="I21" s="199">
        <f t="shared" si="1"/>
        <v>0</v>
      </c>
      <c r="J21" s="200">
        <f t="shared" si="1"/>
        <v>0</v>
      </c>
      <c r="K21" s="199">
        <f t="shared" si="1"/>
        <v>0</v>
      </c>
      <c r="L21" s="202">
        <f t="shared" si="1"/>
        <v>0</v>
      </c>
      <c r="M21" s="203">
        <f t="shared" si="1"/>
        <v>0</v>
      </c>
      <c r="N21" s="200">
        <f t="shared" si="1"/>
        <v>0</v>
      </c>
      <c r="O21" s="199">
        <f t="shared" si="1"/>
        <v>0</v>
      </c>
      <c r="P21" s="200">
        <f t="shared" si="1"/>
        <v>0</v>
      </c>
      <c r="Q21" s="201">
        <f t="shared" si="1"/>
        <v>0</v>
      </c>
      <c r="R21" s="199">
        <f t="shared" si="1"/>
        <v>0</v>
      </c>
      <c r="S21" s="200">
        <f t="shared" si="1"/>
        <v>0</v>
      </c>
      <c r="T21" s="201">
        <f t="shared" si="1"/>
        <v>0</v>
      </c>
      <c r="U21" s="199">
        <f t="shared" si="1"/>
        <v>0</v>
      </c>
      <c r="V21" s="200">
        <f t="shared" si="1"/>
        <v>0</v>
      </c>
      <c r="W21" s="201">
        <f t="shared" si="1"/>
        <v>0</v>
      </c>
      <c r="X21" s="199">
        <f t="shared" si="1"/>
        <v>0</v>
      </c>
      <c r="Y21" s="200">
        <f t="shared" si="1"/>
        <v>0</v>
      </c>
      <c r="Z21" s="201">
        <f t="shared" si="1"/>
        <v>0</v>
      </c>
      <c r="AA21" s="201">
        <f t="shared" si="1"/>
        <v>0</v>
      </c>
      <c r="AB21" s="201">
        <f t="shared" si="1"/>
        <v>0</v>
      </c>
      <c r="AC21" s="201">
        <f t="shared" si="1"/>
        <v>0</v>
      </c>
      <c r="AD21" s="199">
        <f t="shared" si="1"/>
        <v>0</v>
      </c>
      <c r="AE21" s="200">
        <f t="shared" si="1"/>
        <v>0</v>
      </c>
      <c r="AF21" s="201">
        <f t="shared" si="1"/>
        <v>0</v>
      </c>
      <c r="AG21" s="199">
        <f t="shared" si="1"/>
        <v>0</v>
      </c>
      <c r="AH21" s="203">
        <f t="shared" si="1"/>
        <v>0</v>
      </c>
      <c r="AI21" s="200">
        <f t="shared" si="1"/>
        <v>0</v>
      </c>
      <c r="AJ21" s="201">
        <f t="shared" si="1"/>
        <v>0</v>
      </c>
      <c r="AK21" s="199">
        <f t="shared" si="1"/>
        <v>0</v>
      </c>
      <c r="AL21" s="200">
        <f t="shared" si="1"/>
        <v>0</v>
      </c>
      <c r="AM21" s="201">
        <f t="shared" si="1"/>
        <v>0</v>
      </c>
      <c r="AN21" s="201">
        <f t="shared" si="1"/>
        <v>0</v>
      </c>
      <c r="AO21" s="204">
        <f t="shared" si="1"/>
        <v>0</v>
      </c>
      <c r="AP21" s="204">
        <f t="shared" si="1"/>
        <v>0</v>
      </c>
      <c r="AQ21" s="205">
        <f t="shared" si="1"/>
        <v>0</v>
      </c>
      <c r="AR21" s="206">
        <f t="shared" si="1"/>
        <v>0</v>
      </c>
      <c r="AS21" s="204">
        <f t="shared" si="1"/>
        <v>0</v>
      </c>
      <c r="AT21" s="204">
        <f t="shared" si="1"/>
        <v>0</v>
      </c>
      <c r="AU21" s="204">
        <f t="shared" si="1"/>
        <v>0</v>
      </c>
      <c r="AV21" s="204">
        <f t="shared" si="1"/>
        <v>0</v>
      </c>
      <c r="AW21" s="205">
        <f t="shared" si="1"/>
        <v>0</v>
      </c>
      <c r="AX21" s="206">
        <f t="shared" si="1"/>
        <v>0</v>
      </c>
      <c r="AY21" s="204">
        <f t="shared" si="1"/>
        <v>0</v>
      </c>
      <c r="AZ21" s="205">
        <f t="shared" si="1"/>
        <v>0</v>
      </c>
      <c r="BA21" s="207">
        <f>BA20-BA19</f>
        <v>0</v>
      </c>
      <c r="BB21" s="34" t="str">
        <f>BB17</f>
        <v>ترقی/تنزلی</v>
      </c>
      <c r="BC21" s="388"/>
      <c r="BD21" s="385">
        <f>BD20+1</f>
        <v>4</v>
      </c>
      <c r="BE21" s="25"/>
    </row>
    <row r="22" spans="1:57" s="30" customFormat="1" ht="4.1500000000000004" customHeight="1" thickBot="1" x14ac:dyDescent="0.45"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35"/>
      <c r="BC22" s="36"/>
      <c r="BD22" s="37"/>
      <c r="BE22" s="31"/>
    </row>
    <row r="23" spans="1:57" ht="23.45" customHeight="1" x14ac:dyDescent="0.4">
      <c r="A23" s="24"/>
      <c r="B23" s="182">
        <f>'Sabiqa Month'!B16</f>
        <v>0</v>
      </c>
      <c r="C23" s="183">
        <f>'Sabiqa Month'!C16</f>
        <v>0</v>
      </c>
      <c r="D23" s="184">
        <f>'Sabiqa Month'!D16</f>
        <v>0</v>
      </c>
      <c r="E23" s="185">
        <f>'Sabiqa Month'!E16</f>
        <v>0</v>
      </c>
      <c r="F23" s="183">
        <f>'Sabiqa Month'!F16</f>
        <v>0</v>
      </c>
      <c r="G23" s="184">
        <f>'Sabiqa Month'!G16</f>
        <v>0</v>
      </c>
      <c r="H23" s="185">
        <f>'Sabiqa Month'!H16</f>
        <v>0</v>
      </c>
      <c r="I23" s="183">
        <f>'Sabiqa Month'!I16</f>
        <v>0</v>
      </c>
      <c r="J23" s="184">
        <f>'Sabiqa Month'!J16</f>
        <v>0</v>
      </c>
      <c r="K23" s="183">
        <f>'Sabiqa Month'!K16</f>
        <v>0</v>
      </c>
      <c r="L23" s="186">
        <f>'Sabiqa Month'!L16</f>
        <v>0</v>
      </c>
      <c r="M23" s="187">
        <f>'Sabiqa Month'!M16</f>
        <v>0</v>
      </c>
      <c r="N23" s="184">
        <f>'Sabiqa Month'!N16</f>
        <v>0</v>
      </c>
      <c r="O23" s="183">
        <f>'Sabiqa Month'!O16</f>
        <v>0</v>
      </c>
      <c r="P23" s="184">
        <f>'Sabiqa Month'!P16</f>
        <v>0</v>
      </c>
      <c r="Q23" s="185">
        <f>'Sabiqa Month'!Q16</f>
        <v>0</v>
      </c>
      <c r="R23" s="183">
        <f>'Sabiqa Month'!R16</f>
        <v>0</v>
      </c>
      <c r="S23" s="184">
        <f>'Sabiqa Month'!S16</f>
        <v>0</v>
      </c>
      <c r="T23" s="185">
        <f>'Sabiqa Month'!T16</f>
        <v>0</v>
      </c>
      <c r="U23" s="183">
        <f>'Sabiqa Month'!U16</f>
        <v>0</v>
      </c>
      <c r="V23" s="184">
        <f>'Sabiqa Month'!V16</f>
        <v>0</v>
      </c>
      <c r="W23" s="185">
        <f>'Sabiqa Month'!W16</f>
        <v>0</v>
      </c>
      <c r="X23" s="183">
        <f>'Sabiqa Month'!X16</f>
        <v>0</v>
      </c>
      <c r="Y23" s="184">
        <f>'Sabiqa Month'!Y16</f>
        <v>0</v>
      </c>
      <c r="Z23" s="185">
        <f>'Sabiqa Month'!Z16</f>
        <v>0</v>
      </c>
      <c r="AA23" s="185">
        <f>'Sabiqa Month'!AA16</f>
        <v>0</v>
      </c>
      <c r="AB23" s="185">
        <f>'Sabiqa Month'!AB16</f>
        <v>0</v>
      </c>
      <c r="AC23" s="185">
        <f>'Sabiqa Month'!AC16</f>
        <v>0</v>
      </c>
      <c r="AD23" s="183">
        <f>'Sabiqa Month'!AD16</f>
        <v>0</v>
      </c>
      <c r="AE23" s="184">
        <f>'Sabiqa Month'!AE16</f>
        <v>0</v>
      </c>
      <c r="AF23" s="185">
        <f>'Sabiqa Month'!AF16</f>
        <v>0</v>
      </c>
      <c r="AG23" s="183">
        <f>'Sabiqa Month'!AG16</f>
        <v>0</v>
      </c>
      <c r="AH23" s="187">
        <f>'Sabiqa Month'!AH16</f>
        <v>0</v>
      </c>
      <c r="AI23" s="184">
        <f>'Sabiqa Month'!AI16</f>
        <v>0</v>
      </c>
      <c r="AJ23" s="185">
        <f>'Sabiqa Month'!AJ16</f>
        <v>0</v>
      </c>
      <c r="AK23" s="183">
        <f>'Sabiqa Month'!AK16</f>
        <v>0</v>
      </c>
      <c r="AL23" s="184">
        <f>'Sabiqa Month'!AL16</f>
        <v>0</v>
      </c>
      <c r="AM23" s="185">
        <f>'Sabiqa Month'!AM16</f>
        <v>0</v>
      </c>
      <c r="AN23" s="185">
        <f>'Sabiqa Month'!AN16</f>
        <v>0</v>
      </c>
      <c r="AO23" s="185">
        <f>'Sabiqa Month'!AO16</f>
        <v>0</v>
      </c>
      <c r="AP23" s="185">
        <f>'Sabiqa Month'!AP16</f>
        <v>0</v>
      </c>
      <c r="AQ23" s="183">
        <f>'Sabiqa Month'!AQ16</f>
        <v>0</v>
      </c>
      <c r="AR23" s="184">
        <f>'Sabiqa Month'!AR16</f>
        <v>0</v>
      </c>
      <c r="AS23" s="185">
        <f>'Sabiqa Month'!AS16</f>
        <v>0</v>
      </c>
      <c r="AT23" s="185">
        <f>'Sabiqa Month'!AT16</f>
        <v>0</v>
      </c>
      <c r="AU23" s="185">
        <f>'Sabiqa Month'!AU16</f>
        <v>0</v>
      </c>
      <c r="AV23" s="185">
        <f>'Sabiqa Month'!AV16</f>
        <v>0</v>
      </c>
      <c r="AW23" s="183">
        <f>'Sabiqa Month'!AW16</f>
        <v>0</v>
      </c>
      <c r="AX23" s="184">
        <f>'Sabiqa Month'!AX16</f>
        <v>0</v>
      </c>
      <c r="AY23" s="185">
        <f>'Sabiqa Month'!AY16</f>
        <v>0</v>
      </c>
      <c r="AZ23" s="183">
        <f>'Sabiqa Month'!AZ16</f>
        <v>0</v>
      </c>
      <c r="BA23" s="187">
        <f>'Sabiqa Month'!BA16</f>
        <v>0</v>
      </c>
      <c r="BB23" s="32">
        <f>BB19</f>
        <v>0</v>
      </c>
      <c r="BC23" s="386">
        <f>'Mojuda Month'!BB16</f>
        <v>0</v>
      </c>
      <c r="BD23" s="383">
        <v>3</v>
      </c>
      <c r="BE23" s="25"/>
    </row>
    <row r="24" spans="1:57" ht="23.45" customHeight="1" x14ac:dyDescent="0.4">
      <c r="A24" s="24"/>
      <c r="B24" s="188">
        <f>'Mojuda Month'!B16</f>
        <v>0</v>
      </c>
      <c r="C24" s="189">
        <f>'Mojuda Month'!C16</f>
        <v>0</v>
      </c>
      <c r="D24" s="190">
        <f>'Mojuda Month'!D16</f>
        <v>0</v>
      </c>
      <c r="E24" s="191">
        <f>'Mojuda Month'!E16</f>
        <v>0</v>
      </c>
      <c r="F24" s="192">
        <f>'Mojuda Month'!F16</f>
        <v>0</v>
      </c>
      <c r="G24" s="190">
        <f>'Mojuda Month'!G16</f>
        <v>0</v>
      </c>
      <c r="H24" s="191">
        <f>'Mojuda Month'!H16</f>
        <v>0</v>
      </c>
      <c r="I24" s="192">
        <f>'Mojuda Month'!I16</f>
        <v>0</v>
      </c>
      <c r="J24" s="190">
        <f>'Mojuda Month'!J16</f>
        <v>0</v>
      </c>
      <c r="K24" s="192">
        <f>'Mojuda Month'!K16</f>
        <v>0</v>
      </c>
      <c r="L24" s="193">
        <f>'Mojuda Month'!L16</f>
        <v>0</v>
      </c>
      <c r="M24" s="194">
        <f>'Mojuda Month'!M16</f>
        <v>0</v>
      </c>
      <c r="N24" s="190">
        <f>'Mojuda Month'!N16</f>
        <v>0</v>
      </c>
      <c r="O24" s="189">
        <f>'Mojuda Month'!O16</f>
        <v>0</v>
      </c>
      <c r="P24" s="190">
        <f>'Mojuda Month'!P16</f>
        <v>0</v>
      </c>
      <c r="Q24" s="191">
        <f>'Mojuda Month'!Q16</f>
        <v>0</v>
      </c>
      <c r="R24" s="192">
        <f>'Mojuda Month'!R16</f>
        <v>0</v>
      </c>
      <c r="S24" s="195">
        <f>'Mojuda Month'!S16</f>
        <v>0</v>
      </c>
      <c r="T24" s="191">
        <f>'Mojuda Month'!T16</f>
        <v>0</v>
      </c>
      <c r="U24" s="192">
        <f>'Mojuda Month'!U16</f>
        <v>0</v>
      </c>
      <c r="V24" s="190">
        <f>'Mojuda Month'!V16</f>
        <v>0</v>
      </c>
      <c r="W24" s="196">
        <f>'Mojuda Month'!W16</f>
        <v>0</v>
      </c>
      <c r="X24" s="192">
        <f>'Mojuda Month'!X16</f>
        <v>0</v>
      </c>
      <c r="Y24" s="190">
        <f>'Mojuda Month'!Y16</f>
        <v>0</v>
      </c>
      <c r="Z24" s="191">
        <f>'Mojuda Month'!Z16</f>
        <v>0</v>
      </c>
      <c r="AA24" s="196">
        <f>'Mojuda Month'!AA16</f>
        <v>0</v>
      </c>
      <c r="AB24" s="191">
        <f>'Mojuda Month'!AB16</f>
        <v>0</v>
      </c>
      <c r="AC24" s="196">
        <f>'Mojuda Month'!AC16</f>
        <v>0</v>
      </c>
      <c r="AD24" s="192">
        <f>'Mojuda Month'!AD16</f>
        <v>0</v>
      </c>
      <c r="AE24" s="190">
        <f>'Mojuda Month'!AE16</f>
        <v>0</v>
      </c>
      <c r="AF24" s="191">
        <f>'Mojuda Month'!AF16</f>
        <v>0</v>
      </c>
      <c r="AG24" s="189">
        <f>'Mojuda Month'!AG16</f>
        <v>0</v>
      </c>
      <c r="AH24" s="194">
        <f>'Mojuda Month'!AH16</f>
        <v>0</v>
      </c>
      <c r="AI24" s="190">
        <f>'Mojuda Month'!AI16</f>
        <v>0</v>
      </c>
      <c r="AJ24" s="191">
        <f>'Mojuda Month'!AJ16</f>
        <v>0</v>
      </c>
      <c r="AK24" s="189">
        <f>'Mojuda Month'!AK16</f>
        <v>0</v>
      </c>
      <c r="AL24" s="190">
        <f>'Mojuda Month'!AL16</f>
        <v>0</v>
      </c>
      <c r="AM24" s="191">
        <f>'Mojuda Month'!AM16</f>
        <v>0</v>
      </c>
      <c r="AN24" s="191">
        <f>'Mojuda Month'!AN16</f>
        <v>0</v>
      </c>
      <c r="AO24" s="196">
        <f>'Mojuda Month'!AO16</f>
        <v>0</v>
      </c>
      <c r="AP24" s="191">
        <f>'Mojuda Month'!AP16</f>
        <v>0</v>
      </c>
      <c r="AQ24" s="192">
        <f>'Mojuda Month'!AQ16</f>
        <v>0</v>
      </c>
      <c r="AR24" s="190">
        <f>'Mojuda Month'!AR16</f>
        <v>0</v>
      </c>
      <c r="AS24" s="191">
        <f>'Mojuda Month'!AS16</f>
        <v>0</v>
      </c>
      <c r="AT24" s="191">
        <f>'Mojuda Month'!AT16</f>
        <v>0</v>
      </c>
      <c r="AU24" s="191">
        <f>'Mojuda Month'!AU16</f>
        <v>0</v>
      </c>
      <c r="AV24" s="191">
        <f>'Mojuda Month'!AV16</f>
        <v>0</v>
      </c>
      <c r="AW24" s="192">
        <f>'Mojuda Month'!AW16</f>
        <v>0</v>
      </c>
      <c r="AX24" s="190">
        <f>'Mojuda Month'!AX16</f>
        <v>0</v>
      </c>
      <c r="AY24" s="191">
        <f>'Mojuda Month'!AY16</f>
        <v>0</v>
      </c>
      <c r="AZ24" s="192">
        <f>'Mojuda Month'!AZ16</f>
        <v>0</v>
      </c>
      <c r="BA24" s="197">
        <f>'Mojuda Month'!BA16</f>
        <v>0</v>
      </c>
      <c r="BB24" s="33">
        <f>BB20</f>
        <v>0</v>
      </c>
      <c r="BC24" s="387"/>
      <c r="BD24" s="384"/>
      <c r="BE24" s="25"/>
    </row>
    <row r="25" spans="1:57" ht="23.45" customHeight="1" thickBot="1" x14ac:dyDescent="0.45">
      <c r="A25" s="24"/>
      <c r="B25" s="198">
        <f t="shared" ref="B25:AZ25" si="2">B24-B23</f>
        <v>0</v>
      </c>
      <c r="C25" s="199">
        <f t="shared" si="2"/>
        <v>0</v>
      </c>
      <c r="D25" s="200">
        <f t="shared" si="2"/>
        <v>0</v>
      </c>
      <c r="E25" s="201">
        <f t="shared" si="2"/>
        <v>0</v>
      </c>
      <c r="F25" s="199">
        <f t="shared" si="2"/>
        <v>0</v>
      </c>
      <c r="G25" s="200">
        <f t="shared" si="2"/>
        <v>0</v>
      </c>
      <c r="H25" s="201">
        <f t="shared" si="2"/>
        <v>0</v>
      </c>
      <c r="I25" s="199">
        <f t="shared" si="2"/>
        <v>0</v>
      </c>
      <c r="J25" s="200">
        <f t="shared" si="2"/>
        <v>0</v>
      </c>
      <c r="K25" s="199">
        <f t="shared" si="2"/>
        <v>0</v>
      </c>
      <c r="L25" s="202">
        <f t="shared" si="2"/>
        <v>0</v>
      </c>
      <c r="M25" s="203">
        <f t="shared" si="2"/>
        <v>0</v>
      </c>
      <c r="N25" s="200">
        <f t="shared" si="2"/>
        <v>0</v>
      </c>
      <c r="O25" s="199">
        <f t="shared" si="2"/>
        <v>0</v>
      </c>
      <c r="P25" s="200">
        <f t="shared" si="2"/>
        <v>0</v>
      </c>
      <c r="Q25" s="201">
        <f t="shared" si="2"/>
        <v>0</v>
      </c>
      <c r="R25" s="199">
        <f t="shared" si="2"/>
        <v>0</v>
      </c>
      <c r="S25" s="200">
        <f t="shared" si="2"/>
        <v>0</v>
      </c>
      <c r="T25" s="201">
        <f t="shared" si="2"/>
        <v>0</v>
      </c>
      <c r="U25" s="199">
        <f t="shared" si="2"/>
        <v>0</v>
      </c>
      <c r="V25" s="200">
        <f t="shared" si="2"/>
        <v>0</v>
      </c>
      <c r="W25" s="201">
        <f t="shared" si="2"/>
        <v>0</v>
      </c>
      <c r="X25" s="199">
        <f t="shared" si="2"/>
        <v>0</v>
      </c>
      <c r="Y25" s="200">
        <f t="shared" si="2"/>
        <v>0</v>
      </c>
      <c r="Z25" s="201">
        <f t="shared" si="2"/>
        <v>0</v>
      </c>
      <c r="AA25" s="201">
        <f t="shared" si="2"/>
        <v>0</v>
      </c>
      <c r="AB25" s="201">
        <f t="shared" si="2"/>
        <v>0</v>
      </c>
      <c r="AC25" s="201">
        <f t="shared" si="2"/>
        <v>0</v>
      </c>
      <c r="AD25" s="199">
        <f t="shared" si="2"/>
        <v>0</v>
      </c>
      <c r="AE25" s="200">
        <f t="shared" si="2"/>
        <v>0</v>
      </c>
      <c r="AF25" s="201">
        <f t="shared" si="2"/>
        <v>0</v>
      </c>
      <c r="AG25" s="199">
        <f t="shared" si="2"/>
        <v>0</v>
      </c>
      <c r="AH25" s="203">
        <f t="shared" si="2"/>
        <v>0</v>
      </c>
      <c r="AI25" s="200">
        <f t="shared" si="2"/>
        <v>0</v>
      </c>
      <c r="AJ25" s="201">
        <f t="shared" si="2"/>
        <v>0</v>
      </c>
      <c r="AK25" s="199">
        <f t="shared" si="2"/>
        <v>0</v>
      </c>
      <c r="AL25" s="200">
        <f t="shared" si="2"/>
        <v>0</v>
      </c>
      <c r="AM25" s="201">
        <f t="shared" si="2"/>
        <v>0</v>
      </c>
      <c r="AN25" s="201">
        <f t="shared" si="2"/>
        <v>0</v>
      </c>
      <c r="AO25" s="204">
        <f t="shared" si="2"/>
        <v>0</v>
      </c>
      <c r="AP25" s="204">
        <f t="shared" si="2"/>
        <v>0</v>
      </c>
      <c r="AQ25" s="205">
        <f t="shared" si="2"/>
        <v>0</v>
      </c>
      <c r="AR25" s="206">
        <f t="shared" si="2"/>
        <v>0</v>
      </c>
      <c r="AS25" s="204">
        <f t="shared" si="2"/>
        <v>0</v>
      </c>
      <c r="AT25" s="204">
        <f t="shared" si="2"/>
        <v>0</v>
      </c>
      <c r="AU25" s="204">
        <f t="shared" si="2"/>
        <v>0</v>
      </c>
      <c r="AV25" s="204">
        <f t="shared" si="2"/>
        <v>0</v>
      </c>
      <c r="AW25" s="205">
        <f t="shared" si="2"/>
        <v>0</v>
      </c>
      <c r="AX25" s="206">
        <f t="shared" si="2"/>
        <v>0</v>
      </c>
      <c r="AY25" s="204">
        <f t="shared" si="2"/>
        <v>0</v>
      </c>
      <c r="AZ25" s="205">
        <f t="shared" si="2"/>
        <v>0</v>
      </c>
      <c r="BA25" s="207">
        <f>BA24-BA23</f>
        <v>0</v>
      </c>
      <c r="BB25" s="34" t="str">
        <f>BB21</f>
        <v>ترقی/تنزلی</v>
      </c>
      <c r="BC25" s="388"/>
      <c r="BD25" s="385"/>
      <c r="BE25" s="25"/>
    </row>
    <row r="26" spans="1:57" s="30" customFormat="1" ht="4.1500000000000004" customHeight="1" thickBot="1" x14ac:dyDescent="0.45"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35"/>
      <c r="BC26" s="36"/>
      <c r="BD26" s="37"/>
      <c r="BE26" s="31"/>
    </row>
    <row r="27" spans="1:57" ht="23.45" customHeight="1" x14ac:dyDescent="0.4">
      <c r="A27" s="24"/>
      <c r="B27" s="182">
        <f>'Sabiqa Month'!B17</f>
        <v>0</v>
      </c>
      <c r="C27" s="183">
        <f>'Sabiqa Month'!C17</f>
        <v>0</v>
      </c>
      <c r="D27" s="184">
        <f>'Sabiqa Month'!D17</f>
        <v>0</v>
      </c>
      <c r="E27" s="185">
        <f>'Sabiqa Month'!E17</f>
        <v>0</v>
      </c>
      <c r="F27" s="183">
        <f>'Sabiqa Month'!F17</f>
        <v>0</v>
      </c>
      <c r="G27" s="184">
        <f>'Sabiqa Month'!G17</f>
        <v>0</v>
      </c>
      <c r="H27" s="185">
        <f>'Sabiqa Month'!H17</f>
        <v>0</v>
      </c>
      <c r="I27" s="183">
        <f>'Sabiqa Month'!I17</f>
        <v>0</v>
      </c>
      <c r="J27" s="184">
        <f>'Sabiqa Month'!J17</f>
        <v>0</v>
      </c>
      <c r="K27" s="183">
        <f>'Sabiqa Month'!K17</f>
        <v>0</v>
      </c>
      <c r="L27" s="186">
        <f>'Sabiqa Month'!L17</f>
        <v>0</v>
      </c>
      <c r="M27" s="187">
        <f>'Sabiqa Month'!M17</f>
        <v>0</v>
      </c>
      <c r="N27" s="184">
        <f>'Sabiqa Month'!N17</f>
        <v>0</v>
      </c>
      <c r="O27" s="183">
        <f>'Sabiqa Month'!O17</f>
        <v>0</v>
      </c>
      <c r="P27" s="184">
        <f>'Sabiqa Month'!P17</f>
        <v>0</v>
      </c>
      <c r="Q27" s="185">
        <f>'Sabiqa Month'!Q17</f>
        <v>0</v>
      </c>
      <c r="R27" s="183">
        <f>'Sabiqa Month'!R17</f>
        <v>0</v>
      </c>
      <c r="S27" s="184">
        <f>'Sabiqa Month'!S17</f>
        <v>0</v>
      </c>
      <c r="T27" s="185">
        <f>'Sabiqa Month'!T17</f>
        <v>0</v>
      </c>
      <c r="U27" s="183">
        <f>'Sabiqa Month'!U17</f>
        <v>0</v>
      </c>
      <c r="V27" s="184">
        <f>'Sabiqa Month'!V17</f>
        <v>0</v>
      </c>
      <c r="W27" s="185">
        <f>'Sabiqa Month'!W17</f>
        <v>0</v>
      </c>
      <c r="X27" s="183">
        <f>'Sabiqa Month'!X17</f>
        <v>0</v>
      </c>
      <c r="Y27" s="184">
        <f>'Sabiqa Month'!Y17</f>
        <v>0</v>
      </c>
      <c r="Z27" s="185">
        <f>'Sabiqa Month'!Z17</f>
        <v>0</v>
      </c>
      <c r="AA27" s="185">
        <f>'Sabiqa Month'!AA17</f>
        <v>0</v>
      </c>
      <c r="AB27" s="185">
        <f>'Sabiqa Month'!AB17</f>
        <v>0</v>
      </c>
      <c r="AC27" s="185">
        <f>'Sabiqa Month'!AC17</f>
        <v>0</v>
      </c>
      <c r="AD27" s="183">
        <f>'Sabiqa Month'!AD17</f>
        <v>0</v>
      </c>
      <c r="AE27" s="184">
        <f>'Sabiqa Month'!AE17</f>
        <v>0</v>
      </c>
      <c r="AF27" s="185">
        <f>'Sabiqa Month'!AF17</f>
        <v>0</v>
      </c>
      <c r="AG27" s="183">
        <f>'Sabiqa Month'!AG17</f>
        <v>0</v>
      </c>
      <c r="AH27" s="187">
        <f>'Sabiqa Month'!AH17</f>
        <v>0</v>
      </c>
      <c r="AI27" s="184">
        <f>'Sabiqa Month'!AI17</f>
        <v>0</v>
      </c>
      <c r="AJ27" s="185">
        <f>'Sabiqa Month'!AJ17</f>
        <v>0</v>
      </c>
      <c r="AK27" s="183">
        <f>'Sabiqa Month'!AK17</f>
        <v>0</v>
      </c>
      <c r="AL27" s="184">
        <f>'Sabiqa Month'!AL17</f>
        <v>0</v>
      </c>
      <c r="AM27" s="185">
        <f>'Sabiqa Month'!AM17</f>
        <v>0</v>
      </c>
      <c r="AN27" s="185">
        <f>'Sabiqa Month'!AN17</f>
        <v>0</v>
      </c>
      <c r="AO27" s="185">
        <f>'Sabiqa Month'!AO17</f>
        <v>0</v>
      </c>
      <c r="AP27" s="185">
        <f>'Sabiqa Month'!AP17</f>
        <v>0</v>
      </c>
      <c r="AQ27" s="183">
        <f>'Sabiqa Month'!AQ17</f>
        <v>0</v>
      </c>
      <c r="AR27" s="184">
        <f>'Sabiqa Month'!AR17</f>
        <v>0</v>
      </c>
      <c r="AS27" s="185">
        <f>'Sabiqa Month'!AS17</f>
        <v>0</v>
      </c>
      <c r="AT27" s="185">
        <f>'Sabiqa Month'!AT17</f>
        <v>0</v>
      </c>
      <c r="AU27" s="185">
        <f>'Sabiqa Month'!AU17</f>
        <v>0</v>
      </c>
      <c r="AV27" s="185">
        <f>'Sabiqa Month'!AV17</f>
        <v>0</v>
      </c>
      <c r="AW27" s="183">
        <f>'Sabiqa Month'!AW17</f>
        <v>0</v>
      </c>
      <c r="AX27" s="184">
        <f>'Sabiqa Month'!AX17</f>
        <v>0</v>
      </c>
      <c r="AY27" s="185">
        <f>'Sabiqa Month'!AY17</f>
        <v>0</v>
      </c>
      <c r="AZ27" s="183">
        <f>'Sabiqa Month'!AZ17</f>
        <v>0</v>
      </c>
      <c r="BA27" s="187">
        <f>'Sabiqa Month'!BA17</f>
        <v>0</v>
      </c>
      <c r="BB27" s="32">
        <f>BB23</f>
        <v>0</v>
      </c>
      <c r="BC27" s="386">
        <f>'Mojuda Month'!BB17</f>
        <v>0</v>
      </c>
      <c r="BD27" s="383">
        <v>4</v>
      </c>
      <c r="BE27" s="25"/>
    </row>
    <row r="28" spans="1:57" ht="23.45" customHeight="1" x14ac:dyDescent="0.4">
      <c r="A28" s="24"/>
      <c r="B28" s="188">
        <f>'Mojuda Month'!B17</f>
        <v>0</v>
      </c>
      <c r="C28" s="189">
        <f>'Mojuda Month'!C17</f>
        <v>0</v>
      </c>
      <c r="D28" s="190">
        <f>'Mojuda Month'!D17</f>
        <v>0</v>
      </c>
      <c r="E28" s="191">
        <f>'Mojuda Month'!E17</f>
        <v>0</v>
      </c>
      <c r="F28" s="192">
        <f>'Mojuda Month'!F17</f>
        <v>0</v>
      </c>
      <c r="G28" s="190">
        <f>'Mojuda Month'!G17</f>
        <v>0</v>
      </c>
      <c r="H28" s="191">
        <f>'Mojuda Month'!H17</f>
        <v>0</v>
      </c>
      <c r="I28" s="192">
        <f>'Mojuda Month'!I17</f>
        <v>0</v>
      </c>
      <c r="J28" s="190">
        <f>'Mojuda Month'!J17</f>
        <v>0</v>
      </c>
      <c r="K28" s="192">
        <f>'Mojuda Month'!K17</f>
        <v>0</v>
      </c>
      <c r="L28" s="193">
        <f>'Mojuda Month'!L17</f>
        <v>0</v>
      </c>
      <c r="M28" s="194">
        <f>'Mojuda Month'!M17</f>
        <v>0</v>
      </c>
      <c r="N28" s="190">
        <f>'Mojuda Month'!N17</f>
        <v>0</v>
      </c>
      <c r="O28" s="189">
        <f>'Mojuda Month'!O17</f>
        <v>0</v>
      </c>
      <c r="P28" s="190">
        <f>'Mojuda Month'!P17</f>
        <v>0</v>
      </c>
      <c r="Q28" s="191">
        <f>'Mojuda Month'!Q17</f>
        <v>0</v>
      </c>
      <c r="R28" s="192">
        <f>'Mojuda Month'!R17</f>
        <v>0</v>
      </c>
      <c r="S28" s="195">
        <f>'Mojuda Month'!S17</f>
        <v>0</v>
      </c>
      <c r="T28" s="191">
        <f>'Mojuda Month'!T17</f>
        <v>0</v>
      </c>
      <c r="U28" s="192">
        <f>'Mojuda Month'!U17</f>
        <v>0</v>
      </c>
      <c r="V28" s="190">
        <f>'Mojuda Month'!V17</f>
        <v>0</v>
      </c>
      <c r="W28" s="196">
        <f>'Mojuda Month'!W17</f>
        <v>0</v>
      </c>
      <c r="X28" s="192">
        <f>'Mojuda Month'!X17</f>
        <v>0</v>
      </c>
      <c r="Y28" s="190">
        <f>'Mojuda Month'!Y17</f>
        <v>0</v>
      </c>
      <c r="Z28" s="191">
        <f>'Mojuda Month'!Z17</f>
        <v>0</v>
      </c>
      <c r="AA28" s="196">
        <f>'Mojuda Month'!AA17</f>
        <v>0</v>
      </c>
      <c r="AB28" s="191">
        <f>'Mojuda Month'!AB17</f>
        <v>0</v>
      </c>
      <c r="AC28" s="196">
        <f>'Mojuda Month'!AC17</f>
        <v>0</v>
      </c>
      <c r="AD28" s="192">
        <f>'Mojuda Month'!AD17</f>
        <v>0</v>
      </c>
      <c r="AE28" s="190">
        <f>'Mojuda Month'!AE17</f>
        <v>0</v>
      </c>
      <c r="AF28" s="191">
        <f>'Mojuda Month'!AF17</f>
        <v>0</v>
      </c>
      <c r="AG28" s="189">
        <f>'Mojuda Month'!AG17</f>
        <v>0</v>
      </c>
      <c r="AH28" s="194">
        <f>'Mojuda Month'!AH17</f>
        <v>0</v>
      </c>
      <c r="AI28" s="190">
        <f>'Mojuda Month'!AI17</f>
        <v>0</v>
      </c>
      <c r="AJ28" s="191">
        <f>'Mojuda Month'!AJ17</f>
        <v>0</v>
      </c>
      <c r="AK28" s="189">
        <f>'Mojuda Month'!AK17</f>
        <v>0</v>
      </c>
      <c r="AL28" s="190">
        <f>'Mojuda Month'!AL17</f>
        <v>0</v>
      </c>
      <c r="AM28" s="191">
        <f>'Mojuda Month'!AM17</f>
        <v>0</v>
      </c>
      <c r="AN28" s="191">
        <f>'Mojuda Month'!AN17</f>
        <v>0</v>
      </c>
      <c r="AO28" s="196">
        <f>'Mojuda Month'!AO17</f>
        <v>0</v>
      </c>
      <c r="AP28" s="191">
        <f>'Mojuda Month'!AP17</f>
        <v>0</v>
      </c>
      <c r="AQ28" s="192">
        <f>'Mojuda Month'!AQ17</f>
        <v>0</v>
      </c>
      <c r="AR28" s="190">
        <f>'Mojuda Month'!AR17</f>
        <v>0</v>
      </c>
      <c r="AS28" s="191">
        <f>'Mojuda Month'!AS17</f>
        <v>0</v>
      </c>
      <c r="AT28" s="191">
        <f>'Mojuda Month'!AT17</f>
        <v>0</v>
      </c>
      <c r="AU28" s="191">
        <f>'Mojuda Month'!AU17</f>
        <v>0</v>
      </c>
      <c r="AV28" s="191">
        <f>'Mojuda Month'!AV17</f>
        <v>0</v>
      </c>
      <c r="AW28" s="192">
        <f>'Mojuda Month'!AW17</f>
        <v>0</v>
      </c>
      <c r="AX28" s="190">
        <f>'Mojuda Month'!AX17</f>
        <v>0</v>
      </c>
      <c r="AY28" s="191">
        <f>'Mojuda Month'!AY17</f>
        <v>0</v>
      </c>
      <c r="AZ28" s="192">
        <f>'Mojuda Month'!AZ17</f>
        <v>0</v>
      </c>
      <c r="BA28" s="197">
        <f>'Mojuda Month'!BA17</f>
        <v>0</v>
      </c>
      <c r="BB28" s="33">
        <f>BB24</f>
        <v>0</v>
      </c>
      <c r="BC28" s="387"/>
      <c r="BD28" s="384"/>
      <c r="BE28" s="25"/>
    </row>
    <row r="29" spans="1:57" ht="23.45" customHeight="1" thickBot="1" x14ac:dyDescent="0.45">
      <c r="A29" s="24"/>
      <c r="B29" s="198">
        <f t="shared" ref="B29:AZ29" si="3">B28-B27</f>
        <v>0</v>
      </c>
      <c r="C29" s="199">
        <f t="shared" si="3"/>
        <v>0</v>
      </c>
      <c r="D29" s="200">
        <f t="shared" si="3"/>
        <v>0</v>
      </c>
      <c r="E29" s="201">
        <f t="shared" si="3"/>
        <v>0</v>
      </c>
      <c r="F29" s="199">
        <f t="shared" si="3"/>
        <v>0</v>
      </c>
      <c r="G29" s="200">
        <f t="shared" si="3"/>
        <v>0</v>
      </c>
      <c r="H29" s="201">
        <f t="shared" si="3"/>
        <v>0</v>
      </c>
      <c r="I29" s="199">
        <f t="shared" si="3"/>
        <v>0</v>
      </c>
      <c r="J29" s="200">
        <f t="shared" si="3"/>
        <v>0</v>
      </c>
      <c r="K29" s="199">
        <f t="shared" si="3"/>
        <v>0</v>
      </c>
      <c r="L29" s="202">
        <f t="shared" si="3"/>
        <v>0</v>
      </c>
      <c r="M29" s="203">
        <f t="shared" si="3"/>
        <v>0</v>
      </c>
      <c r="N29" s="200">
        <f t="shared" si="3"/>
        <v>0</v>
      </c>
      <c r="O29" s="199">
        <f t="shared" si="3"/>
        <v>0</v>
      </c>
      <c r="P29" s="200">
        <f t="shared" si="3"/>
        <v>0</v>
      </c>
      <c r="Q29" s="201">
        <f t="shared" si="3"/>
        <v>0</v>
      </c>
      <c r="R29" s="199">
        <f t="shared" si="3"/>
        <v>0</v>
      </c>
      <c r="S29" s="200">
        <f t="shared" si="3"/>
        <v>0</v>
      </c>
      <c r="T29" s="201">
        <f t="shared" si="3"/>
        <v>0</v>
      </c>
      <c r="U29" s="199">
        <f t="shared" si="3"/>
        <v>0</v>
      </c>
      <c r="V29" s="200">
        <f t="shared" si="3"/>
        <v>0</v>
      </c>
      <c r="W29" s="201">
        <f t="shared" si="3"/>
        <v>0</v>
      </c>
      <c r="X29" s="199">
        <f t="shared" si="3"/>
        <v>0</v>
      </c>
      <c r="Y29" s="200">
        <f t="shared" si="3"/>
        <v>0</v>
      </c>
      <c r="Z29" s="201">
        <f t="shared" si="3"/>
        <v>0</v>
      </c>
      <c r="AA29" s="201">
        <f t="shared" si="3"/>
        <v>0</v>
      </c>
      <c r="AB29" s="201">
        <f t="shared" si="3"/>
        <v>0</v>
      </c>
      <c r="AC29" s="201">
        <f t="shared" si="3"/>
        <v>0</v>
      </c>
      <c r="AD29" s="199">
        <f t="shared" si="3"/>
        <v>0</v>
      </c>
      <c r="AE29" s="200">
        <f t="shared" si="3"/>
        <v>0</v>
      </c>
      <c r="AF29" s="201">
        <f t="shared" si="3"/>
        <v>0</v>
      </c>
      <c r="AG29" s="199">
        <f t="shared" si="3"/>
        <v>0</v>
      </c>
      <c r="AH29" s="203">
        <f t="shared" si="3"/>
        <v>0</v>
      </c>
      <c r="AI29" s="200">
        <f t="shared" si="3"/>
        <v>0</v>
      </c>
      <c r="AJ29" s="201">
        <f t="shared" si="3"/>
        <v>0</v>
      </c>
      <c r="AK29" s="199">
        <f t="shared" si="3"/>
        <v>0</v>
      </c>
      <c r="AL29" s="200">
        <f t="shared" si="3"/>
        <v>0</v>
      </c>
      <c r="AM29" s="201">
        <f t="shared" si="3"/>
        <v>0</v>
      </c>
      <c r="AN29" s="201">
        <f t="shared" si="3"/>
        <v>0</v>
      </c>
      <c r="AO29" s="204">
        <f t="shared" si="3"/>
        <v>0</v>
      </c>
      <c r="AP29" s="204">
        <f t="shared" si="3"/>
        <v>0</v>
      </c>
      <c r="AQ29" s="205">
        <f t="shared" si="3"/>
        <v>0</v>
      </c>
      <c r="AR29" s="206">
        <f t="shared" si="3"/>
        <v>0</v>
      </c>
      <c r="AS29" s="204">
        <f t="shared" si="3"/>
        <v>0</v>
      </c>
      <c r="AT29" s="204">
        <f t="shared" si="3"/>
        <v>0</v>
      </c>
      <c r="AU29" s="204">
        <f t="shared" si="3"/>
        <v>0</v>
      </c>
      <c r="AV29" s="204">
        <f t="shared" si="3"/>
        <v>0</v>
      </c>
      <c r="AW29" s="205">
        <f t="shared" si="3"/>
        <v>0</v>
      </c>
      <c r="AX29" s="206">
        <f t="shared" si="3"/>
        <v>0</v>
      </c>
      <c r="AY29" s="204">
        <f t="shared" si="3"/>
        <v>0</v>
      </c>
      <c r="AZ29" s="205">
        <f t="shared" si="3"/>
        <v>0</v>
      </c>
      <c r="BA29" s="207">
        <f>BA28-BA27</f>
        <v>0</v>
      </c>
      <c r="BB29" s="34" t="str">
        <f>BB25</f>
        <v>ترقی/تنزلی</v>
      </c>
      <c r="BC29" s="388"/>
      <c r="BD29" s="385"/>
      <c r="BE29" s="25"/>
    </row>
    <row r="30" spans="1:57" s="30" customFormat="1" ht="4.1500000000000004" customHeight="1" thickBot="1" x14ac:dyDescent="0.45"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35"/>
      <c r="BC30" s="36"/>
      <c r="BD30" s="37"/>
      <c r="BE30" s="31"/>
    </row>
    <row r="31" spans="1:57" ht="23.45" customHeight="1" x14ac:dyDescent="0.4">
      <c r="A31" s="24"/>
      <c r="B31" s="182">
        <f>'Sabiqa Month'!B18</f>
        <v>0</v>
      </c>
      <c r="C31" s="183">
        <f>'Sabiqa Month'!C18</f>
        <v>0</v>
      </c>
      <c r="D31" s="184">
        <f>'Sabiqa Month'!D18</f>
        <v>0</v>
      </c>
      <c r="E31" s="185">
        <f>'Sabiqa Month'!E18</f>
        <v>0</v>
      </c>
      <c r="F31" s="183">
        <f>'Sabiqa Month'!F18</f>
        <v>0</v>
      </c>
      <c r="G31" s="184">
        <f>'Sabiqa Month'!G18</f>
        <v>0</v>
      </c>
      <c r="H31" s="185">
        <f>'Sabiqa Month'!H18</f>
        <v>0</v>
      </c>
      <c r="I31" s="183">
        <f>'Sabiqa Month'!I18</f>
        <v>0</v>
      </c>
      <c r="J31" s="184">
        <f>'Sabiqa Month'!J18</f>
        <v>0</v>
      </c>
      <c r="K31" s="183">
        <f>'Sabiqa Month'!K18</f>
        <v>0</v>
      </c>
      <c r="L31" s="186">
        <f>'Sabiqa Month'!L18</f>
        <v>0</v>
      </c>
      <c r="M31" s="187">
        <f>'Sabiqa Month'!M18</f>
        <v>0</v>
      </c>
      <c r="N31" s="184">
        <f>'Sabiqa Month'!N18</f>
        <v>0</v>
      </c>
      <c r="O31" s="183">
        <f>'Sabiqa Month'!O18</f>
        <v>0</v>
      </c>
      <c r="P31" s="184">
        <f>'Sabiqa Month'!P18</f>
        <v>0</v>
      </c>
      <c r="Q31" s="185">
        <f>'Sabiqa Month'!Q18</f>
        <v>0</v>
      </c>
      <c r="R31" s="183">
        <f>'Sabiqa Month'!R18</f>
        <v>0</v>
      </c>
      <c r="S31" s="184">
        <f>'Sabiqa Month'!S18</f>
        <v>0</v>
      </c>
      <c r="T31" s="185">
        <f>'Sabiqa Month'!T18</f>
        <v>0</v>
      </c>
      <c r="U31" s="183">
        <f>'Sabiqa Month'!U18</f>
        <v>0</v>
      </c>
      <c r="V31" s="184">
        <f>'Sabiqa Month'!V18</f>
        <v>0</v>
      </c>
      <c r="W31" s="185">
        <f>'Sabiqa Month'!W18</f>
        <v>0</v>
      </c>
      <c r="X31" s="183">
        <f>'Sabiqa Month'!X18</f>
        <v>0</v>
      </c>
      <c r="Y31" s="184">
        <f>'Sabiqa Month'!Y18</f>
        <v>0</v>
      </c>
      <c r="Z31" s="185">
        <f>'Sabiqa Month'!Z18</f>
        <v>0</v>
      </c>
      <c r="AA31" s="185">
        <f>'Sabiqa Month'!AA18</f>
        <v>0</v>
      </c>
      <c r="AB31" s="185">
        <f>'Sabiqa Month'!AB18</f>
        <v>0</v>
      </c>
      <c r="AC31" s="185">
        <f>'Sabiqa Month'!AC18</f>
        <v>0</v>
      </c>
      <c r="AD31" s="183">
        <f>'Sabiqa Month'!AD18</f>
        <v>0</v>
      </c>
      <c r="AE31" s="184">
        <f>'Sabiqa Month'!AE18</f>
        <v>0</v>
      </c>
      <c r="AF31" s="185">
        <f>'Sabiqa Month'!AF18</f>
        <v>0</v>
      </c>
      <c r="AG31" s="183">
        <f>'Sabiqa Month'!AG18</f>
        <v>0</v>
      </c>
      <c r="AH31" s="187">
        <f>'Sabiqa Month'!AH18</f>
        <v>0</v>
      </c>
      <c r="AI31" s="184">
        <f>'Sabiqa Month'!AI18</f>
        <v>0</v>
      </c>
      <c r="AJ31" s="185">
        <f>'Sabiqa Month'!AJ18</f>
        <v>0</v>
      </c>
      <c r="AK31" s="183">
        <f>'Sabiqa Month'!AK18</f>
        <v>0</v>
      </c>
      <c r="AL31" s="184">
        <f>'Sabiqa Month'!AL18</f>
        <v>0</v>
      </c>
      <c r="AM31" s="185">
        <f>'Sabiqa Month'!AM18</f>
        <v>0</v>
      </c>
      <c r="AN31" s="185">
        <f>'Sabiqa Month'!AN18</f>
        <v>0</v>
      </c>
      <c r="AO31" s="185">
        <f>'Sabiqa Month'!AO18</f>
        <v>0</v>
      </c>
      <c r="AP31" s="185">
        <f>'Sabiqa Month'!AP18</f>
        <v>0</v>
      </c>
      <c r="AQ31" s="183">
        <f>'Sabiqa Month'!AQ18</f>
        <v>0</v>
      </c>
      <c r="AR31" s="184">
        <f>'Sabiqa Month'!AR18</f>
        <v>0</v>
      </c>
      <c r="AS31" s="185">
        <f>'Sabiqa Month'!AS18</f>
        <v>0</v>
      </c>
      <c r="AT31" s="185">
        <f>'Sabiqa Month'!AT18</f>
        <v>0</v>
      </c>
      <c r="AU31" s="185">
        <f>'Sabiqa Month'!AU18</f>
        <v>0</v>
      </c>
      <c r="AV31" s="185">
        <f>'Sabiqa Month'!AV18</f>
        <v>0</v>
      </c>
      <c r="AW31" s="183">
        <f>'Sabiqa Month'!AW18</f>
        <v>0</v>
      </c>
      <c r="AX31" s="184">
        <f>'Sabiqa Month'!AX18</f>
        <v>0</v>
      </c>
      <c r="AY31" s="185">
        <f>'Sabiqa Month'!AY18</f>
        <v>0</v>
      </c>
      <c r="AZ31" s="183">
        <f>'Sabiqa Month'!AZ18</f>
        <v>0</v>
      </c>
      <c r="BA31" s="187">
        <f>'Sabiqa Month'!BA18</f>
        <v>0</v>
      </c>
      <c r="BB31" s="32">
        <f>BB27</f>
        <v>0</v>
      </c>
      <c r="BC31" s="386">
        <f>'Mojuda Month'!BB18</f>
        <v>0</v>
      </c>
      <c r="BD31" s="383">
        <v>5</v>
      </c>
      <c r="BE31" s="25"/>
    </row>
    <row r="32" spans="1:57" ht="23.45" customHeight="1" x14ac:dyDescent="0.4">
      <c r="A32" s="24"/>
      <c r="B32" s="188">
        <f>'Mojuda Month'!B18</f>
        <v>0</v>
      </c>
      <c r="C32" s="189">
        <f>'Mojuda Month'!C18</f>
        <v>0</v>
      </c>
      <c r="D32" s="190">
        <f>'Mojuda Month'!D18</f>
        <v>0</v>
      </c>
      <c r="E32" s="191">
        <f>'Mojuda Month'!E18</f>
        <v>0</v>
      </c>
      <c r="F32" s="192">
        <f>'Mojuda Month'!F18</f>
        <v>0</v>
      </c>
      <c r="G32" s="190">
        <f>'Mojuda Month'!G18</f>
        <v>0</v>
      </c>
      <c r="H32" s="191">
        <f>'Mojuda Month'!H18</f>
        <v>0</v>
      </c>
      <c r="I32" s="192">
        <f>'Mojuda Month'!I18</f>
        <v>0</v>
      </c>
      <c r="J32" s="190">
        <f>'Mojuda Month'!J18</f>
        <v>0</v>
      </c>
      <c r="K32" s="192">
        <f>'Mojuda Month'!K18</f>
        <v>0</v>
      </c>
      <c r="L32" s="193">
        <f>'Mojuda Month'!L18</f>
        <v>0</v>
      </c>
      <c r="M32" s="194">
        <f>'Mojuda Month'!M18</f>
        <v>0</v>
      </c>
      <c r="N32" s="190">
        <f>'Mojuda Month'!N18</f>
        <v>0</v>
      </c>
      <c r="O32" s="189">
        <f>'Mojuda Month'!O18</f>
        <v>0</v>
      </c>
      <c r="P32" s="190">
        <f>'Mojuda Month'!P18</f>
        <v>0</v>
      </c>
      <c r="Q32" s="191">
        <f>'Mojuda Month'!Q18</f>
        <v>0</v>
      </c>
      <c r="R32" s="192">
        <f>'Mojuda Month'!R18</f>
        <v>0</v>
      </c>
      <c r="S32" s="195">
        <f>'Mojuda Month'!S18</f>
        <v>0</v>
      </c>
      <c r="T32" s="191">
        <f>'Mojuda Month'!T18</f>
        <v>0</v>
      </c>
      <c r="U32" s="192">
        <f>'Mojuda Month'!U18</f>
        <v>0</v>
      </c>
      <c r="V32" s="190">
        <f>'Mojuda Month'!V18</f>
        <v>0</v>
      </c>
      <c r="W32" s="196">
        <f>'Mojuda Month'!W18</f>
        <v>0</v>
      </c>
      <c r="X32" s="192">
        <f>'Mojuda Month'!X18</f>
        <v>0</v>
      </c>
      <c r="Y32" s="190">
        <f>'Mojuda Month'!Y18</f>
        <v>0</v>
      </c>
      <c r="Z32" s="191">
        <f>'Mojuda Month'!Z18</f>
        <v>0</v>
      </c>
      <c r="AA32" s="196">
        <f>'Mojuda Month'!AA18</f>
        <v>0</v>
      </c>
      <c r="AB32" s="191">
        <f>'Mojuda Month'!AB18</f>
        <v>0</v>
      </c>
      <c r="AC32" s="196">
        <f>'Mojuda Month'!AC18</f>
        <v>0</v>
      </c>
      <c r="AD32" s="192">
        <f>'Mojuda Month'!AD18</f>
        <v>0</v>
      </c>
      <c r="AE32" s="190">
        <f>'Mojuda Month'!AE18</f>
        <v>0</v>
      </c>
      <c r="AF32" s="191">
        <f>'Mojuda Month'!AF18</f>
        <v>0</v>
      </c>
      <c r="AG32" s="189">
        <f>'Mojuda Month'!AG18</f>
        <v>0</v>
      </c>
      <c r="AH32" s="194">
        <f>'Mojuda Month'!AH18</f>
        <v>0</v>
      </c>
      <c r="AI32" s="190">
        <f>'Mojuda Month'!AI18</f>
        <v>0</v>
      </c>
      <c r="AJ32" s="191">
        <f>'Mojuda Month'!AJ18</f>
        <v>0</v>
      </c>
      <c r="AK32" s="189">
        <f>'Mojuda Month'!AK18</f>
        <v>0</v>
      </c>
      <c r="AL32" s="190">
        <f>'Mojuda Month'!AL18</f>
        <v>0</v>
      </c>
      <c r="AM32" s="191">
        <f>'Mojuda Month'!AM18</f>
        <v>0</v>
      </c>
      <c r="AN32" s="191">
        <f>'Mojuda Month'!AN18</f>
        <v>0</v>
      </c>
      <c r="AO32" s="196">
        <f>'Mojuda Month'!AO18</f>
        <v>0</v>
      </c>
      <c r="AP32" s="191">
        <f>'Mojuda Month'!AP18</f>
        <v>0</v>
      </c>
      <c r="AQ32" s="192">
        <f>'Mojuda Month'!AQ18</f>
        <v>0</v>
      </c>
      <c r="AR32" s="190">
        <f>'Mojuda Month'!AR18</f>
        <v>0</v>
      </c>
      <c r="AS32" s="191">
        <f>'Mojuda Month'!AS18</f>
        <v>0</v>
      </c>
      <c r="AT32" s="191">
        <f>'Mojuda Month'!AT18</f>
        <v>0</v>
      </c>
      <c r="AU32" s="191">
        <f>'Mojuda Month'!AU18</f>
        <v>0</v>
      </c>
      <c r="AV32" s="191">
        <f>'Mojuda Month'!AV18</f>
        <v>0</v>
      </c>
      <c r="AW32" s="192">
        <f>'Mojuda Month'!AW18</f>
        <v>0</v>
      </c>
      <c r="AX32" s="190">
        <f>'Mojuda Month'!AX18</f>
        <v>0</v>
      </c>
      <c r="AY32" s="191">
        <f>'Mojuda Month'!AY18</f>
        <v>0</v>
      </c>
      <c r="AZ32" s="192">
        <f>'Mojuda Month'!AZ18</f>
        <v>0</v>
      </c>
      <c r="BA32" s="197">
        <f>'Mojuda Month'!BA18</f>
        <v>0</v>
      </c>
      <c r="BB32" s="33">
        <f>BB28</f>
        <v>0</v>
      </c>
      <c r="BC32" s="387"/>
      <c r="BD32" s="384"/>
      <c r="BE32" s="25"/>
    </row>
    <row r="33" spans="1:57" ht="23.45" customHeight="1" thickBot="1" x14ac:dyDescent="0.45">
      <c r="A33" s="24"/>
      <c r="B33" s="198">
        <f t="shared" ref="B33:AZ33" si="4">B32-B31</f>
        <v>0</v>
      </c>
      <c r="C33" s="199">
        <f t="shared" si="4"/>
        <v>0</v>
      </c>
      <c r="D33" s="200">
        <f t="shared" si="4"/>
        <v>0</v>
      </c>
      <c r="E33" s="201">
        <f t="shared" si="4"/>
        <v>0</v>
      </c>
      <c r="F33" s="199">
        <f t="shared" si="4"/>
        <v>0</v>
      </c>
      <c r="G33" s="200">
        <f t="shared" si="4"/>
        <v>0</v>
      </c>
      <c r="H33" s="201">
        <f t="shared" si="4"/>
        <v>0</v>
      </c>
      <c r="I33" s="199">
        <f t="shared" si="4"/>
        <v>0</v>
      </c>
      <c r="J33" s="200">
        <f t="shared" si="4"/>
        <v>0</v>
      </c>
      <c r="K33" s="199">
        <f t="shared" si="4"/>
        <v>0</v>
      </c>
      <c r="L33" s="202">
        <f t="shared" si="4"/>
        <v>0</v>
      </c>
      <c r="M33" s="203">
        <f t="shared" si="4"/>
        <v>0</v>
      </c>
      <c r="N33" s="200">
        <f t="shared" si="4"/>
        <v>0</v>
      </c>
      <c r="O33" s="199">
        <f t="shared" si="4"/>
        <v>0</v>
      </c>
      <c r="P33" s="200">
        <f t="shared" si="4"/>
        <v>0</v>
      </c>
      <c r="Q33" s="201">
        <f t="shared" si="4"/>
        <v>0</v>
      </c>
      <c r="R33" s="199">
        <f t="shared" si="4"/>
        <v>0</v>
      </c>
      <c r="S33" s="200">
        <f t="shared" si="4"/>
        <v>0</v>
      </c>
      <c r="T33" s="201">
        <f t="shared" si="4"/>
        <v>0</v>
      </c>
      <c r="U33" s="199">
        <f t="shared" si="4"/>
        <v>0</v>
      </c>
      <c r="V33" s="200">
        <f t="shared" si="4"/>
        <v>0</v>
      </c>
      <c r="W33" s="201">
        <f t="shared" si="4"/>
        <v>0</v>
      </c>
      <c r="X33" s="199">
        <f t="shared" si="4"/>
        <v>0</v>
      </c>
      <c r="Y33" s="200">
        <f t="shared" si="4"/>
        <v>0</v>
      </c>
      <c r="Z33" s="201">
        <f t="shared" si="4"/>
        <v>0</v>
      </c>
      <c r="AA33" s="201">
        <f t="shared" si="4"/>
        <v>0</v>
      </c>
      <c r="AB33" s="201">
        <f t="shared" si="4"/>
        <v>0</v>
      </c>
      <c r="AC33" s="201">
        <f t="shared" si="4"/>
        <v>0</v>
      </c>
      <c r="AD33" s="199">
        <f t="shared" si="4"/>
        <v>0</v>
      </c>
      <c r="AE33" s="200">
        <f t="shared" si="4"/>
        <v>0</v>
      </c>
      <c r="AF33" s="201">
        <f t="shared" si="4"/>
        <v>0</v>
      </c>
      <c r="AG33" s="199">
        <f t="shared" si="4"/>
        <v>0</v>
      </c>
      <c r="AH33" s="203">
        <f t="shared" si="4"/>
        <v>0</v>
      </c>
      <c r="AI33" s="200">
        <f t="shared" si="4"/>
        <v>0</v>
      </c>
      <c r="AJ33" s="201">
        <f t="shared" si="4"/>
        <v>0</v>
      </c>
      <c r="AK33" s="199">
        <f t="shared" si="4"/>
        <v>0</v>
      </c>
      <c r="AL33" s="200">
        <f t="shared" si="4"/>
        <v>0</v>
      </c>
      <c r="AM33" s="201">
        <f t="shared" si="4"/>
        <v>0</v>
      </c>
      <c r="AN33" s="201">
        <f t="shared" si="4"/>
        <v>0</v>
      </c>
      <c r="AO33" s="204">
        <f t="shared" si="4"/>
        <v>0</v>
      </c>
      <c r="AP33" s="204">
        <f t="shared" si="4"/>
        <v>0</v>
      </c>
      <c r="AQ33" s="205">
        <f t="shared" si="4"/>
        <v>0</v>
      </c>
      <c r="AR33" s="206">
        <f t="shared" si="4"/>
        <v>0</v>
      </c>
      <c r="AS33" s="204">
        <f t="shared" si="4"/>
        <v>0</v>
      </c>
      <c r="AT33" s="204">
        <f t="shared" si="4"/>
        <v>0</v>
      </c>
      <c r="AU33" s="204">
        <f t="shared" si="4"/>
        <v>0</v>
      </c>
      <c r="AV33" s="204">
        <f t="shared" si="4"/>
        <v>0</v>
      </c>
      <c r="AW33" s="205">
        <f t="shared" si="4"/>
        <v>0</v>
      </c>
      <c r="AX33" s="206">
        <f t="shared" si="4"/>
        <v>0</v>
      </c>
      <c r="AY33" s="204">
        <f t="shared" si="4"/>
        <v>0</v>
      </c>
      <c r="AZ33" s="205">
        <f t="shared" si="4"/>
        <v>0</v>
      </c>
      <c r="BA33" s="207">
        <f>BA32-BA31</f>
        <v>0</v>
      </c>
      <c r="BB33" s="34" t="str">
        <f>BB29</f>
        <v>ترقی/تنزلی</v>
      </c>
      <c r="BC33" s="388"/>
      <c r="BD33" s="385"/>
      <c r="BE33" s="25"/>
    </row>
    <row r="34" spans="1:57" s="30" customFormat="1" ht="4.1500000000000004" customHeight="1" thickBot="1" x14ac:dyDescent="0.45"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35"/>
      <c r="BC34" s="36"/>
      <c r="BD34" s="37"/>
      <c r="BE34" s="31"/>
    </row>
    <row r="35" spans="1:57" ht="23.45" customHeight="1" x14ac:dyDescent="0.4">
      <c r="A35" s="24"/>
      <c r="B35" s="182">
        <f>'Sabiqa Month'!B19</f>
        <v>0</v>
      </c>
      <c r="C35" s="183">
        <f>'Sabiqa Month'!C19</f>
        <v>0</v>
      </c>
      <c r="D35" s="184">
        <f>'Sabiqa Month'!D19</f>
        <v>0</v>
      </c>
      <c r="E35" s="185">
        <f>'Sabiqa Month'!E19</f>
        <v>0</v>
      </c>
      <c r="F35" s="183">
        <f>'Sabiqa Month'!F19</f>
        <v>0</v>
      </c>
      <c r="G35" s="184">
        <f>'Sabiqa Month'!G19</f>
        <v>0</v>
      </c>
      <c r="H35" s="185">
        <f>'Sabiqa Month'!H19</f>
        <v>0</v>
      </c>
      <c r="I35" s="183">
        <f>'Sabiqa Month'!I19</f>
        <v>0</v>
      </c>
      <c r="J35" s="184">
        <f>'Sabiqa Month'!J19</f>
        <v>0</v>
      </c>
      <c r="K35" s="183">
        <f>'Sabiqa Month'!K19</f>
        <v>0</v>
      </c>
      <c r="L35" s="186">
        <f>'Sabiqa Month'!L19</f>
        <v>0</v>
      </c>
      <c r="M35" s="187">
        <f>'Sabiqa Month'!M19</f>
        <v>0</v>
      </c>
      <c r="N35" s="184">
        <f>'Sabiqa Month'!N19</f>
        <v>0</v>
      </c>
      <c r="O35" s="183">
        <f>'Sabiqa Month'!O19</f>
        <v>0</v>
      </c>
      <c r="P35" s="184">
        <f>'Sabiqa Month'!P19</f>
        <v>0</v>
      </c>
      <c r="Q35" s="185">
        <f>'Sabiqa Month'!Q19</f>
        <v>0</v>
      </c>
      <c r="R35" s="183">
        <f>'Sabiqa Month'!R19</f>
        <v>0</v>
      </c>
      <c r="S35" s="184">
        <f>'Sabiqa Month'!S19</f>
        <v>0</v>
      </c>
      <c r="T35" s="185">
        <f>'Sabiqa Month'!T19</f>
        <v>0</v>
      </c>
      <c r="U35" s="183">
        <f>'Sabiqa Month'!U19</f>
        <v>0</v>
      </c>
      <c r="V35" s="184">
        <f>'Sabiqa Month'!V19</f>
        <v>0</v>
      </c>
      <c r="W35" s="185">
        <f>'Sabiqa Month'!W19</f>
        <v>0</v>
      </c>
      <c r="X35" s="183">
        <f>'Sabiqa Month'!X19</f>
        <v>0</v>
      </c>
      <c r="Y35" s="184">
        <f>'Sabiqa Month'!Y19</f>
        <v>0</v>
      </c>
      <c r="Z35" s="185">
        <f>'Sabiqa Month'!Z19</f>
        <v>0</v>
      </c>
      <c r="AA35" s="185">
        <f>'Sabiqa Month'!AA19</f>
        <v>0</v>
      </c>
      <c r="AB35" s="185">
        <f>'Sabiqa Month'!AB19</f>
        <v>0</v>
      </c>
      <c r="AC35" s="185">
        <f>'Sabiqa Month'!AC19</f>
        <v>0</v>
      </c>
      <c r="AD35" s="183">
        <f>'Sabiqa Month'!AD19</f>
        <v>0</v>
      </c>
      <c r="AE35" s="184">
        <f>'Sabiqa Month'!AE19</f>
        <v>0</v>
      </c>
      <c r="AF35" s="185">
        <f>'Sabiqa Month'!AF19</f>
        <v>0</v>
      </c>
      <c r="AG35" s="183">
        <f>'Sabiqa Month'!AG19</f>
        <v>0</v>
      </c>
      <c r="AH35" s="187">
        <f>'Sabiqa Month'!AH19</f>
        <v>0</v>
      </c>
      <c r="AI35" s="184">
        <f>'Sabiqa Month'!AI19</f>
        <v>0</v>
      </c>
      <c r="AJ35" s="185">
        <f>'Sabiqa Month'!AJ19</f>
        <v>0</v>
      </c>
      <c r="AK35" s="183">
        <f>'Sabiqa Month'!AK19</f>
        <v>0</v>
      </c>
      <c r="AL35" s="184">
        <f>'Sabiqa Month'!AL19</f>
        <v>0</v>
      </c>
      <c r="AM35" s="185">
        <f>'Sabiqa Month'!AM19</f>
        <v>0</v>
      </c>
      <c r="AN35" s="185">
        <f>'Sabiqa Month'!AN19</f>
        <v>0</v>
      </c>
      <c r="AO35" s="185">
        <f>'Sabiqa Month'!AO19</f>
        <v>0</v>
      </c>
      <c r="AP35" s="185">
        <f>'Sabiqa Month'!AP19</f>
        <v>0</v>
      </c>
      <c r="AQ35" s="183">
        <f>'Sabiqa Month'!AQ19</f>
        <v>0</v>
      </c>
      <c r="AR35" s="184">
        <f>'Sabiqa Month'!AR19</f>
        <v>0</v>
      </c>
      <c r="AS35" s="185">
        <f>'Sabiqa Month'!AS19</f>
        <v>0</v>
      </c>
      <c r="AT35" s="185">
        <f>'Sabiqa Month'!AT19</f>
        <v>0</v>
      </c>
      <c r="AU35" s="185">
        <f>'Sabiqa Month'!AU19</f>
        <v>0</v>
      </c>
      <c r="AV35" s="185">
        <f>'Sabiqa Month'!AV19</f>
        <v>0</v>
      </c>
      <c r="AW35" s="183">
        <f>'Sabiqa Month'!AW19</f>
        <v>0</v>
      </c>
      <c r="AX35" s="184">
        <f>'Sabiqa Month'!AX19</f>
        <v>0</v>
      </c>
      <c r="AY35" s="185">
        <f>'Sabiqa Month'!AY19</f>
        <v>0</v>
      </c>
      <c r="AZ35" s="183">
        <f>'Sabiqa Month'!AZ19</f>
        <v>0</v>
      </c>
      <c r="BA35" s="187">
        <f>'Sabiqa Month'!BA19</f>
        <v>0</v>
      </c>
      <c r="BB35" s="32">
        <f>BB31</f>
        <v>0</v>
      </c>
      <c r="BC35" s="386">
        <f>'Mojuda Month'!BB19</f>
        <v>0</v>
      </c>
      <c r="BD35" s="383">
        <v>6</v>
      </c>
      <c r="BE35" s="25"/>
    </row>
    <row r="36" spans="1:57" ht="23.45" customHeight="1" x14ac:dyDescent="0.4">
      <c r="A36" s="24"/>
      <c r="B36" s="188">
        <f>'Mojuda Month'!B19</f>
        <v>0</v>
      </c>
      <c r="C36" s="189">
        <f>'Mojuda Month'!C19</f>
        <v>0</v>
      </c>
      <c r="D36" s="190">
        <f>'Mojuda Month'!D19</f>
        <v>0</v>
      </c>
      <c r="E36" s="191">
        <f>'Mojuda Month'!E19</f>
        <v>0</v>
      </c>
      <c r="F36" s="192">
        <f>'Mojuda Month'!F19</f>
        <v>0</v>
      </c>
      <c r="G36" s="190">
        <f>'Mojuda Month'!G19</f>
        <v>0</v>
      </c>
      <c r="H36" s="191">
        <f>'Mojuda Month'!H19</f>
        <v>0</v>
      </c>
      <c r="I36" s="192">
        <f>'Mojuda Month'!I19</f>
        <v>0</v>
      </c>
      <c r="J36" s="190">
        <f>'Mojuda Month'!J19</f>
        <v>0</v>
      </c>
      <c r="K36" s="192">
        <f>'Mojuda Month'!K19</f>
        <v>0</v>
      </c>
      <c r="L36" s="193">
        <f>'Mojuda Month'!L19</f>
        <v>0</v>
      </c>
      <c r="M36" s="194">
        <f>'Mojuda Month'!M19</f>
        <v>0</v>
      </c>
      <c r="N36" s="190">
        <f>'Mojuda Month'!N19</f>
        <v>0</v>
      </c>
      <c r="O36" s="189">
        <f>'Mojuda Month'!O19</f>
        <v>0</v>
      </c>
      <c r="P36" s="190">
        <f>'Mojuda Month'!P19</f>
        <v>0</v>
      </c>
      <c r="Q36" s="191">
        <f>'Mojuda Month'!Q19</f>
        <v>0</v>
      </c>
      <c r="R36" s="192">
        <f>'Mojuda Month'!R19</f>
        <v>0</v>
      </c>
      <c r="S36" s="195">
        <f>'Mojuda Month'!S19</f>
        <v>0</v>
      </c>
      <c r="T36" s="191">
        <f>'Mojuda Month'!T19</f>
        <v>0</v>
      </c>
      <c r="U36" s="192">
        <f>'Mojuda Month'!U19</f>
        <v>0</v>
      </c>
      <c r="V36" s="190">
        <f>'Mojuda Month'!V19</f>
        <v>0</v>
      </c>
      <c r="W36" s="196">
        <f>'Mojuda Month'!W19</f>
        <v>0</v>
      </c>
      <c r="X36" s="192">
        <f>'Mojuda Month'!X19</f>
        <v>0</v>
      </c>
      <c r="Y36" s="190">
        <f>'Mojuda Month'!Y19</f>
        <v>0</v>
      </c>
      <c r="Z36" s="191">
        <f>'Mojuda Month'!Z19</f>
        <v>0</v>
      </c>
      <c r="AA36" s="196">
        <f>'Mojuda Month'!AA19</f>
        <v>0</v>
      </c>
      <c r="AB36" s="191">
        <f>'Mojuda Month'!AB19</f>
        <v>0</v>
      </c>
      <c r="AC36" s="196">
        <f>'Mojuda Month'!AC19</f>
        <v>0</v>
      </c>
      <c r="AD36" s="192">
        <f>'Mojuda Month'!AD19</f>
        <v>0</v>
      </c>
      <c r="AE36" s="190">
        <f>'Mojuda Month'!AE19</f>
        <v>0</v>
      </c>
      <c r="AF36" s="191">
        <f>'Mojuda Month'!AF19</f>
        <v>0</v>
      </c>
      <c r="AG36" s="189">
        <f>'Mojuda Month'!AG19</f>
        <v>0</v>
      </c>
      <c r="AH36" s="194">
        <f>'Mojuda Month'!AH19</f>
        <v>0</v>
      </c>
      <c r="AI36" s="190">
        <f>'Mojuda Month'!AI19</f>
        <v>0</v>
      </c>
      <c r="AJ36" s="191">
        <f>'Mojuda Month'!AJ19</f>
        <v>0</v>
      </c>
      <c r="AK36" s="189">
        <f>'Mojuda Month'!AK19</f>
        <v>0</v>
      </c>
      <c r="AL36" s="190">
        <f>'Mojuda Month'!AL19</f>
        <v>0</v>
      </c>
      <c r="AM36" s="191">
        <f>'Mojuda Month'!AM19</f>
        <v>0</v>
      </c>
      <c r="AN36" s="191">
        <f>'Mojuda Month'!AN19</f>
        <v>0</v>
      </c>
      <c r="AO36" s="196">
        <f>'Mojuda Month'!AO19</f>
        <v>0</v>
      </c>
      <c r="AP36" s="191">
        <f>'Mojuda Month'!AP19</f>
        <v>0</v>
      </c>
      <c r="AQ36" s="192">
        <f>'Mojuda Month'!AQ19</f>
        <v>0</v>
      </c>
      <c r="AR36" s="190">
        <f>'Mojuda Month'!AR19</f>
        <v>0</v>
      </c>
      <c r="AS36" s="191">
        <f>'Mojuda Month'!AS19</f>
        <v>0</v>
      </c>
      <c r="AT36" s="191">
        <f>'Mojuda Month'!AT19</f>
        <v>0</v>
      </c>
      <c r="AU36" s="191">
        <f>'Mojuda Month'!AU19</f>
        <v>0</v>
      </c>
      <c r="AV36" s="191">
        <f>'Mojuda Month'!AV19</f>
        <v>0</v>
      </c>
      <c r="AW36" s="192">
        <f>'Mojuda Month'!AW19</f>
        <v>0</v>
      </c>
      <c r="AX36" s="190">
        <f>'Mojuda Month'!AX19</f>
        <v>0</v>
      </c>
      <c r="AY36" s="191">
        <f>'Mojuda Month'!AY19</f>
        <v>0</v>
      </c>
      <c r="AZ36" s="192">
        <f>'Mojuda Month'!AZ19</f>
        <v>0</v>
      </c>
      <c r="BA36" s="197">
        <f>'Mojuda Month'!BA19</f>
        <v>0</v>
      </c>
      <c r="BB36" s="33">
        <f>BB32</f>
        <v>0</v>
      </c>
      <c r="BC36" s="387"/>
      <c r="BD36" s="384"/>
      <c r="BE36" s="25"/>
    </row>
    <row r="37" spans="1:57" ht="23.45" customHeight="1" thickBot="1" x14ac:dyDescent="0.45">
      <c r="A37" s="24"/>
      <c r="B37" s="198">
        <f t="shared" ref="B37:AZ37" si="5">B36-B35</f>
        <v>0</v>
      </c>
      <c r="C37" s="199">
        <f t="shared" si="5"/>
        <v>0</v>
      </c>
      <c r="D37" s="200">
        <f t="shared" si="5"/>
        <v>0</v>
      </c>
      <c r="E37" s="201">
        <f t="shared" si="5"/>
        <v>0</v>
      </c>
      <c r="F37" s="199">
        <f t="shared" si="5"/>
        <v>0</v>
      </c>
      <c r="G37" s="200">
        <f t="shared" si="5"/>
        <v>0</v>
      </c>
      <c r="H37" s="201">
        <f t="shared" si="5"/>
        <v>0</v>
      </c>
      <c r="I37" s="199">
        <f t="shared" si="5"/>
        <v>0</v>
      </c>
      <c r="J37" s="200">
        <f t="shared" si="5"/>
        <v>0</v>
      </c>
      <c r="K37" s="199">
        <f t="shared" si="5"/>
        <v>0</v>
      </c>
      <c r="L37" s="202">
        <f t="shared" si="5"/>
        <v>0</v>
      </c>
      <c r="M37" s="203">
        <f t="shared" si="5"/>
        <v>0</v>
      </c>
      <c r="N37" s="200">
        <f t="shared" si="5"/>
        <v>0</v>
      </c>
      <c r="O37" s="199">
        <f t="shared" si="5"/>
        <v>0</v>
      </c>
      <c r="P37" s="200">
        <f t="shared" si="5"/>
        <v>0</v>
      </c>
      <c r="Q37" s="201">
        <f t="shared" si="5"/>
        <v>0</v>
      </c>
      <c r="R37" s="199">
        <f t="shared" si="5"/>
        <v>0</v>
      </c>
      <c r="S37" s="200">
        <f t="shared" si="5"/>
        <v>0</v>
      </c>
      <c r="T37" s="201">
        <f t="shared" si="5"/>
        <v>0</v>
      </c>
      <c r="U37" s="199">
        <f t="shared" si="5"/>
        <v>0</v>
      </c>
      <c r="V37" s="200">
        <f t="shared" si="5"/>
        <v>0</v>
      </c>
      <c r="W37" s="201">
        <f t="shared" si="5"/>
        <v>0</v>
      </c>
      <c r="X37" s="199">
        <f t="shared" si="5"/>
        <v>0</v>
      </c>
      <c r="Y37" s="200">
        <f t="shared" si="5"/>
        <v>0</v>
      </c>
      <c r="Z37" s="201">
        <f t="shared" si="5"/>
        <v>0</v>
      </c>
      <c r="AA37" s="201">
        <f t="shared" si="5"/>
        <v>0</v>
      </c>
      <c r="AB37" s="201">
        <f t="shared" si="5"/>
        <v>0</v>
      </c>
      <c r="AC37" s="201">
        <f t="shared" si="5"/>
        <v>0</v>
      </c>
      <c r="AD37" s="199">
        <f t="shared" si="5"/>
        <v>0</v>
      </c>
      <c r="AE37" s="200">
        <f t="shared" si="5"/>
        <v>0</v>
      </c>
      <c r="AF37" s="201">
        <f t="shared" si="5"/>
        <v>0</v>
      </c>
      <c r="AG37" s="199">
        <f t="shared" si="5"/>
        <v>0</v>
      </c>
      <c r="AH37" s="203">
        <f t="shared" si="5"/>
        <v>0</v>
      </c>
      <c r="AI37" s="200">
        <f t="shared" si="5"/>
        <v>0</v>
      </c>
      <c r="AJ37" s="201">
        <f t="shared" si="5"/>
        <v>0</v>
      </c>
      <c r="AK37" s="199">
        <f t="shared" si="5"/>
        <v>0</v>
      </c>
      <c r="AL37" s="200">
        <f t="shared" si="5"/>
        <v>0</v>
      </c>
      <c r="AM37" s="201">
        <f t="shared" si="5"/>
        <v>0</v>
      </c>
      <c r="AN37" s="201">
        <f t="shared" si="5"/>
        <v>0</v>
      </c>
      <c r="AO37" s="204">
        <f t="shared" si="5"/>
        <v>0</v>
      </c>
      <c r="AP37" s="204">
        <f t="shared" si="5"/>
        <v>0</v>
      </c>
      <c r="AQ37" s="205">
        <f t="shared" si="5"/>
        <v>0</v>
      </c>
      <c r="AR37" s="206">
        <f t="shared" si="5"/>
        <v>0</v>
      </c>
      <c r="AS37" s="204">
        <f t="shared" si="5"/>
        <v>0</v>
      </c>
      <c r="AT37" s="204">
        <f t="shared" si="5"/>
        <v>0</v>
      </c>
      <c r="AU37" s="204">
        <f t="shared" si="5"/>
        <v>0</v>
      </c>
      <c r="AV37" s="204">
        <f t="shared" si="5"/>
        <v>0</v>
      </c>
      <c r="AW37" s="205">
        <f t="shared" si="5"/>
        <v>0</v>
      </c>
      <c r="AX37" s="206">
        <f t="shared" si="5"/>
        <v>0</v>
      </c>
      <c r="AY37" s="204">
        <f t="shared" si="5"/>
        <v>0</v>
      </c>
      <c r="AZ37" s="205">
        <f t="shared" si="5"/>
        <v>0</v>
      </c>
      <c r="BA37" s="207">
        <f>BA36-BA35</f>
        <v>0</v>
      </c>
      <c r="BB37" s="34" t="str">
        <f>BB33</f>
        <v>ترقی/تنزلی</v>
      </c>
      <c r="BC37" s="388"/>
      <c r="BD37" s="385"/>
      <c r="BE37" s="25"/>
    </row>
    <row r="38" spans="1:57" s="30" customFormat="1" ht="4.1500000000000004" customHeight="1" thickBot="1" x14ac:dyDescent="0.45"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35"/>
      <c r="BC38" s="36"/>
      <c r="BD38" s="37"/>
      <c r="BE38" s="31"/>
    </row>
    <row r="39" spans="1:57" ht="23.45" customHeight="1" x14ac:dyDescent="0.4">
      <c r="A39" s="24"/>
      <c r="B39" s="182">
        <f>'Sabiqa Month'!B20</f>
        <v>0</v>
      </c>
      <c r="C39" s="183">
        <f>'Sabiqa Month'!C20</f>
        <v>0</v>
      </c>
      <c r="D39" s="184">
        <f>'Sabiqa Month'!D20</f>
        <v>0</v>
      </c>
      <c r="E39" s="185">
        <f>'Sabiqa Month'!E20</f>
        <v>0</v>
      </c>
      <c r="F39" s="183">
        <f>'Sabiqa Month'!F20</f>
        <v>0</v>
      </c>
      <c r="G39" s="184">
        <f>'Sabiqa Month'!G20</f>
        <v>0</v>
      </c>
      <c r="H39" s="185">
        <f>'Sabiqa Month'!H20</f>
        <v>0</v>
      </c>
      <c r="I39" s="183">
        <f>'Sabiqa Month'!I20</f>
        <v>0</v>
      </c>
      <c r="J39" s="184">
        <f>'Sabiqa Month'!J20</f>
        <v>0</v>
      </c>
      <c r="K39" s="183">
        <f>'Sabiqa Month'!K20</f>
        <v>0</v>
      </c>
      <c r="L39" s="186">
        <f>'Sabiqa Month'!L20</f>
        <v>0</v>
      </c>
      <c r="M39" s="187">
        <f>'Sabiqa Month'!M20</f>
        <v>0</v>
      </c>
      <c r="N39" s="184">
        <f>'Sabiqa Month'!N20</f>
        <v>0</v>
      </c>
      <c r="O39" s="183">
        <f>'Sabiqa Month'!O20</f>
        <v>0</v>
      </c>
      <c r="P39" s="184">
        <f>'Sabiqa Month'!P20</f>
        <v>0</v>
      </c>
      <c r="Q39" s="185">
        <f>'Sabiqa Month'!Q20</f>
        <v>0</v>
      </c>
      <c r="R39" s="183">
        <f>'Sabiqa Month'!R20</f>
        <v>0</v>
      </c>
      <c r="S39" s="184">
        <f>'Sabiqa Month'!S20</f>
        <v>0</v>
      </c>
      <c r="T39" s="185">
        <f>'Sabiqa Month'!T20</f>
        <v>0</v>
      </c>
      <c r="U39" s="183">
        <f>'Sabiqa Month'!U20</f>
        <v>0</v>
      </c>
      <c r="V39" s="184">
        <f>'Sabiqa Month'!V20</f>
        <v>0</v>
      </c>
      <c r="W39" s="185">
        <f>'Sabiqa Month'!W20</f>
        <v>0</v>
      </c>
      <c r="X39" s="183">
        <f>'Sabiqa Month'!X20</f>
        <v>0</v>
      </c>
      <c r="Y39" s="184">
        <f>'Sabiqa Month'!Y20</f>
        <v>0</v>
      </c>
      <c r="Z39" s="185">
        <f>'Sabiqa Month'!Z20</f>
        <v>0</v>
      </c>
      <c r="AA39" s="185">
        <f>'Sabiqa Month'!AA20</f>
        <v>0</v>
      </c>
      <c r="AB39" s="185">
        <f>'Sabiqa Month'!AB20</f>
        <v>0</v>
      </c>
      <c r="AC39" s="185">
        <f>'Sabiqa Month'!AC20</f>
        <v>0</v>
      </c>
      <c r="AD39" s="183">
        <f>'Sabiqa Month'!AD20</f>
        <v>0</v>
      </c>
      <c r="AE39" s="184">
        <f>'Sabiqa Month'!AE20</f>
        <v>0</v>
      </c>
      <c r="AF39" s="185">
        <f>'Sabiqa Month'!AF20</f>
        <v>0</v>
      </c>
      <c r="AG39" s="183">
        <f>'Sabiqa Month'!AG20</f>
        <v>0</v>
      </c>
      <c r="AH39" s="187">
        <f>'Sabiqa Month'!AH20</f>
        <v>0</v>
      </c>
      <c r="AI39" s="184">
        <f>'Sabiqa Month'!AI20</f>
        <v>0</v>
      </c>
      <c r="AJ39" s="185">
        <f>'Sabiqa Month'!AJ20</f>
        <v>0</v>
      </c>
      <c r="AK39" s="183">
        <f>'Sabiqa Month'!AK20</f>
        <v>0</v>
      </c>
      <c r="AL39" s="184">
        <f>'Sabiqa Month'!AL20</f>
        <v>0</v>
      </c>
      <c r="AM39" s="185">
        <f>'Sabiqa Month'!AM20</f>
        <v>0</v>
      </c>
      <c r="AN39" s="185">
        <f>'Sabiqa Month'!AN20</f>
        <v>0</v>
      </c>
      <c r="AO39" s="185">
        <f>'Sabiqa Month'!AO20</f>
        <v>0</v>
      </c>
      <c r="AP39" s="185">
        <f>'Sabiqa Month'!AP20</f>
        <v>0</v>
      </c>
      <c r="AQ39" s="183">
        <f>'Sabiqa Month'!AQ20</f>
        <v>0</v>
      </c>
      <c r="AR39" s="184">
        <f>'Sabiqa Month'!AR20</f>
        <v>0</v>
      </c>
      <c r="AS39" s="185">
        <f>'Sabiqa Month'!AS20</f>
        <v>0</v>
      </c>
      <c r="AT39" s="185">
        <f>'Sabiqa Month'!AT20</f>
        <v>0</v>
      </c>
      <c r="AU39" s="185">
        <f>'Sabiqa Month'!AU20</f>
        <v>0</v>
      </c>
      <c r="AV39" s="185">
        <f>'Sabiqa Month'!AV20</f>
        <v>0</v>
      </c>
      <c r="AW39" s="183">
        <f>'Sabiqa Month'!AW20</f>
        <v>0</v>
      </c>
      <c r="AX39" s="184">
        <f>'Sabiqa Month'!AX20</f>
        <v>0</v>
      </c>
      <c r="AY39" s="185">
        <f>'Sabiqa Month'!AY20</f>
        <v>0</v>
      </c>
      <c r="AZ39" s="183">
        <f>'Sabiqa Month'!AZ20</f>
        <v>0</v>
      </c>
      <c r="BA39" s="187">
        <f>'Sabiqa Month'!BA20</f>
        <v>0</v>
      </c>
      <c r="BB39" s="32">
        <f>BB35</f>
        <v>0</v>
      </c>
      <c r="BC39" s="386">
        <f>'Mojuda Month'!BB20</f>
        <v>0</v>
      </c>
      <c r="BD39" s="383">
        <v>7</v>
      </c>
      <c r="BE39" s="25"/>
    </row>
    <row r="40" spans="1:57" ht="23.45" customHeight="1" x14ac:dyDescent="0.4">
      <c r="A40" s="24"/>
      <c r="B40" s="188">
        <f>'Mojuda Month'!B20</f>
        <v>0</v>
      </c>
      <c r="C40" s="189">
        <f>'Mojuda Month'!C20</f>
        <v>0</v>
      </c>
      <c r="D40" s="190">
        <f>'Mojuda Month'!D20</f>
        <v>0</v>
      </c>
      <c r="E40" s="191">
        <f>'Mojuda Month'!E20</f>
        <v>0</v>
      </c>
      <c r="F40" s="192">
        <f>'Mojuda Month'!F20</f>
        <v>0</v>
      </c>
      <c r="G40" s="190">
        <f>'Mojuda Month'!G20</f>
        <v>0</v>
      </c>
      <c r="H40" s="191">
        <f>'Mojuda Month'!H20</f>
        <v>0</v>
      </c>
      <c r="I40" s="192">
        <f>'Mojuda Month'!I20</f>
        <v>0</v>
      </c>
      <c r="J40" s="190">
        <f>'Mojuda Month'!J20</f>
        <v>0</v>
      </c>
      <c r="K40" s="192">
        <f>'Mojuda Month'!K20</f>
        <v>0</v>
      </c>
      <c r="L40" s="193">
        <f>'Mojuda Month'!L20</f>
        <v>0</v>
      </c>
      <c r="M40" s="194">
        <f>'Mojuda Month'!M20</f>
        <v>0</v>
      </c>
      <c r="N40" s="190">
        <f>'Mojuda Month'!N20</f>
        <v>0</v>
      </c>
      <c r="O40" s="189">
        <f>'Mojuda Month'!O20</f>
        <v>0</v>
      </c>
      <c r="P40" s="190">
        <f>'Mojuda Month'!P20</f>
        <v>0</v>
      </c>
      <c r="Q40" s="191">
        <f>'Mojuda Month'!Q20</f>
        <v>0</v>
      </c>
      <c r="R40" s="192">
        <f>'Mojuda Month'!R20</f>
        <v>0</v>
      </c>
      <c r="S40" s="195">
        <f>'Mojuda Month'!S20</f>
        <v>0</v>
      </c>
      <c r="T40" s="191">
        <f>'Mojuda Month'!T20</f>
        <v>0</v>
      </c>
      <c r="U40" s="192">
        <f>'Mojuda Month'!U20</f>
        <v>0</v>
      </c>
      <c r="V40" s="190">
        <f>'Mojuda Month'!V20</f>
        <v>0</v>
      </c>
      <c r="W40" s="196">
        <f>'Mojuda Month'!W20</f>
        <v>0</v>
      </c>
      <c r="X40" s="192">
        <f>'Mojuda Month'!X20</f>
        <v>0</v>
      </c>
      <c r="Y40" s="190">
        <f>'Mojuda Month'!Y20</f>
        <v>0</v>
      </c>
      <c r="Z40" s="191">
        <f>'Mojuda Month'!Z20</f>
        <v>0</v>
      </c>
      <c r="AA40" s="196">
        <f>'Mojuda Month'!AA20</f>
        <v>0</v>
      </c>
      <c r="AB40" s="191">
        <f>'Mojuda Month'!AB20</f>
        <v>0</v>
      </c>
      <c r="AC40" s="196">
        <f>'Mojuda Month'!AC20</f>
        <v>0</v>
      </c>
      <c r="AD40" s="192">
        <f>'Mojuda Month'!AD20</f>
        <v>0</v>
      </c>
      <c r="AE40" s="190">
        <f>'Mojuda Month'!AE20</f>
        <v>0</v>
      </c>
      <c r="AF40" s="191">
        <f>'Mojuda Month'!AF20</f>
        <v>0</v>
      </c>
      <c r="AG40" s="189">
        <f>'Mojuda Month'!AG20</f>
        <v>0</v>
      </c>
      <c r="AH40" s="194">
        <f>'Mojuda Month'!AH20</f>
        <v>0</v>
      </c>
      <c r="AI40" s="190">
        <f>'Mojuda Month'!AI20</f>
        <v>0</v>
      </c>
      <c r="AJ40" s="191">
        <f>'Mojuda Month'!AJ20</f>
        <v>0</v>
      </c>
      <c r="AK40" s="189">
        <f>'Mojuda Month'!AK20</f>
        <v>0</v>
      </c>
      <c r="AL40" s="190">
        <f>'Mojuda Month'!AL20</f>
        <v>0</v>
      </c>
      <c r="AM40" s="191">
        <f>'Mojuda Month'!AM20</f>
        <v>0</v>
      </c>
      <c r="AN40" s="191">
        <f>'Mojuda Month'!AN20</f>
        <v>0</v>
      </c>
      <c r="AO40" s="196">
        <f>'Mojuda Month'!AO20</f>
        <v>0</v>
      </c>
      <c r="AP40" s="191">
        <f>'Mojuda Month'!AP20</f>
        <v>0</v>
      </c>
      <c r="AQ40" s="192">
        <f>'Mojuda Month'!AQ20</f>
        <v>0</v>
      </c>
      <c r="AR40" s="190">
        <f>'Mojuda Month'!AR20</f>
        <v>0</v>
      </c>
      <c r="AS40" s="191">
        <f>'Mojuda Month'!AS20</f>
        <v>0</v>
      </c>
      <c r="AT40" s="191">
        <f>'Mojuda Month'!AT20</f>
        <v>0</v>
      </c>
      <c r="AU40" s="191">
        <f>'Mojuda Month'!AU20</f>
        <v>0</v>
      </c>
      <c r="AV40" s="191">
        <f>'Mojuda Month'!AV20</f>
        <v>0</v>
      </c>
      <c r="AW40" s="192">
        <f>'Mojuda Month'!AW20</f>
        <v>0</v>
      </c>
      <c r="AX40" s="190">
        <f>'Mojuda Month'!AX20</f>
        <v>0</v>
      </c>
      <c r="AY40" s="191">
        <f>'Mojuda Month'!AY20</f>
        <v>0</v>
      </c>
      <c r="AZ40" s="192">
        <f>'Mojuda Month'!AZ20</f>
        <v>0</v>
      </c>
      <c r="BA40" s="197">
        <f>'Mojuda Month'!BA20</f>
        <v>0</v>
      </c>
      <c r="BB40" s="33">
        <f>BB36</f>
        <v>0</v>
      </c>
      <c r="BC40" s="387"/>
      <c r="BD40" s="384"/>
      <c r="BE40" s="25"/>
    </row>
    <row r="41" spans="1:57" ht="23.45" customHeight="1" thickBot="1" x14ac:dyDescent="0.45">
      <c r="A41" s="24"/>
      <c r="B41" s="198">
        <f t="shared" ref="B41:AZ41" si="6">B40-B39</f>
        <v>0</v>
      </c>
      <c r="C41" s="199">
        <f t="shared" si="6"/>
        <v>0</v>
      </c>
      <c r="D41" s="200">
        <f t="shared" si="6"/>
        <v>0</v>
      </c>
      <c r="E41" s="201">
        <f t="shared" si="6"/>
        <v>0</v>
      </c>
      <c r="F41" s="199">
        <f t="shared" si="6"/>
        <v>0</v>
      </c>
      <c r="G41" s="200">
        <f t="shared" si="6"/>
        <v>0</v>
      </c>
      <c r="H41" s="201">
        <f t="shared" si="6"/>
        <v>0</v>
      </c>
      <c r="I41" s="199">
        <f t="shared" si="6"/>
        <v>0</v>
      </c>
      <c r="J41" s="200">
        <f t="shared" si="6"/>
        <v>0</v>
      </c>
      <c r="K41" s="199">
        <f t="shared" si="6"/>
        <v>0</v>
      </c>
      <c r="L41" s="202">
        <f t="shared" si="6"/>
        <v>0</v>
      </c>
      <c r="M41" s="203">
        <f t="shared" si="6"/>
        <v>0</v>
      </c>
      <c r="N41" s="200">
        <f t="shared" si="6"/>
        <v>0</v>
      </c>
      <c r="O41" s="199">
        <f t="shared" si="6"/>
        <v>0</v>
      </c>
      <c r="P41" s="200">
        <f t="shared" si="6"/>
        <v>0</v>
      </c>
      <c r="Q41" s="201">
        <f t="shared" si="6"/>
        <v>0</v>
      </c>
      <c r="R41" s="199">
        <f t="shared" si="6"/>
        <v>0</v>
      </c>
      <c r="S41" s="200">
        <f t="shared" si="6"/>
        <v>0</v>
      </c>
      <c r="T41" s="201">
        <f t="shared" si="6"/>
        <v>0</v>
      </c>
      <c r="U41" s="199">
        <f t="shared" si="6"/>
        <v>0</v>
      </c>
      <c r="V41" s="200">
        <f t="shared" si="6"/>
        <v>0</v>
      </c>
      <c r="W41" s="201">
        <f t="shared" si="6"/>
        <v>0</v>
      </c>
      <c r="X41" s="199">
        <f t="shared" si="6"/>
        <v>0</v>
      </c>
      <c r="Y41" s="200">
        <f t="shared" si="6"/>
        <v>0</v>
      </c>
      <c r="Z41" s="201">
        <f t="shared" si="6"/>
        <v>0</v>
      </c>
      <c r="AA41" s="201">
        <f t="shared" si="6"/>
        <v>0</v>
      </c>
      <c r="AB41" s="201">
        <f t="shared" si="6"/>
        <v>0</v>
      </c>
      <c r="AC41" s="201">
        <f t="shared" si="6"/>
        <v>0</v>
      </c>
      <c r="AD41" s="199">
        <f t="shared" si="6"/>
        <v>0</v>
      </c>
      <c r="AE41" s="200">
        <f t="shared" si="6"/>
        <v>0</v>
      </c>
      <c r="AF41" s="201">
        <f t="shared" si="6"/>
        <v>0</v>
      </c>
      <c r="AG41" s="199">
        <f t="shared" si="6"/>
        <v>0</v>
      </c>
      <c r="AH41" s="203">
        <f t="shared" si="6"/>
        <v>0</v>
      </c>
      <c r="AI41" s="200">
        <f t="shared" si="6"/>
        <v>0</v>
      </c>
      <c r="AJ41" s="201">
        <f t="shared" si="6"/>
        <v>0</v>
      </c>
      <c r="AK41" s="199">
        <f t="shared" si="6"/>
        <v>0</v>
      </c>
      <c r="AL41" s="200">
        <f t="shared" si="6"/>
        <v>0</v>
      </c>
      <c r="AM41" s="201">
        <f t="shared" si="6"/>
        <v>0</v>
      </c>
      <c r="AN41" s="201">
        <f t="shared" si="6"/>
        <v>0</v>
      </c>
      <c r="AO41" s="204">
        <f t="shared" si="6"/>
        <v>0</v>
      </c>
      <c r="AP41" s="204">
        <f t="shared" si="6"/>
        <v>0</v>
      </c>
      <c r="AQ41" s="205">
        <f t="shared" si="6"/>
        <v>0</v>
      </c>
      <c r="AR41" s="206">
        <f t="shared" si="6"/>
        <v>0</v>
      </c>
      <c r="AS41" s="204">
        <f t="shared" si="6"/>
        <v>0</v>
      </c>
      <c r="AT41" s="204">
        <f t="shared" si="6"/>
        <v>0</v>
      </c>
      <c r="AU41" s="204">
        <f t="shared" si="6"/>
        <v>0</v>
      </c>
      <c r="AV41" s="204">
        <f t="shared" si="6"/>
        <v>0</v>
      </c>
      <c r="AW41" s="205">
        <f t="shared" si="6"/>
        <v>0</v>
      </c>
      <c r="AX41" s="206">
        <f t="shared" si="6"/>
        <v>0</v>
      </c>
      <c r="AY41" s="204">
        <f t="shared" si="6"/>
        <v>0</v>
      </c>
      <c r="AZ41" s="205">
        <f t="shared" si="6"/>
        <v>0</v>
      </c>
      <c r="BA41" s="207">
        <f>BA40-BA39</f>
        <v>0</v>
      </c>
      <c r="BB41" s="34" t="str">
        <f>BB37</f>
        <v>ترقی/تنزلی</v>
      </c>
      <c r="BC41" s="388"/>
      <c r="BD41" s="385"/>
      <c r="BE41" s="25"/>
    </row>
    <row r="42" spans="1:57" s="30" customFormat="1" ht="4.1500000000000004" customHeight="1" thickBot="1" x14ac:dyDescent="0.45"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35"/>
      <c r="BC42" s="36"/>
      <c r="BD42" s="37"/>
      <c r="BE42" s="31"/>
    </row>
    <row r="43" spans="1:57" ht="23.45" customHeight="1" x14ac:dyDescent="0.4">
      <c r="A43" s="24"/>
      <c r="B43" s="182">
        <f>'Sabiqa Month'!B21</f>
        <v>0</v>
      </c>
      <c r="C43" s="183">
        <f>'Sabiqa Month'!C21</f>
        <v>0</v>
      </c>
      <c r="D43" s="184">
        <f>'Sabiqa Month'!D21</f>
        <v>0</v>
      </c>
      <c r="E43" s="185">
        <f>'Sabiqa Month'!E21</f>
        <v>0</v>
      </c>
      <c r="F43" s="183">
        <f>'Sabiqa Month'!F21</f>
        <v>0</v>
      </c>
      <c r="G43" s="184">
        <f>'Sabiqa Month'!G21</f>
        <v>0</v>
      </c>
      <c r="H43" s="185">
        <f>'Sabiqa Month'!H21</f>
        <v>0</v>
      </c>
      <c r="I43" s="183">
        <f>'Sabiqa Month'!I21</f>
        <v>0</v>
      </c>
      <c r="J43" s="184">
        <f>'Sabiqa Month'!J21</f>
        <v>0</v>
      </c>
      <c r="K43" s="183">
        <f>'Sabiqa Month'!K21</f>
        <v>0</v>
      </c>
      <c r="L43" s="186">
        <f>'Sabiqa Month'!L21</f>
        <v>0</v>
      </c>
      <c r="M43" s="187">
        <f>'Sabiqa Month'!M21</f>
        <v>0</v>
      </c>
      <c r="N43" s="184">
        <f>'Sabiqa Month'!N21</f>
        <v>0</v>
      </c>
      <c r="O43" s="183">
        <f>'Sabiqa Month'!O21</f>
        <v>0</v>
      </c>
      <c r="P43" s="184">
        <f>'Sabiqa Month'!P21</f>
        <v>0</v>
      </c>
      <c r="Q43" s="185">
        <f>'Sabiqa Month'!Q21</f>
        <v>0</v>
      </c>
      <c r="R43" s="183">
        <f>'Sabiqa Month'!R21</f>
        <v>0</v>
      </c>
      <c r="S43" s="184">
        <f>'Sabiqa Month'!S21</f>
        <v>0</v>
      </c>
      <c r="T43" s="185">
        <f>'Sabiqa Month'!T21</f>
        <v>0</v>
      </c>
      <c r="U43" s="183">
        <f>'Sabiqa Month'!U21</f>
        <v>0</v>
      </c>
      <c r="V43" s="184">
        <f>'Sabiqa Month'!V21</f>
        <v>0</v>
      </c>
      <c r="W43" s="185">
        <f>'Sabiqa Month'!W21</f>
        <v>0</v>
      </c>
      <c r="X43" s="183">
        <f>'Sabiqa Month'!X21</f>
        <v>0</v>
      </c>
      <c r="Y43" s="184">
        <f>'Sabiqa Month'!Y21</f>
        <v>0</v>
      </c>
      <c r="Z43" s="185">
        <f>'Sabiqa Month'!Z21</f>
        <v>0</v>
      </c>
      <c r="AA43" s="185">
        <f>'Sabiqa Month'!AA21</f>
        <v>0</v>
      </c>
      <c r="AB43" s="185">
        <f>'Sabiqa Month'!AB21</f>
        <v>0</v>
      </c>
      <c r="AC43" s="185">
        <f>'Sabiqa Month'!AC21</f>
        <v>0</v>
      </c>
      <c r="AD43" s="183">
        <f>'Sabiqa Month'!AD21</f>
        <v>0</v>
      </c>
      <c r="AE43" s="184">
        <f>'Sabiqa Month'!AE21</f>
        <v>0</v>
      </c>
      <c r="AF43" s="185">
        <f>'Sabiqa Month'!AF21</f>
        <v>0</v>
      </c>
      <c r="AG43" s="183">
        <f>'Sabiqa Month'!AG21</f>
        <v>0</v>
      </c>
      <c r="AH43" s="187">
        <f>'Sabiqa Month'!AH21</f>
        <v>0</v>
      </c>
      <c r="AI43" s="184">
        <f>'Sabiqa Month'!AI21</f>
        <v>0</v>
      </c>
      <c r="AJ43" s="185">
        <f>'Sabiqa Month'!AJ21</f>
        <v>0</v>
      </c>
      <c r="AK43" s="183">
        <f>'Sabiqa Month'!AK21</f>
        <v>0</v>
      </c>
      <c r="AL43" s="184">
        <f>'Sabiqa Month'!AL21</f>
        <v>0</v>
      </c>
      <c r="AM43" s="185">
        <f>'Sabiqa Month'!AM21</f>
        <v>0</v>
      </c>
      <c r="AN43" s="185">
        <f>'Sabiqa Month'!AN21</f>
        <v>0</v>
      </c>
      <c r="AO43" s="185">
        <f>'Sabiqa Month'!AO21</f>
        <v>0</v>
      </c>
      <c r="AP43" s="185">
        <f>'Sabiqa Month'!AP21</f>
        <v>0</v>
      </c>
      <c r="AQ43" s="183">
        <f>'Sabiqa Month'!AQ21</f>
        <v>0</v>
      </c>
      <c r="AR43" s="184">
        <f>'Sabiqa Month'!AR21</f>
        <v>0</v>
      </c>
      <c r="AS43" s="185">
        <f>'Sabiqa Month'!AS21</f>
        <v>0</v>
      </c>
      <c r="AT43" s="185">
        <f>'Sabiqa Month'!AT21</f>
        <v>0</v>
      </c>
      <c r="AU43" s="185">
        <f>'Sabiqa Month'!AU21</f>
        <v>0</v>
      </c>
      <c r="AV43" s="185">
        <f>'Sabiqa Month'!AV21</f>
        <v>0</v>
      </c>
      <c r="AW43" s="183">
        <f>'Sabiqa Month'!AW21</f>
        <v>0</v>
      </c>
      <c r="AX43" s="184">
        <f>'Sabiqa Month'!AX21</f>
        <v>0</v>
      </c>
      <c r="AY43" s="185">
        <f>'Sabiqa Month'!AY21</f>
        <v>0</v>
      </c>
      <c r="AZ43" s="183">
        <f>'Sabiqa Month'!AZ21</f>
        <v>0</v>
      </c>
      <c r="BA43" s="187">
        <f>'Sabiqa Month'!BA21</f>
        <v>0</v>
      </c>
      <c r="BB43" s="32">
        <f>BB39</f>
        <v>0</v>
      </c>
      <c r="BC43" s="386">
        <f>'Mojuda Month'!BB21</f>
        <v>0</v>
      </c>
      <c r="BD43" s="383">
        <v>8</v>
      </c>
      <c r="BE43" s="25"/>
    </row>
    <row r="44" spans="1:57" ht="23.45" customHeight="1" x14ac:dyDescent="0.4">
      <c r="A44" s="24"/>
      <c r="B44" s="188">
        <f>'Mojuda Month'!B21</f>
        <v>0</v>
      </c>
      <c r="C44" s="189">
        <f>'Mojuda Month'!C21</f>
        <v>0</v>
      </c>
      <c r="D44" s="190">
        <f>'Mojuda Month'!D21</f>
        <v>0</v>
      </c>
      <c r="E44" s="191">
        <f>'Mojuda Month'!E21</f>
        <v>0</v>
      </c>
      <c r="F44" s="192">
        <f>'Mojuda Month'!F21</f>
        <v>0</v>
      </c>
      <c r="G44" s="190">
        <f>'Mojuda Month'!G21</f>
        <v>0</v>
      </c>
      <c r="H44" s="191">
        <f>'Mojuda Month'!H21</f>
        <v>0</v>
      </c>
      <c r="I44" s="192">
        <f>'Mojuda Month'!I21</f>
        <v>0</v>
      </c>
      <c r="J44" s="190">
        <f>'Mojuda Month'!J21</f>
        <v>0</v>
      </c>
      <c r="K44" s="192">
        <f>'Mojuda Month'!K21</f>
        <v>0</v>
      </c>
      <c r="L44" s="193">
        <f>'Mojuda Month'!L21</f>
        <v>0</v>
      </c>
      <c r="M44" s="194">
        <f>'Mojuda Month'!M21</f>
        <v>0</v>
      </c>
      <c r="N44" s="190">
        <f>'Mojuda Month'!N21</f>
        <v>0</v>
      </c>
      <c r="O44" s="189">
        <f>'Mojuda Month'!O21</f>
        <v>0</v>
      </c>
      <c r="P44" s="190">
        <f>'Mojuda Month'!P21</f>
        <v>0</v>
      </c>
      <c r="Q44" s="191">
        <f>'Mojuda Month'!Q21</f>
        <v>0</v>
      </c>
      <c r="R44" s="192">
        <f>'Mojuda Month'!R21</f>
        <v>0</v>
      </c>
      <c r="S44" s="195">
        <f>'Mojuda Month'!S21</f>
        <v>0</v>
      </c>
      <c r="T44" s="191">
        <f>'Mojuda Month'!T21</f>
        <v>0</v>
      </c>
      <c r="U44" s="192">
        <f>'Mojuda Month'!U21</f>
        <v>0</v>
      </c>
      <c r="V44" s="190">
        <f>'Mojuda Month'!V21</f>
        <v>0</v>
      </c>
      <c r="W44" s="196">
        <f>'Mojuda Month'!W21</f>
        <v>0</v>
      </c>
      <c r="X44" s="192">
        <f>'Mojuda Month'!X21</f>
        <v>0</v>
      </c>
      <c r="Y44" s="190">
        <f>'Mojuda Month'!Y21</f>
        <v>0</v>
      </c>
      <c r="Z44" s="191">
        <f>'Mojuda Month'!Z21</f>
        <v>0</v>
      </c>
      <c r="AA44" s="196">
        <f>'Mojuda Month'!AA21</f>
        <v>0</v>
      </c>
      <c r="AB44" s="191">
        <f>'Mojuda Month'!AB21</f>
        <v>0</v>
      </c>
      <c r="AC44" s="196">
        <f>'Mojuda Month'!AC21</f>
        <v>0</v>
      </c>
      <c r="AD44" s="192">
        <f>'Mojuda Month'!AD21</f>
        <v>0</v>
      </c>
      <c r="AE44" s="190">
        <f>'Mojuda Month'!AE21</f>
        <v>0</v>
      </c>
      <c r="AF44" s="191">
        <f>'Mojuda Month'!AF21</f>
        <v>0</v>
      </c>
      <c r="AG44" s="189">
        <f>'Mojuda Month'!AG21</f>
        <v>0</v>
      </c>
      <c r="AH44" s="194">
        <f>'Mojuda Month'!AH21</f>
        <v>0</v>
      </c>
      <c r="AI44" s="190">
        <f>'Mojuda Month'!AI21</f>
        <v>0</v>
      </c>
      <c r="AJ44" s="191">
        <f>'Mojuda Month'!AJ21</f>
        <v>0</v>
      </c>
      <c r="AK44" s="189">
        <f>'Mojuda Month'!AK21</f>
        <v>0</v>
      </c>
      <c r="AL44" s="190">
        <f>'Mojuda Month'!AL21</f>
        <v>0</v>
      </c>
      <c r="AM44" s="191">
        <f>'Mojuda Month'!AM21</f>
        <v>0</v>
      </c>
      <c r="AN44" s="191">
        <f>'Mojuda Month'!AN21</f>
        <v>0</v>
      </c>
      <c r="AO44" s="196">
        <f>'Mojuda Month'!AO21</f>
        <v>0</v>
      </c>
      <c r="AP44" s="191">
        <f>'Mojuda Month'!AP21</f>
        <v>0</v>
      </c>
      <c r="AQ44" s="192">
        <f>'Mojuda Month'!AQ21</f>
        <v>0</v>
      </c>
      <c r="AR44" s="190">
        <f>'Mojuda Month'!AR21</f>
        <v>0</v>
      </c>
      <c r="AS44" s="191">
        <f>'Mojuda Month'!AS21</f>
        <v>0</v>
      </c>
      <c r="AT44" s="191">
        <f>'Mojuda Month'!AT21</f>
        <v>0</v>
      </c>
      <c r="AU44" s="191">
        <f>'Mojuda Month'!AU21</f>
        <v>0</v>
      </c>
      <c r="AV44" s="191">
        <f>'Mojuda Month'!AV21</f>
        <v>0</v>
      </c>
      <c r="AW44" s="192">
        <f>'Mojuda Month'!AW21</f>
        <v>0</v>
      </c>
      <c r="AX44" s="190">
        <f>'Mojuda Month'!AX21</f>
        <v>0</v>
      </c>
      <c r="AY44" s="191">
        <f>'Mojuda Month'!AY21</f>
        <v>0</v>
      </c>
      <c r="AZ44" s="192">
        <f>'Mojuda Month'!AZ21</f>
        <v>0</v>
      </c>
      <c r="BA44" s="197">
        <f>'Mojuda Month'!BA21</f>
        <v>0</v>
      </c>
      <c r="BB44" s="33">
        <f>BB40</f>
        <v>0</v>
      </c>
      <c r="BC44" s="387"/>
      <c r="BD44" s="384"/>
      <c r="BE44" s="25"/>
    </row>
    <row r="45" spans="1:57" ht="23.45" customHeight="1" thickBot="1" x14ac:dyDescent="0.45">
      <c r="A45" s="24"/>
      <c r="B45" s="198">
        <f t="shared" ref="B45:AZ45" si="7">B44-B43</f>
        <v>0</v>
      </c>
      <c r="C45" s="199">
        <f t="shared" si="7"/>
        <v>0</v>
      </c>
      <c r="D45" s="200">
        <f t="shared" si="7"/>
        <v>0</v>
      </c>
      <c r="E45" s="201">
        <f t="shared" si="7"/>
        <v>0</v>
      </c>
      <c r="F45" s="199">
        <f t="shared" si="7"/>
        <v>0</v>
      </c>
      <c r="G45" s="200">
        <f t="shared" si="7"/>
        <v>0</v>
      </c>
      <c r="H45" s="201">
        <f t="shared" si="7"/>
        <v>0</v>
      </c>
      <c r="I45" s="199">
        <f t="shared" si="7"/>
        <v>0</v>
      </c>
      <c r="J45" s="200">
        <f t="shared" si="7"/>
        <v>0</v>
      </c>
      <c r="K45" s="199">
        <f t="shared" si="7"/>
        <v>0</v>
      </c>
      <c r="L45" s="202">
        <f t="shared" si="7"/>
        <v>0</v>
      </c>
      <c r="M45" s="203">
        <f t="shared" si="7"/>
        <v>0</v>
      </c>
      <c r="N45" s="200">
        <f t="shared" si="7"/>
        <v>0</v>
      </c>
      <c r="O45" s="199">
        <f t="shared" si="7"/>
        <v>0</v>
      </c>
      <c r="P45" s="200">
        <f t="shared" si="7"/>
        <v>0</v>
      </c>
      <c r="Q45" s="201">
        <f t="shared" si="7"/>
        <v>0</v>
      </c>
      <c r="R45" s="199">
        <f t="shared" si="7"/>
        <v>0</v>
      </c>
      <c r="S45" s="200">
        <f t="shared" si="7"/>
        <v>0</v>
      </c>
      <c r="T45" s="201">
        <f t="shared" si="7"/>
        <v>0</v>
      </c>
      <c r="U45" s="199">
        <f t="shared" si="7"/>
        <v>0</v>
      </c>
      <c r="V45" s="200">
        <f t="shared" si="7"/>
        <v>0</v>
      </c>
      <c r="W45" s="201">
        <f t="shared" si="7"/>
        <v>0</v>
      </c>
      <c r="X45" s="199">
        <f t="shared" si="7"/>
        <v>0</v>
      </c>
      <c r="Y45" s="200">
        <f t="shared" si="7"/>
        <v>0</v>
      </c>
      <c r="Z45" s="201">
        <f t="shared" si="7"/>
        <v>0</v>
      </c>
      <c r="AA45" s="201">
        <f t="shared" si="7"/>
        <v>0</v>
      </c>
      <c r="AB45" s="201">
        <f t="shared" si="7"/>
        <v>0</v>
      </c>
      <c r="AC45" s="201">
        <f t="shared" si="7"/>
        <v>0</v>
      </c>
      <c r="AD45" s="199">
        <f t="shared" si="7"/>
        <v>0</v>
      </c>
      <c r="AE45" s="200">
        <f t="shared" si="7"/>
        <v>0</v>
      </c>
      <c r="AF45" s="201">
        <f t="shared" si="7"/>
        <v>0</v>
      </c>
      <c r="AG45" s="199">
        <f t="shared" si="7"/>
        <v>0</v>
      </c>
      <c r="AH45" s="203">
        <f t="shared" si="7"/>
        <v>0</v>
      </c>
      <c r="AI45" s="200">
        <f t="shared" si="7"/>
        <v>0</v>
      </c>
      <c r="AJ45" s="201">
        <f t="shared" si="7"/>
        <v>0</v>
      </c>
      <c r="AK45" s="199">
        <f t="shared" si="7"/>
        <v>0</v>
      </c>
      <c r="AL45" s="200">
        <f t="shared" si="7"/>
        <v>0</v>
      </c>
      <c r="AM45" s="201">
        <f t="shared" si="7"/>
        <v>0</v>
      </c>
      <c r="AN45" s="201">
        <f t="shared" si="7"/>
        <v>0</v>
      </c>
      <c r="AO45" s="204">
        <f t="shared" si="7"/>
        <v>0</v>
      </c>
      <c r="AP45" s="204">
        <f t="shared" si="7"/>
        <v>0</v>
      </c>
      <c r="AQ45" s="205">
        <f t="shared" si="7"/>
        <v>0</v>
      </c>
      <c r="AR45" s="206">
        <f t="shared" si="7"/>
        <v>0</v>
      </c>
      <c r="AS45" s="204">
        <f t="shared" si="7"/>
        <v>0</v>
      </c>
      <c r="AT45" s="204">
        <f t="shared" si="7"/>
        <v>0</v>
      </c>
      <c r="AU45" s="204">
        <f t="shared" si="7"/>
        <v>0</v>
      </c>
      <c r="AV45" s="204">
        <f t="shared" si="7"/>
        <v>0</v>
      </c>
      <c r="AW45" s="205">
        <f t="shared" si="7"/>
        <v>0</v>
      </c>
      <c r="AX45" s="206">
        <f t="shared" si="7"/>
        <v>0</v>
      </c>
      <c r="AY45" s="204">
        <f t="shared" si="7"/>
        <v>0</v>
      </c>
      <c r="AZ45" s="205">
        <f t="shared" si="7"/>
        <v>0</v>
      </c>
      <c r="BA45" s="207">
        <f>BA44-BA43</f>
        <v>0</v>
      </c>
      <c r="BB45" s="34" t="str">
        <f>BB41</f>
        <v>ترقی/تنزلی</v>
      </c>
      <c r="BC45" s="388"/>
      <c r="BD45" s="385"/>
      <c r="BE45" s="25"/>
    </row>
    <row r="46" spans="1:57" s="30" customFormat="1" ht="4.1500000000000004" customHeight="1" thickBot="1" x14ac:dyDescent="0.45"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35"/>
      <c r="BC46" s="36"/>
      <c r="BD46" s="37"/>
      <c r="BE46" s="31"/>
    </row>
    <row r="47" spans="1:57" ht="23.45" customHeight="1" x14ac:dyDescent="0.4">
      <c r="A47" s="24"/>
      <c r="B47" s="182">
        <f>'Sabiqa Month'!B22</f>
        <v>0</v>
      </c>
      <c r="C47" s="183">
        <f>'Sabiqa Month'!C22</f>
        <v>0</v>
      </c>
      <c r="D47" s="184">
        <f>'Sabiqa Month'!D22</f>
        <v>0</v>
      </c>
      <c r="E47" s="185">
        <f>'Sabiqa Month'!E22</f>
        <v>0</v>
      </c>
      <c r="F47" s="183">
        <f>'Sabiqa Month'!F22</f>
        <v>0</v>
      </c>
      <c r="G47" s="184">
        <f>'Sabiqa Month'!G22</f>
        <v>0</v>
      </c>
      <c r="H47" s="185">
        <f>'Sabiqa Month'!H22</f>
        <v>0</v>
      </c>
      <c r="I47" s="183">
        <f>'Sabiqa Month'!I22</f>
        <v>0</v>
      </c>
      <c r="J47" s="184">
        <f>'Sabiqa Month'!J22</f>
        <v>0</v>
      </c>
      <c r="K47" s="183">
        <f>'Sabiqa Month'!K22</f>
        <v>0</v>
      </c>
      <c r="L47" s="186">
        <f>'Sabiqa Month'!L22</f>
        <v>0</v>
      </c>
      <c r="M47" s="187">
        <f>'Sabiqa Month'!M22</f>
        <v>0</v>
      </c>
      <c r="N47" s="184">
        <f>'Sabiqa Month'!N22</f>
        <v>0</v>
      </c>
      <c r="O47" s="183">
        <f>'Sabiqa Month'!O22</f>
        <v>0</v>
      </c>
      <c r="P47" s="184">
        <f>'Sabiqa Month'!P22</f>
        <v>0</v>
      </c>
      <c r="Q47" s="185">
        <f>'Sabiqa Month'!Q22</f>
        <v>0</v>
      </c>
      <c r="R47" s="183">
        <f>'Sabiqa Month'!R22</f>
        <v>0</v>
      </c>
      <c r="S47" s="184">
        <f>'Sabiqa Month'!S22</f>
        <v>0</v>
      </c>
      <c r="T47" s="185">
        <f>'Sabiqa Month'!T22</f>
        <v>0</v>
      </c>
      <c r="U47" s="183">
        <f>'Sabiqa Month'!U22</f>
        <v>0</v>
      </c>
      <c r="V47" s="184">
        <f>'Sabiqa Month'!V22</f>
        <v>0</v>
      </c>
      <c r="W47" s="185">
        <f>'Sabiqa Month'!W22</f>
        <v>0</v>
      </c>
      <c r="X47" s="183">
        <f>'Sabiqa Month'!X22</f>
        <v>0</v>
      </c>
      <c r="Y47" s="184">
        <f>'Sabiqa Month'!Y22</f>
        <v>0</v>
      </c>
      <c r="Z47" s="185">
        <f>'Sabiqa Month'!Z22</f>
        <v>0</v>
      </c>
      <c r="AA47" s="185">
        <f>'Sabiqa Month'!AA22</f>
        <v>0</v>
      </c>
      <c r="AB47" s="185">
        <f>'Sabiqa Month'!AB22</f>
        <v>0</v>
      </c>
      <c r="AC47" s="185">
        <f>'Sabiqa Month'!AC22</f>
        <v>0</v>
      </c>
      <c r="AD47" s="183">
        <f>'Sabiqa Month'!AD22</f>
        <v>0</v>
      </c>
      <c r="AE47" s="184">
        <f>'Sabiqa Month'!AE22</f>
        <v>0</v>
      </c>
      <c r="AF47" s="185">
        <f>'Sabiqa Month'!AF22</f>
        <v>0</v>
      </c>
      <c r="AG47" s="183">
        <f>'Sabiqa Month'!AG22</f>
        <v>0</v>
      </c>
      <c r="AH47" s="187">
        <f>'Sabiqa Month'!AH22</f>
        <v>0</v>
      </c>
      <c r="AI47" s="184">
        <f>'Sabiqa Month'!AI22</f>
        <v>0</v>
      </c>
      <c r="AJ47" s="185">
        <f>'Sabiqa Month'!AJ22</f>
        <v>0</v>
      </c>
      <c r="AK47" s="183">
        <f>'Sabiqa Month'!AK22</f>
        <v>0</v>
      </c>
      <c r="AL47" s="184">
        <f>'Sabiqa Month'!AL22</f>
        <v>0</v>
      </c>
      <c r="AM47" s="185">
        <f>'Sabiqa Month'!AM22</f>
        <v>0</v>
      </c>
      <c r="AN47" s="185">
        <f>'Sabiqa Month'!AN22</f>
        <v>0</v>
      </c>
      <c r="AO47" s="185">
        <f>'Sabiqa Month'!AO22</f>
        <v>0</v>
      </c>
      <c r="AP47" s="185">
        <f>'Sabiqa Month'!AP22</f>
        <v>0</v>
      </c>
      <c r="AQ47" s="183">
        <f>'Sabiqa Month'!AQ22</f>
        <v>0</v>
      </c>
      <c r="AR47" s="184">
        <f>'Sabiqa Month'!AR22</f>
        <v>0</v>
      </c>
      <c r="AS47" s="185">
        <f>'Sabiqa Month'!AS22</f>
        <v>0</v>
      </c>
      <c r="AT47" s="185">
        <f>'Sabiqa Month'!AT22</f>
        <v>0</v>
      </c>
      <c r="AU47" s="185">
        <f>'Sabiqa Month'!AU22</f>
        <v>0</v>
      </c>
      <c r="AV47" s="185">
        <f>'Sabiqa Month'!AV22</f>
        <v>0</v>
      </c>
      <c r="AW47" s="183">
        <f>'Sabiqa Month'!AW22</f>
        <v>0</v>
      </c>
      <c r="AX47" s="184">
        <f>'Sabiqa Month'!AX22</f>
        <v>0</v>
      </c>
      <c r="AY47" s="185">
        <f>'Sabiqa Month'!AY22</f>
        <v>0</v>
      </c>
      <c r="AZ47" s="183">
        <f>'Sabiqa Month'!AZ22</f>
        <v>0</v>
      </c>
      <c r="BA47" s="187">
        <f>'Sabiqa Month'!BA22</f>
        <v>0</v>
      </c>
      <c r="BB47" s="32">
        <f>BB43</f>
        <v>0</v>
      </c>
      <c r="BC47" s="386">
        <f>'Mojuda Month'!BB22</f>
        <v>0</v>
      </c>
      <c r="BD47" s="383">
        <v>9</v>
      </c>
      <c r="BE47" s="25"/>
    </row>
    <row r="48" spans="1:57" ht="23.45" customHeight="1" x14ac:dyDescent="0.4">
      <c r="A48" s="24"/>
      <c r="B48" s="188">
        <f>'Mojuda Month'!B22</f>
        <v>0</v>
      </c>
      <c r="C48" s="189">
        <f>'Mojuda Month'!C22</f>
        <v>0</v>
      </c>
      <c r="D48" s="190">
        <f>'Mojuda Month'!D22</f>
        <v>0</v>
      </c>
      <c r="E48" s="191">
        <f>'Mojuda Month'!E22</f>
        <v>0</v>
      </c>
      <c r="F48" s="192">
        <f>'Mojuda Month'!F22</f>
        <v>0</v>
      </c>
      <c r="G48" s="190">
        <f>'Mojuda Month'!G22</f>
        <v>0</v>
      </c>
      <c r="H48" s="191">
        <f>'Mojuda Month'!H22</f>
        <v>0</v>
      </c>
      <c r="I48" s="192">
        <f>'Mojuda Month'!I22</f>
        <v>0</v>
      </c>
      <c r="J48" s="190">
        <f>'Mojuda Month'!J22</f>
        <v>0</v>
      </c>
      <c r="K48" s="192">
        <f>'Mojuda Month'!K22</f>
        <v>0</v>
      </c>
      <c r="L48" s="193">
        <f>'Mojuda Month'!L22</f>
        <v>0</v>
      </c>
      <c r="M48" s="194">
        <f>'Mojuda Month'!M22</f>
        <v>0</v>
      </c>
      <c r="N48" s="190">
        <f>'Mojuda Month'!N22</f>
        <v>0</v>
      </c>
      <c r="O48" s="189">
        <f>'Mojuda Month'!O22</f>
        <v>0</v>
      </c>
      <c r="P48" s="190">
        <f>'Mojuda Month'!P22</f>
        <v>0</v>
      </c>
      <c r="Q48" s="191">
        <f>'Mojuda Month'!Q22</f>
        <v>0</v>
      </c>
      <c r="R48" s="192">
        <f>'Mojuda Month'!R22</f>
        <v>0</v>
      </c>
      <c r="S48" s="195">
        <f>'Mojuda Month'!S22</f>
        <v>0</v>
      </c>
      <c r="T48" s="191">
        <f>'Mojuda Month'!T22</f>
        <v>0</v>
      </c>
      <c r="U48" s="192">
        <f>'Mojuda Month'!U22</f>
        <v>0</v>
      </c>
      <c r="V48" s="190">
        <f>'Mojuda Month'!V22</f>
        <v>0</v>
      </c>
      <c r="W48" s="196">
        <f>'Mojuda Month'!W22</f>
        <v>0</v>
      </c>
      <c r="X48" s="192">
        <f>'Mojuda Month'!X22</f>
        <v>0</v>
      </c>
      <c r="Y48" s="190">
        <f>'Mojuda Month'!Y22</f>
        <v>0</v>
      </c>
      <c r="Z48" s="191">
        <f>'Mojuda Month'!Z22</f>
        <v>0</v>
      </c>
      <c r="AA48" s="196">
        <f>'Mojuda Month'!AA22</f>
        <v>0</v>
      </c>
      <c r="AB48" s="191">
        <f>'Mojuda Month'!AB22</f>
        <v>0</v>
      </c>
      <c r="AC48" s="196">
        <f>'Mojuda Month'!AC22</f>
        <v>0</v>
      </c>
      <c r="AD48" s="192">
        <f>'Mojuda Month'!AD22</f>
        <v>0</v>
      </c>
      <c r="AE48" s="190">
        <f>'Mojuda Month'!AE22</f>
        <v>0</v>
      </c>
      <c r="AF48" s="191">
        <f>'Mojuda Month'!AF22</f>
        <v>0</v>
      </c>
      <c r="AG48" s="189">
        <f>'Mojuda Month'!AG22</f>
        <v>0</v>
      </c>
      <c r="AH48" s="194">
        <f>'Mojuda Month'!AH22</f>
        <v>0</v>
      </c>
      <c r="AI48" s="190">
        <f>'Mojuda Month'!AI22</f>
        <v>0</v>
      </c>
      <c r="AJ48" s="191">
        <f>'Mojuda Month'!AJ22</f>
        <v>0</v>
      </c>
      <c r="AK48" s="189">
        <f>'Mojuda Month'!AK22</f>
        <v>0</v>
      </c>
      <c r="AL48" s="190">
        <f>'Mojuda Month'!AL22</f>
        <v>0</v>
      </c>
      <c r="AM48" s="191">
        <f>'Mojuda Month'!AM22</f>
        <v>0</v>
      </c>
      <c r="AN48" s="191">
        <f>'Mojuda Month'!AN22</f>
        <v>0</v>
      </c>
      <c r="AO48" s="196">
        <f>'Mojuda Month'!AO22</f>
        <v>0</v>
      </c>
      <c r="AP48" s="191">
        <f>'Mojuda Month'!AP22</f>
        <v>0</v>
      </c>
      <c r="AQ48" s="192">
        <f>'Mojuda Month'!AQ22</f>
        <v>0</v>
      </c>
      <c r="AR48" s="190">
        <f>'Mojuda Month'!AR22</f>
        <v>0</v>
      </c>
      <c r="AS48" s="191">
        <f>'Mojuda Month'!AS22</f>
        <v>0</v>
      </c>
      <c r="AT48" s="191">
        <f>'Mojuda Month'!AT22</f>
        <v>0</v>
      </c>
      <c r="AU48" s="191">
        <f>'Mojuda Month'!AU22</f>
        <v>0</v>
      </c>
      <c r="AV48" s="191">
        <f>'Mojuda Month'!AV22</f>
        <v>0</v>
      </c>
      <c r="AW48" s="192">
        <f>'Mojuda Month'!AW22</f>
        <v>0</v>
      </c>
      <c r="AX48" s="190">
        <f>'Mojuda Month'!AX22</f>
        <v>0</v>
      </c>
      <c r="AY48" s="191">
        <f>'Mojuda Month'!AY22</f>
        <v>0</v>
      </c>
      <c r="AZ48" s="192">
        <f>'Mojuda Month'!AZ22</f>
        <v>0</v>
      </c>
      <c r="BA48" s="197">
        <f>'Mojuda Month'!BA22</f>
        <v>0</v>
      </c>
      <c r="BB48" s="33">
        <f>BB44</f>
        <v>0</v>
      </c>
      <c r="BC48" s="387"/>
      <c r="BD48" s="384"/>
      <c r="BE48" s="25"/>
    </row>
    <row r="49" spans="1:57" ht="23.45" customHeight="1" thickBot="1" x14ac:dyDescent="0.45">
      <c r="A49" s="24"/>
      <c r="B49" s="198">
        <f t="shared" ref="B49:AZ49" si="8">B48-B47</f>
        <v>0</v>
      </c>
      <c r="C49" s="199">
        <f t="shared" si="8"/>
        <v>0</v>
      </c>
      <c r="D49" s="200">
        <f t="shared" si="8"/>
        <v>0</v>
      </c>
      <c r="E49" s="201">
        <f t="shared" si="8"/>
        <v>0</v>
      </c>
      <c r="F49" s="199">
        <f t="shared" si="8"/>
        <v>0</v>
      </c>
      <c r="G49" s="200">
        <f t="shared" si="8"/>
        <v>0</v>
      </c>
      <c r="H49" s="201">
        <f t="shared" si="8"/>
        <v>0</v>
      </c>
      <c r="I49" s="199">
        <f t="shared" si="8"/>
        <v>0</v>
      </c>
      <c r="J49" s="200">
        <f t="shared" si="8"/>
        <v>0</v>
      </c>
      <c r="K49" s="199">
        <f t="shared" si="8"/>
        <v>0</v>
      </c>
      <c r="L49" s="202">
        <f t="shared" si="8"/>
        <v>0</v>
      </c>
      <c r="M49" s="203">
        <f t="shared" si="8"/>
        <v>0</v>
      </c>
      <c r="N49" s="200">
        <f t="shared" si="8"/>
        <v>0</v>
      </c>
      <c r="O49" s="199">
        <f t="shared" si="8"/>
        <v>0</v>
      </c>
      <c r="P49" s="200">
        <f t="shared" si="8"/>
        <v>0</v>
      </c>
      <c r="Q49" s="201">
        <f t="shared" si="8"/>
        <v>0</v>
      </c>
      <c r="R49" s="199">
        <f t="shared" si="8"/>
        <v>0</v>
      </c>
      <c r="S49" s="200">
        <f t="shared" si="8"/>
        <v>0</v>
      </c>
      <c r="T49" s="201">
        <f t="shared" si="8"/>
        <v>0</v>
      </c>
      <c r="U49" s="199">
        <f t="shared" si="8"/>
        <v>0</v>
      </c>
      <c r="V49" s="200">
        <f t="shared" si="8"/>
        <v>0</v>
      </c>
      <c r="W49" s="201">
        <f t="shared" si="8"/>
        <v>0</v>
      </c>
      <c r="X49" s="199">
        <f t="shared" si="8"/>
        <v>0</v>
      </c>
      <c r="Y49" s="200">
        <f t="shared" si="8"/>
        <v>0</v>
      </c>
      <c r="Z49" s="201">
        <f t="shared" si="8"/>
        <v>0</v>
      </c>
      <c r="AA49" s="201">
        <f t="shared" si="8"/>
        <v>0</v>
      </c>
      <c r="AB49" s="201">
        <f t="shared" si="8"/>
        <v>0</v>
      </c>
      <c r="AC49" s="201">
        <f t="shared" si="8"/>
        <v>0</v>
      </c>
      <c r="AD49" s="199">
        <f t="shared" si="8"/>
        <v>0</v>
      </c>
      <c r="AE49" s="200">
        <f t="shared" si="8"/>
        <v>0</v>
      </c>
      <c r="AF49" s="201">
        <f t="shared" si="8"/>
        <v>0</v>
      </c>
      <c r="AG49" s="199">
        <f t="shared" si="8"/>
        <v>0</v>
      </c>
      <c r="AH49" s="203">
        <f t="shared" si="8"/>
        <v>0</v>
      </c>
      <c r="AI49" s="200">
        <f t="shared" si="8"/>
        <v>0</v>
      </c>
      <c r="AJ49" s="201">
        <f t="shared" si="8"/>
        <v>0</v>
      </c>
      <c r="AK49" s="199">
        <f t="shared" si="8"/>
        <v>0</v>
      </c>
      <c r="AL49" s="200">
        <f t="shared" si="8"/>
        <v>0</v>
      </c>
      <c r="AM49" s="201">
        <f t="shared" si="8"/>
        <v>0</v>
      </c>
      <c r="AN49" s="201">
        <f t="shared" si="8"/>
        <v>0</v>
      </c>
      <c r="AO49" s="204">
        <f t="shared" si="8"/>
        <v>0</v>
      </c>
      <c r="AP49" s="204">
        <f t="shared" si="8"/>
        <v>0</v>
      </c>
      <c r="AQ49" s="205">
        <f t="shared" si="8"/>
        <v>0</v>
      </c>
      <c r="AR49" s="206">
        <f t="shared" si="8"/>
        <v>0</v>
      </c>
      <c r="AS49" s="204">
        <f t="shared" si="8"/>
        <v>0</v>
      </c>
      <c r="AT49" s="204">
        <f t="shared" si="8"/>
        <v>0</v>
      </c>
      <c r="AU49" s="204">
        <f t="shared" si="8"/>
        <v>0</v>
      </c>
      <c r="AV49" s="204">
        <f t="shared" si="8"/>
        <v>0</v>
      </c>
      <c r="AW49" s="205">
        <f t="shared" si="8"/>
        <v>0</v>
      </c>
      <c r="AX49" s="206">
        <f t="shared" si="8"/>
        <v>0</v>
      </c>
      <c r="AY49" s="204">
        <f t="shared" si="8"/>
        <v>0</v>
      </c>
      <c r="AZ49" s="205">
        <f t="shared" si="8"/>
        <v>0</v>
      </c>
      <c r="BA49" s="207">
        <f>BA48-BA47</f>
        <v>0</v>
      </c>
      <c r="BB49" s="34" t="str">
        <f>BB45</f>
        <v>ترقی/تنزلی</v>
      </c>
      <c r="BC49" s="388"/>
      <c r="BD49" s="385"/>
      <c r="BE49" s="25"/>
    </row>
    <row r="50" spans="1:57" s="30" customFormat="1" ht="4.1500000000000004" customHeight="1" thickBot="1" x14ac:dyDescent="0.45"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35"/>
      <c r="BC50" s="36"/>
      <c r="BD50" s="37"/>
      <c r="BE50" s="31"/>
    </row>
    <row r="51" spans="1:57" ht="23.45" customHeight="1" x14ac:dyDescent="0.4">
      <c r="A51" s="24"/>
      <c r="B51" s="182">
        <f>'Sabiqa Month'!B23</f>
        <v>0</v>
      </c>
      <c r="C51" s="183">
        <f>'Sabiqa Month'!C23</f>
        <v>0</v>
      </c>
      <c r="D51" s="184">
        <f>'Sabiqa Month'!D23</f>
        <v>0</v>
      </c>
      <c r="E51" s="185">
        <f>'Sabiqa Month'!E23</f>
        <v>0</v>
      </c>
      <c r="F51" s="183">
        <f>'Sabiqa Month'!F23</f>
        <v>0</v>
      </c>
      <c r="G51" s="184">
        <f>'Sabiqa Month'!G23</f>
        <v>0</v>
      </c>
      <c r="H51" s="185">
        <f>'Sabiqa Month'!H23</f>
        <v>0</v>
      </c>
      <c r="I51" s="183">
        <f>'Sabiqa Month'!I23</f>
        <v>0</v>
      </c>
      <c r="J51" s="184">
        <f>'Sabiqa Month'!J23</f>
        <v>0</v>
      </c>
      <c r="K51" s="183">
        <f>'Sabiqa Month'!K23</f>
        <v>0</v>
      </c>
      <c r="L51" s="186">
        <f>'Sabiqa Month'!L23</f>
        <v>0</v>
      </c>
      <c r="M51" s="187">
        <f>'Sabiqa Month'!M23</f>
        <v>0</v>
      </c>
      <c r="N51" s="184">
        <f>'Sabiqa Month'!N23</f>
        <v>0</v>
      </c>
      <c r="O51" s="183">
        <f>'Sabiqa Month'!O23</f>
        <v>0</v>
      </c>
      <c r="P51" s="184">
        <f>'Sabiqa Month'!P23</f>
        <v>0</v>
      </c>
      <c r="Q51" s="185">
        <f>'Sabiqa Month'!Q23</f>
        <v>0</v>
      </c>
      <c r="R51" s="183">
        <f>'Sabiqa Month'!R23</f>
        <v>0</v>
      </c>
      <c r="S51" s="184">
        <f>'Sabiqa Month'!S23</f>
        <v>0</v>
      </c>
      <c r="T51" s="185">
        <f>'Sabiqa Month'!T23</f>
        <v>0</v>
      </c>
      <c r="U51" s="183">
        <f>'Sabiqa Month'!U23</f>
        <v>0</v>
      </c>
      <c r="V51" s="184">
        <f>'Sabiqa Month'!V23</f>
        <v>0</v>
      </c>
      <c r="W51" s="185">
        <f>'Sabiqa Month'!W23</f>
        <v>0</v>
      </c>
      <c r="X51" s="183">
        <f>'Sabiqa Month'!X23</f>
        <v>0</v>
      </c>
      <c r="Y51" s="184">
        <f>'Sabiqa Month'!Y23</f>
        <v>0</v>
      </c>
      <c r="Z51" s="185">
        <f>'Sabiqa Month'!Z23</f>
        <v>0</v>
      </c>
      <c r="AA51" s="185">
        <f>'Sabiqa Month'!AA23</f>
        <v>0</v>
      </c>
      <c r="AB51" s="185">
        <f>'Sabiqa Month'!AB23</f>
        <v>0</v>
      </c>
      <c r="AC51" s="185">
        <f>'Sabiqa Month'!AC23</f>
        <v>0</v>
      </c>
      <c r="AD51" s="183">
        <f>'Sabiqa Month'!AD23</f>
        <v>0</v>
      </c>
      <c r="AE51" s="184">
        <f>'Sabiqa Month'!AE23</f>
        <v>0</v>
      </c>
      <c r="AF51" s="185">
        <f>'Sabiqa Month'!AF23</f>
        <v>0</v>
      </c>
      <c r="AG51" s="183">
        <f>'Sabiqa Month'!AG23</f>
        <v>0</v>
      </c>
      <c r="AH51" s="187">
        <f>'Sabiqa Month'!AH23</f>
        <v>0</v>
      </c>
      <c r="AI51" s="184">
        <f>'Sabiqa Month'!AI23</f>
        <v>0</v>
      </c>
      <c r="AJ51" s="185">
        <f>'Sabiqa Month'!AJ23</f>
        <v>0</v>
      </c>
      <c r="AK51" s="183">
        <f>'Sabiqa Month'!AK23</f>
        <v>0</v>
      </c>
      <c r="AL51" s="184">
        <f>'Sabiqa Month'!AL23</f>
        <v>0</v>
      </c>
      <c r="AM51" s="185">
        <f>'Sabiqa Month'!AM23</f>
        <v>0</v>
      </c>
      <c r="AN51" s="185">
        <f>'Sabiqa Month'!AN23</f>
        <v>0</v>
      </c>
      <c r="AO51" s="185">
        <f>'Sabiqa Month'!AO23</f>
        <v>0</v>
      </c>
      <c r="AP51" s="185">
        <f>'Sabiqa Month'!AP23</f>
        <v>0</v>
      </c>
      <c r="AQ51" s="183">
        <f>'Sabiqa Month'!AQ23</f>
        <v>0</v>
      </c>
      <c r="AR51" s="184">
        <f>'Sabiqa Month'!AR23</f>
        <v>0</v>
      </c>
      <c r="AS51" s="185">
        <f>'Sabiqa Month'!AS23</f>
        <v>0</v>
      </c>
      <c r="AT51" s="185">
        <f>'Sabiqa Month'!AT23</f>
        <v>0</v>
      </c>
      <c r="AU51" s="185">
        <f>'Sabiqa Month'!AU23</f>
        <v>0</v>
      </c>
      <c r="AV51" s="185">
        <f>'Sabiqa Month'!AV23</f>
        <v>0</v>
      </c>
      <c r="AW51" s="183">
        <f>'Sabiqa Month'!AW23</f>
        <v>0</v>
      </c>
      <c r="AX51" s="184">
        <f>'Sabiqa Month'!AX23</f>
        <v>0</v>
      </c>
      <c r="AY51" s="185">
        <f>'Sabiqa Month'!AY23</f>
        <v>0</v>
      </c>
      <c r="AZ51" s="183">
        <f>'Sabiqa Month'!AZ23</f>
        <v>0</v>
      </c>
      <c r="BA51" s="187">
        <f>'Sabiqa Month'!BA23</f>
        <v>0</v>
      </c>
      <c r="BB51" s="32">
        <f>BB47</f>
        <v>0</v>
      </c>
      <c r="BC51" s="386">
        <f>'Mojuda Month'!BB23</f>
        <v>0</v>
      </c>
      <c r="BD51" s="383">
        <v>10</v>
      </c>
      <c r="BE51" s="25"/>
    </row>
    <row r="52" spans="1:57" ht="23.45" customHeight="1" x14ac:dyDescent="0.4">
      <c r="A52" s="24"/>
      <c r="B52" s="188">
        <f>'Mojuda Month'!B23</f>
        <v>0</v>
      </c>
      <c r="C52" s="189">
        <f>'Mojuda Month'!C23</f>
        <v>0</v>
      </c>
      <c r="D52" s="190">
        <f>'Mojuda Month'!D23</f>
        <v>0</v>
      </c>
      <c r="E52" s="191">
        <f>'Mojuda Month'!E23</f>
        <v>0</v>
      </c>
      <c r="F52" s="192">
        <f>'Mojuda Month'!F23</f>
        <v>0</v>
      </c>
      <c r="G52" s="190">
        <f>'Mojuda Month'!G23</f>
        <v>0</v>
      </c>
      <c r="H52" s="191">
        <f>'Mojuda Month'!H23</f>
        <v>0</v>
      </c>
      <c r="I52" s="192">
        <f>'Mojuda Month'!I23</f>
        <v>0</v>
      </c>
      <c r="J52" s="190">
        <f>'Mojuda Month'!J23</f>
        <v>0</v>
      </c>
      <c r="K52" s="192">
        <f>'Mojuda Month'!K23</f>
        <v>0</v>
      </c>
      <c r="L52" s="193">
        <f>'Mojuda Month'!L23</f>
        <v>0</v>
      </c>
      <c r="M52" s="194">
        <f>'Mojuda Month'!M23</f>
        <v>0</v>
      </c>
      <c r="N52" s="190">
        <f>'Mojuda Month'!N23</f>
        <v>0</v>
      </c>
      <c r="O52" s="189">
        <f>'Mojuda Month'!O23</f>
        <v>0</v>
      </c>
      <c r="P52" s="190">
        <f>'Mojuda Month'!P23</f>
        <v>0</v>
      </c>
      <c r="Q52" s="191">
        <f>'Mojuda Month'!Q23</f>
        <v>0</v>
      </c>
      <c r="R52" s="192">
        <f>'Mojuda Month'!R23</f>
        <v>0</v>
      </c>
      <c r="S52" s="195">
        <f>'Mojuda Month'!S23</f>
        <v>0</v>
      </c>
      <c r="T52" s="191">
        <f>'Mojuda Month'!T23</f>
        <v>0</v>
      </c>
      <c r="U52" s="192">
        <f>'Mojuda Month'!U23</f>
        <v>0</v>
      </c>
      <c r="V52" s="190">
        <f>'Mojuda Month'!V23</f>
        <v>0</v>
      </c>
      <c r="W52" s="196">
        <f>'Mojuda Month'!W23</f>
        <v>0</v>
      </c>
      <c r="X52" s="192">
        <f>'Mojuda Month'!X23</f>
        <v>0</v>
      </c>
      <c r="Y52" s="190">
        <f>'Mojuda Month'!Y23</f>
        <v>0</v>
      </c>
      <c r="Z52" s="191">
        <f>'Mojuda Month'!Z23</f>
        <v>0</v>
      </c>
      <c r="AA52" s="196">
        <f>'Mojuda Month'!AA23</f>
        <v>0</v>
      </c>
      <c r="AB52" s="191">
        <f>'Mojuda Month'!AB23</f>
        <v>0</v>
      </c>
      <c r="AC52" s="196">
        <f>'Mojuda Month'!AC23</f>
        <v>0</v>
      </c>
      <c r="AD52" s="192">
        <f>'Mojuda Month'!AD23</f>
        <v>0</v>
      </c>
      <c r="AE52" s="190">
        <f>'Mojuda Month'!AE23</f>
        <v>0</v>
      </c>
      <c r="AF52" s="191">
        <f>'Mojuda Month'!AF23</f>
        <v>0</v>
      </c>
      <c r="AG52" s="189">
        <f>'Mojuda Month'!AG23</f>
        <v>0</v>
      </c>
      <c r="AH52" s="194">
        <f>'Mojuda Month'!AH23</f>
        <v>0</v>
      </c>
      <c r="AI52" s="190">
        <f>'Mojuda Month'!AI23</f>
        <v>0</v>
      </c>
      <c r="AJ52" s="191">
        <f>'Mojuda Month'!AJ23</f>
        <v>0</v>
      </c>
      <c r="AK52" s="189">
        <f>'Mojuda Month'!AK23</f>
        <v>0</v>
      </c>
      <c r="AL52" s="190">
        <f>'Mojuda Month'!AL23</f>
        <v>0</v>
      </c>
      <c r="AM52" s="191">
        <f>'Mojuda Month'!AM23</f>
        <v>0</v>
      </c>
      <c r="AN52" s="191">
        <f>'Mojuda Month'!AN23</f>
        <v>0</v>
      </c>
      <c r="AO52" s="196">
        <f>'Mojuda Month'!AO23</f>
        <v>0</v>
      </c>
      <c r="AP52" s="191">
        <f>'Mojuda Month'!AP23</f>
        <v>0</v>
      </c>
      <c r="AQ52" s="192">
        <f>'Mojuda Month'!AQ23</f>
        <v>0</v>
      </c>
      <c r="AR52" s="190">
        <f>'Mojuda Month'!AR23</f>
        <v>0</v>
      </c>
      <c r="AS52" s="191">
        <f>'Mojuda Month'!AS23</f>
        <v>0</v>
      </c>
      <c r="AT52" s="191">
        <f>'Mojuda Month'!AT23</f>
        <v>0</v>
      </c>
      <c r="AU52" s="191">
        <f>'Mojuda Month'!AU23</f>
        <v>0</v>
      </c>
      <c r="AV52" s="191">
        <f>'Mojuda Month'!AV23</f>
        <v>0</v>
      </c>
      <c r="AW52" s="192">
        <f>'Mojuda Month'!AW23</f>
        <v>0</v>
      </c>
      <c r="AX52" s="190">
        <f>'Mojuda Month'!AX23</f>
        <v>0</v>
      </c>
      <c r="AY52" s="191">
        <f>'Mojuda Month'!AY23</f>
        <v>0</v>
      </c>
      <c r="AZ52" s="192">
        <f>'Mojuda Month'!AZ23</f>
        <v>0</v>
      </c>
      <c r="BA52" s="197">
        <f>'Mojuda Month'!BA23</f>
        <v>0</v>
      </c>
      <c r="BB52" s="33">
        <f>BB48</f>
        <v>0</v>
      </c>
      <c r="BC52" s="387"/>
      <c r="BD52" s="384"/>
      <c r="BE52" s="25"/>
    </row>
    <row r="53" spans="1:57" ht="23.45" customHeight="1" thickBot="1" x14ac:dyDescent="0.45">
      <c r="A53" s="24"/>
      <c r="B53" s="198">
        <f t="shared" ref="B53:AZ53" si="9">B52-B51</f>
        <v>0</v>
      </c>
      <c r="C53" s="199">
        <f t="shared" si="9"/>
        <v>0</v>
      </c>
      <c r="D53" s="200">
        <f t="shared" si="9"/>
        <v>0</v>
      </c>
      <c r="E53" s="201">
        <f t="shared" si="9"/>
        <v>0</v>
      </c>
      <c r="F53" s="199">
        <f t="shared" si="9"/>
        <v>0</v>
      </c>
      <c r="G53" s="200">
        <f t="shared" si="9"/>
        <v>0</v>
      </c>
      <c r="H53" s="201">
        <f t="shared" si="9"/>
        <v>0</v>
      </c>
      <c r="I53" s="199">
        <f t="shared" si="9"/>
        <v>0</v>
      </c>
      <c r="J53" s="200">
        <f t="shared" si="9"/>
        <v>0</v>
      </c>
      <c r="K53" s="199">
        <f t="shared" si="9"/>
        <v>0</v>
      </c>
      <c r="L53" s="202">
        <f t="shared" si="9"/>
        <v>0</v>
      </c>
      <c r="M53" s="203">
        <f t="shared" si="9"/>
        <v>0</v>
      </c>
      <c r="N53" s="200">
        <f t="shared" si="9"/>
        <v>0</v>
      </c>
      <c r="O53" s="199">
        <f t="shared" si="9"/>
        <v>0</v>
      </c>
      <c r="P53" s="200">
        <f t="shared" si="9"/>
        <v>0</v>
      </c>
      <c r="Q53" s="201">
        <f t="shared" si="9"/>
        <v>0</v>
      </c>
      <c r="R53" s="199">
        <f t="shared" si="9"/>
        <v>0</v>
      </c>
      <c r="S53" s="200">
        <f t="shared" si="9"/>
        <v>0</v>
      </c>
      <c r="T53" s="201">
        <f t="shared" si="9"/>
        <v>0</v>
      </c>
      <c r="U53" s="199">
        <f t="shared" si="9"/>
        <v>0</v>
      </c>
      <c r="V53" s="200">
        <f t="shared" si="9"/>
        <v>0</v>
      </c>
      <c r="W53" s="201">
        <f t="shared" si="9"/>
        <v>0</v>
      </c>
      <c r="X53" s="199">
        <f t="shared" si="9"/>
        <v>0</v>
      </c>
      <c r="Y53" s="200">
        <f t="shared" si="9"/>
        <v>0</v>
      </c>
      <c r="Z53" s="201">
        <f t="shared" si="9"/>
        <v>0</v>
      </c>
      <c r="AA53" s="201">
        <f t="shared" si="9"/>
        <v>0</v>
      </c>
      <c r="AB53" s="201">
        <f t="shared" si="9"/>
        <v>0</v>
      </c>
      <c r="AC53" s="201">
        <f t="shared" si="9"/>
        <v>0</v>
      </c>
      <c r="AD53" s="199">
        <f t="shared" si="9"/>
        <v>0</v>
      </c>
      <c r="AE53" s="200">
        <f t="shared" si="9"/>
        <v>0</v>
      </c>
      <c r="AF53" s="201">
        <f t="shared" si="9"/>
        <v>0</v>
      </c>
      <c r="AG53" s="199">
        <f t="shared" si="9"/>
        <v>0</v>
      </c>
      <c r="AH53" s="203">
        <f t="shared" si="9"/>
        <v>0</v>
      </c>
      <c r="AI53" s="200">
        <f t="shared" si="9"/>
        <v>0</v>
      </c>
      <c r="AJ53" s="201">
        <f t="shared" si="9"/>
        <v>0</v>
      </c>
      <c r="AK53" s="199">
        <f t="shared" si="9"/>
        <v>0</v>
      </c>
      <c r="AL53" s="200">
        <f t="shared" si="9"/>
        <v>0</v>
      </c>
      <c r="AM53" s="201">
        <f t="shared" si="9"/>
        <v>0</v>
      </c>
      <c r="AN53" s="201">
        <f t="shared" si="9"/>
        <v>0</v>
      </c>
      <c r="AO53" s="204">
        <f t="shared" si="9"/>
        <v>0</v>
      </c>
      <c r="AP53" s="204">
        <f t="shared" si="9"/>
        <v>0</v>
      </c>
      <c r="AQ53" s="205">
        <f t="shared" si="9"/>
        <v>0</v>
      </c>
      <c r="AR53" s="206">
        <f t="shared" si="9"/>
        <v>0</v>
      </c>
      <c r="AS53" s="204">
        <f t="shared" si="9"/>
        <v>0</v>
      </c>
      <c r="AT53" s="204">
        <f t="shared" si="9"/>
        <v>0</v>
      </c>
      <c r="AU53" s="204">
        <f t="shared" si="9"/>
        <v>0</v>
      </c>
      <c r="AV53" s="204">
        <f t="shared" si="9"/>
        <v>0</v>
      </c>
      <c r="AW53" s="205">
        <f t="shared" si="9"/>
        <v>0</v>
      </c>
      <c r="AX53" s="206">
        <f t="shared" si="9"/>
        <v>0</v>
      </c>
      <c r="AY53" s="204">
        <f t="shared" si="9"/>
        <v>0</v>
      </c>
      <c r="AZ53" s="205">
        <f t="shared" si="9"/>
        <v>0</v>
      </c>
      <c r="BA53" s="207">
        <f>BA52-BA51</f>
        <v>0</v>
      </c>
      <c r="BB53" s="34" t="str">
        <f>BB49</f>
        <v>ترقی/تنزلی</v>
      </c>
      <c r="BC53" s="388"/>
      <c r="BD53" s="385"/>
      <c r="BE53" s="25"/>
    </row>
    <row r="54" spans="1:57" s="30" customFormat="1" ht="4.1500000000000004" customHeight="1" thickBot="1" x14ac:dyDescent="0.45"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35"/>
      <c r="BC54" s="36"/>
      <c r="BD54" s="37"/>
      <c r="BE54" s="31"/>
    </row>
    <row r="55" spans="1:57" ht="23.45" customHeight="1" x14ac:dyDescent="0.4">
      <c r="A55" s="24"/>
      <c r="B55" s="182">
        <f>'Sabiqa Month'!B24</f>
        <v>0</v>
      </c>
      <c r="C55" s="183">
        <f>'Sabiqa Month'!C24</f>
        <v>0</v>
      </c>
      <c r="D55" s="184">
        <f>'Sabiqa Month'!D24</f>
        <v>0</v>
      </c>
      <c r="E55" s="185">
        <f>'Sabiqa Month'!E24</f>
        <v>0</v>
      </c>
      <c r="F55" s="183">
        <f>'Sabiqa Month'!F24</f>
        <v>0</v>
      </c>
      <c r="G55" s="184">
        <f>'Sabiqa Month'!G24</f>
        <v>0</v>
      </c>
      <c r="H55" s="185">
        <f>'Sabiqa Month'!H24</f>
        <v>0</v>
      </c>
      <c r="I55" s="183">
        <f>'Sabiqa Month'!I24</f>
        <v>0</v>
      </c>
      <c r="J55" s="184">
        <f>'Sabiqa Month'!J24</f>
        <v>0</v>
      </c>
      <c r="K55" s="183">
        <f>'Sabiqa Month'!K24</f>
        <v>0</v>
      </c>
      <c r="L55" s="186">
        <f>'Sabiqa Month'!L24</f>
        <v>0</v>
      </c>
      <c r="M55" s="187">
        <f>'Sabiqa Month'!M24</f>
        <v>0</v>
      </c>
      <c r="N55" s="184">
        <f>'Sabiqa Month'!N24</f>
        <v>0</v>
      </c>
      <c r="O55" s="183">
        <f>'Sabiqa Month'!O24</f>
        <v>0</v>
      </c>
      <c r="P55" s="184">
        <f>'Sabiqa Month'!P24</f>
        <v>0</v>
      </c>
      <c r="Q55" s="185">
        <f>'Sabiqa Month'!Q24</f>
        <v>0</v>
      </c>
      <c r="R55" s="183">
        <f>'Sabiqa Month'!R24</f>
        <v>0</v>
      </c>
      <c r="S55" s="184">
        <f>'Sabiqa Month'!S24</f>
        <v>0</v>
      </c>
      <c r="T55" s="185">
        <f>'Sabiqa Month'!T24</f>
        <v>0</v>
      </c>
      <c r="U55" s="183">
        <f>'Sabiqa Month'!U24</f>
        <v>0</v>
      </c>
      <c r="V55" s="184">
        <f>'Sabiqa Month'!V24</f>
        <v>0</v>
      </c>
      <c r="W55" s="185">
        <f>'Sabiqa Month'!W24</f>
        <v>0</v>
      </c>
      <c r="X55" s="183">
        <f>'Sabiqa Month'!X24</f>
        <v>0</v>
      </c>
      <c r="Y55" s="184">
        <f>'Sabiqa Month'!Y24</f>
        <v>0</v>
      </c>
      <c r="Z55" s="185">
        <f>'Sabiqa Month'!Z24</f>
        <v>0</v>
      </c>
      <c r="AA55" s="185">
        <f>'Sabiqa Month'!AA24</f>
        <v>0</v>
      </c>
      <c r="AB55" s="185">
        <f>'Sabiqa Month'!AB24</f>
        <v>0</v>
      </c>
      <c r="AC55" s="185">
        <f>'Sabiqa Month'!AC24</f>
        <v>0</v>
      </c>
      <c r="AD55" s="183">
        <f>'Sabiqa Month'!AD24</f>
        <v>0</v>
      </c>
      <c r="AE55" s="184">
        <f>'Sabiqa Month'!AE24</f>
        <v>0</v>
      </c>
      <c r="AF55" s="185">
        <f>'Sabiqa Month'!AF24</f>
        <v>0</v>
      </c>
      <c r="AG55" s="183">
        <f>'Sabiqa Month'!AG24</f>
        <v>0</v>
      </c>
      <c r="AH55" s="187">
        <f>'Sabiqa Month'!AH24</f>
        <v>0</v>
      </c>
      <c r="AI55" s="184">
        <f>'Sabiqa Month'!AI24</f>
        <v>0</v>
      </c>
      <c r="AJ55" s="185">
        <f>'Sabiqa Month'!AJ24</f>
        <v>0</v>
      </c>
      <c r="AK55" s="183">
        <f>'Sabiqa Month'!AK24</f>
        <v>0</v>
      </c>
      <c r="AL55" s="184">
        <f>'Sabiqa Month'!AL24</f>
        <v>0</v>
      </c>
      <c r="AM55" s="185">
        <f>'Sabiqa Month'!AM24</f>
        <v>0</v>
      </c>
      <c r="AN55" s="185">
        <f>'Sabiqa Month'!AN24</f>
        <v>0</v>
      </c>
      <c r="AO55" s="185">
        <f>'Sabiqa Month'!AO24</f>
        <v>0</v>
      </c>
      <c r="AP55" s="185">
        <f>'Sabiqa Month'!AP24</f>
        <v>0</v>
      </c>
      <c r="AQ55" s="183">
        <f>'Sabiqa Month'!AQ24</f>
        <v>0</v>
      </c>
      <c r="AR55" s="184">
        <f>'Sabiqa Month'!AR24</f>
        <v>0</v>
      </c>
      <c r="AS55" s="185">
        <f>'Sabiqa Month'!AS24</f>
        <v>0</v>
      </c>
      <c r="AT55" s="185">
        <f>'Sabiqa Month'!AT24</f>
        <v>0</v>
      </c>
      <c r="AU55" s="185">
        <f>'Sabiqa Month'!AU24</f>
        <v>0</v>
      </c>
      <c r="AV55" s="185">
        <f>'Sabiqa Month'!AV24</f>
        <v>0</v>
      </c>
      <c r="AW55" s="183">
        <f>'Sabiqa Month'!AW24</f>
        <v>0</v>
      </c>
      <c r="AX55" s="184">
        <f>'Sabiqa Month'!AX24</f>
        <v>0</v>
      </c>
      <c r="AY55" s="185">
        <f>'Sabiqa Month'!AY24</f>
        <v>0</v>
      </c>
      <c r="AZ55" s="183">
        <f>'Sabiqa Month'!AZ24</f>
        <v>0</v>
      </c>
      <c r="BA55" s="187">
        <f>'Sabiqa Month'!BA24</f>
        <v>0</v>
      </c>
      <c r="BB55" s="32">
        <f>BB51</f>
        <v>0</v>
      </c>
      <c r="BC55" s="386">
        <f>'Mojuda Month'!BB24</f>
        <v>0</v>
      </c>
      <c r="BD55" s="383">
        <v>11</v>
      </c>
      <c r="BE55" s="25"/>
    </row>
    <row r="56" spans="1:57" ht="23.45" customHeight="1" x14ac:dyDescent="0.4">
      <c r="A56" s="24"/>
      <c r="B56" s="188">
        <f>'Mojuda Month'!B24</f>
        <v>0</v>
      </c>
      <c r="C56" s="189">
        <f>'Mojuda Month'!C24</f>
        <v>0</v>
      </c>
      <c r="D56" s="190">
        <f>'Mojuda Month'!D24</f>
        <v>0</v>
      </c>
      <c r="E56" s="191">
        <f>'Mojuda Month'!E24</f>
        <v>0</v>
      </c>
      <c r="F56" s="192">
        <f>'Mojuda Month'!F24</f>
        <v>0</v>
      </c>
      <c r="G56" s="190">
        <f>'Mojuda Month'!G24</f>
        <v>0</v>
      </c>
      <c r="H56" s="191">
        <f>'Mojuda Month'!H24</f>
        <v>0</v>
      </c>
      <c r="I56" s="192">
        <f>'Mojuda Month'!I24</f>
        <v>0</v>
      </c>
      <c r="J56" s="190">
        <f>'Mojuda Month'!J24</f>
        <v>0</v>
      </c>
      <c r="K56" s="192">
        <f>'Mojuda Month'!K24</f>
        <v>0</v>
      </c>
      <c r="L56" s="193">
        <f>'Mojuda Month'!L24</f>
        <v>0</v>
      </c>
      <c r="M56" s="194">
        <f>'Mojuda Month'!M24</f>
        <v>0</v>
      </c>
      <c r="N56" s="190">
        <f>'Mojuda Month'!N24</f>
        <v>0</v>
      </c>
      <c r="O56" s="189">
        <f>'Mojuda Month'!O24</f>
        <v>0</v>
      </c>
      <c r="P56" s="190">
        <f>'Mojuda Month'!P24</f>
        <v>0</v>
      </c>
      <c r="Q56" s="191">
        <f>'Mojuda Month'!Q24</f>
        <v>0</v>
      </c>
      <c r="R56" s="192">
        <f>'Mojuda Month'!R24</f>
        <v>0</v>
      </c>
      <c r="S56" s="195">
        <f>'Mojuda Month'!S24</f>
        <v>0</v>
      </c>
      <c r="T56" s="191">
        <f>'Mojuda Month'!T24</f>
        <v>0</v>
      </c>
      <c r="U56" s="192">
        <f>'Mojuda Month'!U24</f>
        <v>0</v>
      </c>
      <c r="V56" s="190">
        <f>'Mojuda Month'!V24</f>
        <v>0</v>
      </c>
      <c r="W56" s="196">
        <f>'Mojuda Month'!W24</f>
        <v>0</v>
      </c>
      <c r="X56" s="192">
        <f>'Mojuda Month'!X24</f>
        <v>0</v>
      </c>
      <c r="Y56" s="190">
        <f>'Mojuda Month'!Y24</f>
        <v>0</v>
      </c>
      <c r="Z56" s="191">
        <f>'Mojuda Month'!Z24</f>
        <v>0</v>
      </c>
      <c r="AA56" s="196">
        <f>'Mojuda Month'!AA24</f>
        <v>0</v>
      </c>
      <c r="AB56" s="191">
        <f>'Mojuda Month'!AB24</f>
        <v>0</v>
      </c>
      <c r="AC56" s="196">
        <f>'Mojuda Month'!AC24</f>
        <v>0</v>
      </c>
      <c r="AD56" s="192">
        <f>'Mojuda Month'!AD24</f>
        <v>0</v>
      </c>
      <c r="AE56" s="190">
        <f>'Mojuda Month'!AE24</f>
        <v>0</v>
      </c>
      <c r="AF56" s="191">
        <f>'Mojuda Month'!AF24</f>
        <v>0</v>
      </c>
      <c r="AG56" s="189">
        <f>'Mojuda Month'!AG24</f>
        <v>0</v>
      </c>
      <c r="AH56" s="194">
        <f>'Mojuda Month'!AH24</f>
        <v>0</v>
      </c>
      <c r="AI56" s="190">
        <f>'Mojuda Month'!AI24</f>
        <v>0</v>
      </c>
      <c r="AJ56" s="191">
        <f>'Mojuda Month'!AJ24</f>
        <v>0</v>
      </c>
      <c r="AK56" s="189">
        <f>'Mojuda Month'!AK24</f>
        <v>0</v>
      </c>
      <c r="AL56" s="190">
        <f>'Mojuda Month'!AL24</f>
        <v>0</v>
      </c>
      <c r="AM56" s="191">
        <f>'Mojuda Month'!AM24</f>
        <v>0</v>
      </c>
      <c r="AN56" s="191">
        <f>'Mojuda Month'!AN24</f>
        <v>0</v>
      </c>
      <c r="AO56" s="196">
        <f>'Mojuda Month'!AO24</f>
        <v>0</v>
      </c>
      <c r="AP56" s="191">
        <f>'Mojuda Month'!AP24</f>
        <v>0</v>
      </c>
      <c r="AQ56" s="192">
        <f>'Mojuda Month'!AQ24</f>
        <v>0</v>
      </c>
      <c r="AR56" s="190">
        <f>'Mojuda Month'!AR24</f>
        <v>0</v>
      </c>
      <c r="AS56" s="191">
        <f>'Mojuda Month'!AS24</f>
        <v>0</v>
      </c>
      <c r="AT56" s="191">
        <f>'Mojuda Month'!AT24</f>
        <v>0</v>
      </c>
      <c r="AU56" s="191">
        <f>'Mojuda Month'!AU24</f>
        <v>0</v>
      </c>
      <c r="AV56" s="191">
        <f>'Mojuda Month'!AV24</f>
        <v>0</v>
      </c>
      <c r="AW56" s="192">
        <f>'Mojuda Month'!AW24</f>
        <v>0</v>
      </c>
      <c r="AX56" s="190">
        <f>'Mojuda Month'!AX24</f>
        <v>0</v>
      </c>
      <c r="AY56" s="191">
        <f>'Mojuda Month'!AY24</f>
        <v>0</v>
      </c>
      <c r="AZ56" s="192">
        <f>'Mojuda Month'!AZ24</f>
        <v>0</v>
      </c>
      <c r="BA56" s="197">
        <f>'Mojuda Month'!BA24</f>
        <v>0</v>
      </c>
      <c r="BB56" s="33">
        <f>BB52</f>
        <v>0</v>
      </c>
      <c r="BC56" s="387"/>
      <c r="BD56" s="384"/>
      <c r="BE56" s="25"/>
    </row>
    <row r="57" spans="1:57" ht="23.45" customHeight="1" thickBot="1" x14ac:dyDescent="0.45">
      <c r="A57" s="24"/>
      <c r="B57" s="198">
        <f t="shared" ref="B57:AZ57" si="10">B56-B55</f>
        <v>0</v>
      </c>
      <c r="C57" s="199">
        <f t="shared" si="10"/>
        <v>0</v>
      </c>
      <c r="D57" s="200">
        <f t="shared" si="10"/>
        <v>0</v>
      </c>
      <c r="E57" s="201">
        <f t="shared" si="10"/>
        <v>0</v>
      </c>
      <c r="F57" s="199">
        <f t="shared" si="10"/>
        <v>0</v>
      </c>
      <c r="G57" s="200">
        <f t="shared" si="10"/>
        <v>0</v>
      </c>
      <c r="H57" s="201">
        <f t="shared" si="10"/>
        <v>0</v>
      </c>
      <c r="I57" s="199">
        <f t="shared" si="10"/>
        <v>0</v>
      </c>
      <c r="J57" s="200">
        <f t="shared" si="10"/>
        <v>0</v>
      </c>
      <c r="K57" s="199">
        <f t="shared" si="10"/>
        <v>0</v>
      </c>
      <c r="L57" s="202">
        <f t="shared" si="10"/>
        <v>0</v>
      </c>
      <c r="M57" s="203">
        <f t="shared" si="10"/>
        <v>0</v>
      </c>
      <c r="N57" s="200">
        <f t="shared" si="10"/>
        <v>0</v>
      </c>
      <c r="O57" s="199">
        <f t="shared" si="10"/>
        <v>0</v>
      </c>
      <c r="P57" s="200">
        <f t="shared" si="10"/>
        <v>0</v>
      </c>
      <c r="Q57" s="201">
        <f t="shared" si="10"/>
        <v>0</v>
      </c>
      <c r="R57" s="199">
        <f t="shared" si="10"/>
        <v>0</v>
      </c>
      <c r="S57" s="200">
        <f t="shared" si="10"/>
        <v>0</v>
      </c>
      <c r="T57" s="201">
        <f t="shared" si="10"/>
        <v>0</v>
      </c>
      <c r="U57" s="199">
        <f t="shared" si="10"/>
        <v>0</v>
      </c>
      <c r="V57" s="200">
        <f t="shared" si="10"/>
        <v>0</v>
      </c>
      <c r="W57" s="201">
        <f t="shared" si="10"/>
        <v>0</v>
      </c>
      <c r="X57" s="199">
        <f t="shared" si="10"/>
        <v>0</v>
      </c>
      <c r="Y57" s="200">
        <f t="shared" si="10"/>
        <v>0</v>
      </c>
      <c r="Z57" s="201">
        <f t="shared" si="10"/>
        <v>0</v>
      </c>
      <c r="AA57" s="201">
        <f t="shared" si="10"/>
        <v>0</v>
      </c>
      <c r="AB57" s="201">
        <f t="shared" si="10"/>
        <v>0</v>
      </c>
      <c r="AC57" s="201">
        <f t="shared" si="10"/>
        <v>0</v>
      </c>
      <c r="AD57" s="199">
        <f t="shared" si="10"/>
        <v>0</v>
      </c>
      <c r="AE57" s="200">
        <f t="shared" si="10"/>
        <v>0</v>
      </c>
      <c r="AF57" s="201">
        <f t="shared" si="10"/>
        <v>0</v>
      </c>
      <c r="AG57" s="199">
        <f t="shared" si="10"/>
        <v>0</v>
      </c>
      <c r="AH57" s="203">
        <f t="shared" si="10"/>
        <v>0</v>
      </c>
      <c r="AI57" s="200">
        <f t="shared" si="10"/>
        <v>0</v>
      </c>
      <c r="AJ57" s="201">
        <f t="shared" si="10"/>
        <v>0</v>
      </c>
      <c r="AK57" s="199">
        <f t="shared" si="10"/>
        <v>0</v>
      </c>
      <c r="AL57" s="200">
        <f t="shared" si="10"/>
        <v>0</v>
      </c>
      <c r="AM57" s="201">
        <f t="shared" si="10"/>
        <v>0</v>
      </c>
      <c r="AN57" s="201">
        <f t="shared" si="10"/>
        <v>0</v>
      </c>
      <c r="AO57" s="204">
        <f t="shared" si="10"/>
        <v>0</v>
      </c>
      <c r="AP57" s="204">
        <f t="shared" si="10"/>
        <v>0</v>
      </c>
      <c r="AQ57" s="205">
        <f t="shared" si="10"/>
        <v>0</v>
      </c>
      <c r="AR57" s="206">
        <f t="shared" si="10"/>
        <v>0</v>
      </c>
      <c r="AS57" s="204">
        <f t="shared" si="10"/>
        <v>0</v>
      </c>
      <c r="AT57" s="204">
        <f t="shared" si="10"/>
        <v>0</v>
      </c>
      <c r="AU57" s="204">
        <f t="shared" si="10"/>
        <v>0</v>
      </c>
      <c r="AV57" s="204">
        <f t="shared" si="10"/>
        <v>0</v>
      </c>
      <c r="AW57" s="205">
        <f t="shared" si="10"/>
        <v>0</v>
      </c>
      <c r="AX57" s="206">
        <f t="shared" si="10"/>
        <v>0</v>
      </c>
      <c r="AY57" s="204">
        <f t="shared" si="10"/>
        <v>0</v>
      </c>
      <c r="AZ57" s="205">
        <f t="shared" si="10"/>
        <v>0</v>
      </c>
      <c r="BA57" s="207">
        <f>BA56-BA55</f>
        <v>0</v>
      </c>
      <c r="BB57" s="34" t="str">
        <f>BB53</f>
        <v>ترقی/تنزلی</v>
      </c>
      <c r="BC57" s="388"/>
      <c r="BD57" s="385"/>
      <c r="BE57" s="25"/>
    </row>
    <row r="58" spans="1:57" s="30" customFormat="1" ht="4.1500000000000004" customHeight="1" thickBot="1" x14ac:dyDescent="0.45"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35"/>
      <c r="BC58" s="36"/>
      <c r="BD58" s="37"/>
      <c r="BE58" s="31"/>
    </row>
    <row r="59" spans="1:57" ht="23.45" customHeight="1" x14ac:dyDescent="0.4">
      <c r="A59" s="24"/>
      <c r="B59" s="182">
        <f>'Sabiqa Month'!B25</f>
        <v>0</v>
      </c>
      <c r="C59" s="183">
        <f>'Sabiqa Month'!C25</f>
        <v>0</v>
      </c>
      <c r="D59" s="184">
        <f>'Sabiqa Month'!D25</f>
        <v>0</v>
      </c>
      <c r="E59" s="185">
        <f>'Sabiqa Month'!E25</f>
        <v>0</v>
      </c>
      <c r="F59" s="183">
        <f>'Sabiqa Month'!F25</f>
        <v>0</v>
      </c>
      <c r="G59" s="184">
        <f>'Sabiqa Month'!G25</f>
        <v>0</v>
      </c>
      <c r="H59" s="185">
        <f>'Sabiqa Month'!H25</f>
        <v>0</v>
      </c>
      <c r="I59" s="183">
        <f>'Sabiqa Month'!I25</f>
        <v>0</v>
      </c>
      <c r="J59" s="184">
        <f>'Sabiqa Month'!J25</f>
        <v>0</v>
      </c>
      <c r="K59" s="183">
        <f>'Sabiqa Month'!K25</f>
        <v>0</v>
      </c>
      <c r="L59" s="186">
        <f>'Sabiqa Month'!L25</f>
        <v>0</v>
      </c>
      <c r="M59" s="187">
        <f>'Sabiqa Month'!M25</f>
        <v>0</v>
      </c>
      <c r="N59" s="184">
        <f>'Sabiqa Month'!N25</f>
        <v>0</v>
      </c>
      <c r="O59" s="183">
        <f>'Sabiqa Month'!O25</f>
        <v>0</v>
      </c>
      <c r="P59" s="184">
        <f>'Sabiqa Month'!P25</f>
        <v>0</v>
      </c>
      <c r="Q59" s="185">
        <f>'Sabiqa Month'!Q25</f>
        <v>0</v>
      </c>
      <c r="R59" s="183">
        <f>'Sabiqa Month'!R25</f>
        <v>0</v>
      </c>
      <c r="S59" s="184">
        <f>'Sabiqa Month'!S25</f>
        <v>0</v>
      </c>
      <c r="T59" s="185">
        <f>'Sabiqa Month'!T25</f>
        <v>0</v>
      </c>
      <c r="U59" s="183">
        <f>'Sabiqa Month'!U25</f>
        <v>0</v>
      </c>
      <c r="V59" s="184">
        <f>'Sabiqa Month'!V25</f>
        <v>0</v>
      </c>
      <c r="W59" s="185">
        <f>'Sabiqa Month'!W25</f>
        <v>0</v>
      </c>
      <c r="X59" s="183">
        <f>'Sabiqa Month'!X25</f>
        <v>0</v>
      </c>
      <c r="Y59" s="184">
        <f>'Sabiqa Month'!Y25</f>
        <v>0</v>
      </c>
      <c r="Z59" s="185">
        <f>'Sabiqa Month'!Z25</f>
        <v>0</v>
      </c>
      <c r="AA59" s="185">
        <f>'Sabiqa Month'!AA25</f>
        <v>0</v>
      </c>
      <c r="AB59" s="185">
        <f>'Sabiqa Month'!AB25</f>
        <v>0</v>
      </c>
      <c r="AC59" s="185">
        <f>'Sabiqa Month'!AC25</f>
        <v>0</v>
      </c>
      <c r="AD59" s="183">
        <f>'Sabiqa Month'!AD25</f>
        <v>0</v>
      </c>
      <c r="AE59" s="184">
        <f>'Sabiqa Month'!AE25</f>
        <v>0</v>
      </c>
      <c r="AF59" s="185">
        <f>'Sabiqa Month'!AF25</f>
        <v>0</v>
      </c>
      <c r="AG59" s="183">
        <f>'Sabiqa Month'!AG25</f>
        <v>0</v>
      </c>
      <c r="AH59" s="187">
        <f>'Sabiqa Month'!AH25</f>
        <v>0</v>
      </c>
      <c r="AI59" s="184">
        <f>'Sabiqa Month'!AI25</f>
        <v>0</v>
      </c>
      <c r="AJ59" s="185">
        <f>'Sabiqa Month'!AJ25</f>
        <v>0</v>
      </c>
      <c r="AK59" s="183">
        <f>'Sabiqa Month'!AK25</f>
        <v>0</v>
      </c>
      <c r="AL59" s="184">
        <f>'Sabiqa Month'!AL25</f>
        <v>0</v>
      </c>
      <c r="AM59" s="185">
        <f>'Sabiqa Month'!AM25</f>
        <v>0</v>
      </c>
      <c r="AN59" s="185">
        <f>'Sabiqa Month'!AN25</f>
        <v>0</v>
      </c>
      <c r="AO59" s="185">
        <f>'Sabiqa Month'!AO25</f>
        <v>0</v>
      </c>
      <c r="AP59" s="185">
        <f>'Sabiqa Month'!AP25</f>
        <v>0</v>
      </c>
      <c r="AQ59" s="183">
        <f>'Sabiqa Month'!AQ25</f>
        <v>0</v>
      </c>
      <c r="AR59" s="184">
        <f>'Sabiqa Month'!AR25</f>
        <v>0</v>
      </c>
      <c r="AS59" s="185">
        <f>'Sabiqa Month'!AS25</f>
        <v>0</v>
      </c>
      <c r="AT59" s="185">
        <f>'Sabiqa Month'!AT25</f>
        <v>0</v>
      </c>
      <c r="AU59" s="185">
        <f>'Sabiqa Month'!AU25</f>
        <v>0</v>
      </c>
      <c r="AV59" s="185">
        <f>'Sabiqa Month'!AV25</f>
        <v>0</v>
      </c>
      <c r="AW59" s="183">
        <f>'Sabiqa Month'!AW25</f>
        <v>0</v>
      </c>
      <c r="AX59" s="184">
        <f>'Sabiqa Month'!AX25</f>
        <v>0</v>
      </c>
      <c r="AY59" s="185">
        <f>'Sabiqa Month'!AY25</f>
        <v>0</v>
      </c>
      <c r="AZ59" s="183">
        <f>'Sabiqa Month'!AZ25</f>
        <v>0</v>
      </c>
      <c r="BA59" s="187">
        <f>'Sabiqa Month'!BA25</f>
        <v>0</v>
      </c>
      <c r="BB59" s="32">
        <f>BB55</f>
        <v>0</v>
      </c>
      <c r="BC59" s="386">
        <f>'Mojuda Month'!BB25</f>
        <v>0</v>
      </c>
      <c r="BD59" s="383">
        <v>12</v>
      </c>
      <c r="BE59" s="25"/>
    </row>
    <row r="60" spans="1:57" ht="23.45" customHeight="1" x14ac:dyDescent="0.4">
      <c r="A60" s="24"/>
      <c r="B60" s="188">
        <f>'Mojuda Month'!B25</f>
        <v>0</v>
      </c>
      <c r="C60" s="189">
        <f>'Mojuda Month'!C25</f>
        <v>0</v>
      </c>
      <c r="D60" s="190">
        <f>'Mojuda Month'!D25</f>
        <v>0</v>
      </c>
      <c r="E60" s="191">
        <f>'Mojuda Month'!E25</f>
        <v>0</v>
      </c>
      <c r="F60" s="192">
        <f>'Mojuda Month'!F25</f>
        <v>0</v>
      </c>
      <c r="G60" s="190">
        <f>'Mojuda Month'!G25</f>
        <v>0</v>
      </c>
      <c r="H60" s="191">
        <f>'Mojuda Month'!H25</f>
        <v>0</v>
      </c>
      <c r="I60" s="192">
        <f>'Mojuda Month'!I25</f>
        <v>0</v>
      </c>
      <c r="J60" s="190">
        <f>'Mojuda Month'!J25</f>
        <v>0</v>
      </c>
      <c r="K60" s="192">
        <f>'Mojuda Month'!K25</f>
        <v>0</v>
      </c>
      <c r="L60" s="193">
        <f>'Mojuda Month'!L25</f>
        <v>0</v>
      </c>
      <c r="M60" s="194">
        <f>'Mojuda Month'!M25</f>
        <v>0</v>
      </c>
      <c r="N60" s="190">
        <f>'Mojuda Month'!N25</f>
        <v>0</v>
      </c>
      <c r="O60" s="189">
        <f>'Mojuda Month'!O25</f>
        <v>0</v>
      </c>
      <c r="P60" s="190">
        <f>'Mojuda Month'!P25</f>
        <v>0</v>
      </c>
      <c r="Q60" s="191">
        <f>'Mojuda Month'!Q25</f>
        <v>0</v>
      </c>
      <c r="R60" s="192">
        <f>'Mojuda Month'!R25</f>
        <v>0</v>
      </c>
      <c r="S60" s="195">
        <f>'Mojuda Month'!S25</f>
        <v>0</v>
      </c>
      <c r="T60" s="191">
        <f>'Mojuda Month'!T25</f>
        <v>0</v>
      </c>
      <c r="U60" s="192">
        <f>'Mojuda Month'!U25</f>
        <v>0</v>
      </c>
      <c r="V60" s="190">
        <f>'Mojuda Month'!V25</f>
        <v>0</v>
      </c>
      <c r="W60" s="196">
        <f>'Mojuda Month'!W25</f>
        <v>0</v>
      </c>
      <c r="X60" s="192">
        <f>'Mojuda Month'!X25</f>
        <v>0</v>
      </c>
      <c r="Y60" s="190">
        <f>'Mojuda Month'!Y25</f>
        <v>0</v>
      </c>
      <c r="Z60" s="191">
        <f>'Mojuda Month'!Z25</f>
        <v>0</v>
      </c>
      <c r="AA60" s="196">
        <f>'Mojuda Month'!AA25</f>
        <v>0</v>
      </c>
      <c r="AB60" s="191">
        <f>'Mojuda Month'!AB25</f>
        <v>0</v>
      </c>
      <c r="AC60" s="196">
        <f>'Mojuda Month'!AC25</f>
        <v>0</v>
      </c>
      <c r="AD60" s="192">
        <f>'Mojuda Month'!AD25</f>
        <v>0</v>
      </c>
      <c r="AE60" s="190">
        <f>'Mojuda Month'!AE25</f>
        <v>0</v>
      </c>
      <c r="AF60" s="191">
        <f>'Mojuda Month'!AF25</f>
        <v>0</v>
      </c>
      <c r="AG60" s="189">
        <f>'Mojuda Month'!AG25</f>
        <v>0</v>
      </c>
      <c r="AH60" s="194">
        <f>'Mojuda Month'!AH25</f>
        <v>0</v>
      </c>
      <c r="AI60" s="190">
        <f>'Mojuda Month'!AI25</f>
        <v>0</v>
      </c>
      <c r="AJ60" s="191">
        <f>'Mojuda Month'!AJ25</f>
        <v>0</v>
      </c>
      <c r="AK60" s="189">
        <f>'Mojuda Month'!AK25</f>
        <v>0</v>
      </c>
      <c r="AL60" s="190">
        <f>'Mojuda Month'!AL25</f>
        <v>0</v>
      </c>
      <c r="AM60" s="191">
        <f>'Mojuda Month'!AM25</f>
        <v>0</v>
      </c>
      <c r="AN60" s="191">
        <f>'Mojuda Month'!AN25</f>
        <v>0</v>
      </c>
      <c r="AO60" s="196">
        <f>'Mojuda Month'!AO25</f>
        <v>0</v>
      </c>
      <c r="AP60" s="191">
        <f>'Mojuda Month'!AP25</f>
        <v>0</v>
      </c>
      <c r="AQ60" s="192">
        <f>'Mojuda Month'!AQ25</f>
        <v>0</v>
      </c>
      <c r="AR60" s="190">
        <f>'Mojuda Month'!AR25</f>
        <v>0</v>
      </c>
      <c r="AS60" s="191">
        <f>'Mojuda Month'!AS25</f>
        <v>0</v>
      </c>
      <c r="AT60" s="191">
        <f>'Mojuda Month'!AT25</f>
        <v>0</v>
      </c>
      <c r="AU60" s="191">
        <f>'Mojuda Month'!AU25</f>
        <v>0</v>
      </c>
      <c r="AV60" s="191">
        <f>'Mojuda Month'!AV25</f>
        <v>0</v>
      </c>
      <c r="AW60" s="192">
        <f>'Mojuda Month'!AW25</f>
        <v>0</v>
      </c>
      <c r="AX60" s="190">
        <f>'Mojuda Month'!AX25</f>
        <v>0</v>
      </c>
      <c r="AY60" s="191">
        <f>'Mojuda Month'!AY25</f>
        <v>0</v>
      </c>
      <c r="AZ60" s="192">
        <f>'Mojuda Month'!AZ25</f>
        <v>0</v>
      </c>
      <c r="BA60" s="197">
        <f>'Mojuda Month'!BA25</f>
        <v>0</v>
      </c>
      <c r="BB60" s="33">
        <f>BB56</f>
        <v>0</v>
      </c>
      <c r="BC60" s="387"/>
      <c r="BD60" s="384"/>
      <c r="BE60" s="25"/>
    </row>
    <row r="61" spans="1:57" ht="23.45" customHeight="1" thickBot="1" x14ac:dyDescent="0.45">
      <c r="A61" s="24"/>
      <c r="B61" s="198">
        <f t="shared" ref="B61:AZ61" si="11">B60-B59</f>
        <v>0</v>
      </c>
      <c r="C61" s="199">
        <f t="shared" si="11"/>
        <v>0</v>
      </c>
      <c r="D61" s="200">
        <f t="shared" si="11"/>
        <v>0</v>
      </c>
      <c r="E61" s="201">
        <f t="shared" si="11"/>
        <v>0</v>
      </c>
      <c r="F61" s="199">
        <f t="shared" si="11"/>
        <v>0</v>
      </c>
      <c r="G61" s="200">
        <f t="shared" si="11"/>
        <v>0</v>
      </c>
      <c r="H61" s="201">
        <f t="shared" si="11"/>
        <v>0</v>
      </c>
      <c r="I61" s="199">
        <f t="shared" si="11"/>
        <v>0</v>
      </c>
      <c r="J61" s="200">
        <f t="shared" si="11"/>
        <v>0</v>
      </c>
      <c r="K61" s="199">
        <f t="shared" si="11"/>
        <v>0</v>
      </c>
      <c r="L61" s="202">
        <f t="shared" si="11"/>
        <v>0</v>
      </c>
      <c r="M61" s="203">
        <f t="shared" si="11"/>
        <v>0</v>
      </c>
      <c r="N61" s="200">
        <f t="shared" si="11"/>
        <v>0</v>
      </c>
      <c r="O61" s="199">
        <f t="shared" si="11"/>
        <v>0</v>
      </c>
      <c r="P61" s="200">
        <f t="shared" si="11"/>
        <v>0</v>
      </c>
      <c r="Q61" s="201">
        <f t="shared" si="11"/>
        <v>0</v>
      </c>
      <c r="R61" s="199">
        <f t="shared" si="11"/>
        <v>0</v>
      </c>
      <c r="S61" s="200">
        <f t="shared" si="11"/>
        <v>0</v>
      </c>
      <c r="T61" s="201">
        <f t="shared" si="11"/>
        <v>0</v>
      </c>
      <c r="U61" s="199">
        <f t="shared" si="11"/>
        <v>0</v>
      </c>
      <c r="V61" s="200">
        <f t="shared" si="11"/>
        <v>0</v>
      </c>
      <c r="W61" s="201">
        <f t="shared" si="11"/>
        <v>0</v>
      </c>
      <c r="X61" s="199">
        <f t="shared" si="11"/>
        <v>0</v>
      </c>
      <c r="Y61" s="200">
        <f t="shared" si="11"/>
        <v>0</v>
      </c>
      <c r="Z61" s="201">
        <f t="shared" si="11"/>
        <v>0</v>
      </c>
      <c r="AA61" s="201">
        <f t="shared" si="11"/>
        <v>0</v>
      </c>
      <c r="AB61" s="201">
        <f t="shared" si="11"/>
        <v>0</v>
      </c>
      <c r="AC61" s="201">
        <f t="shared" si="11"/>
        <v>0</v>
      </c>
      <c r="AD61" s="199">
        <f t="shared" si="11"/>
        <v>0</v>
      </c>
      <c r="AE61" s="200">
        <f t="shared" si="11"/>
        <v>0</v>
      </c>
      <c r="AF61" s="201">
        <f t="shared" si="11"/>
        <v>0</v>
      </c>
      <c r="AG61" s="199">
        <f t="shared" si="11"/>
        <v>0</v>
      </c>
      <c r="AH61" s="203">
        <f t="shared" si="11"/>
        <v>0</v>
      </c>
      <c r="AI61" s="200">
        <f t="shared" si="11"/>
        <v>0</v>
      </c>
      <c r="AJ61" s="201">
        <f t="shared" si="11"/>
        <v>0</v>
      </c>
      <c r="AK61" s="199">
        <f t="shared" si="11"/>
        <v>0</v>
      </c>
      <c r="AL61" s="200">
        <f t="shared" si="11"/>
        <v>0</v>
      </c>
      <c r="AM61" s="201">
        <f t="shared" si="11"/>
        <v>0</v>
      </c>
      <c r="AN61" s="201">
        <f t="shared" si="11"/>
        <v>0</v>
      </c>
      <c r="AO61" s="204">
        <f t="shared" si="11"/>
        <v>0</v>
      </c>
      <c r="AP61" s="204">
        <f t="shared" si="11"/>
        <v>0</v>
      </c>
      <c r="AQ61" s="205">
        <f t="shared" si="11"/>
        <v>0</v>
      </c>
      <c r="AR61" s="206">
        <f t="shared" si="11"/>
        <v>0</v>
      </c>
      <c r="AS61" s="204">
        <f t="shared" si="11"/>
        <v>0</v>
      </c>
      <c r="AT61" s="204">
        <f t="shared" si="11"/>
        <v>0</v>
      </c>
      <c r="AU61" s="204">
        <f t="shared" si="11"/>
        <v>0</v>
      </c>
      <c r="AV61" s="204">
        <f t="shared" si="11"/>
        <v>0</v>
      </c>
      <c r="AW61" s="205">
        <f t="shared" si="11"/>
        <v>0</v>
      </c>
      <c r="AX61" s="206">
        <f t="shared" si="11"/>
        <v>0</v>
      </c>
      <c r="AY61" s="204">
        <f t="shared" si="11"/>
        <v>0</v>
      </c>
      <c r="AZ61" s="205">
        <f t="shared" si="11"/>
        <v>0</v>
      </c>
      <c r="BA61" s="207">
        <f>BA60-BA59</f>
        <v>0</v>
      </c>
      <c r="BB61" s="34" t="str">
        <f>BB57</f>
        <v>ترقی/تنزلی</v>
      </c>
      <c r="BC61" s="388"/>
      <c r="BD61" s="385"/>
      <c r="BE61" s="25"/>
    </row>
    <row r="62" spans="1:57" s="30" customFormat="1" ht="4.1500000000000004" customHeight="1" thickBot="1" x14ac:dyDescent="0.45"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35"/>
      <c r="BC62" s="36"/>
      <c r="BD62" s="37"/>
      <c r="BE62" s="31"/>
    </row>
    <row r="63" spans="1:57" ht="23.45" customHeight="1" x14ac:dyDescent="0.4">
      <c r="A63" s="24"/>
      <c r="B63" s="182">
        <f>'Sabiqa Month'!B26</f>
        <v>0</v>
      </c>
      <c r="C63" s="183">
        <f>'Sabiqa Month'!C26</f>
        <v>0</v>
      </c>
      <c r="D63" s="184">
        <f>'Sabiqa Month'!D26</f>
        <v>0</v>
      </c>
      <c r="E63" s="185">
        <f>'Sabiqa Month'!E26</f>
        <v>0</v>
      </c>
      <c r="F63" s="183">
        <f>'Sabiqa Month'!F26</f>
        <v>0</v>
      </c>
      <c r="G63" s="184">
        <f>'Sabiqa Month'!G26</f>
        <v>0</v>
      </c>
      <c r="H63" s="185">
        <f>'Sabiqa Month'!H26</f>
        <v>0</v>
      </c>
      <c r="I63" s="183">
        <f>'Sabiqa Month'!I26</f>
        <v>0</v>
      </c>
      <c r="J63" s="184">
        <f>'Sabiqa Month'!J26</f>
        <v>0</v>
      </c>
      <c r="K63" s="183">
        <f>'Sabiqa Month'!K26</f>
        <v>0</v>
      </c>
      <c r="L63" s="186">
        <f>'Sabiqa Month'!L26</f>
        <v>0</v>
      </c>
      <c r="M63" s="187">
        <f>'Sabiqa Month'!M26</f>
        <v>0</v>
      </c>
      <c r="N63" s="184">
        <f>'Sabiqa Month'!N26</f>
        <v>0</v>
      </c>
      <c r="O63" s="183">
        <f>'Sabiqa Month'!O26</f>
        <v>0</v>
      </c>
      <c r="P63" s="184">
        <f>'Sabiqa Month'!P26</f>
        <v>0</v>
      </c>
      <c r="Q63" s="185">
        <f>'Sabiqa Month'!Q26</f>
        <v>0</v>
      </c>
      <c r="R63" s="183">
        <f>'Sabiqa Month'!R26</f>
        <v>0</v>
      </c>
      <c r="S63" s="184">
        <f>'Sabiqa Month'!S26</f>
        <v>0</v>
      </c>
      <c r="T63" s="185">
        <f>'Sabiqa Month'!T26</f>
        <v>0</v>
      </c>
      <c r="U63" s="183">
        <f>'Sabiqa Month'!U26</f>
        <v>0</v>
      </c>
      <c r="V63" s="184">
        <f>'Sabiqa Month'!V26</f>
        <v>0</v>
      </c>
      <c r="W63" s="185">
        <f>'Sabiqa Month'!W26</f>
        <v>0</v>
      </c>
      <c r="X63" s="183">
        <f>'Sabiqa Month'!X26</f>
        <v>0</v>
      </c>
      <c r="Y63" s="184">
        <f>'Sabiqa Month'!Y26</f>
        <v>0</v>
      </c>
      <c r="Z63" s="185">
        <f>'Sabiqa Month'!Z26</f>
        <v>0</v>
      </c>
      <c r="AA63" s="185">
        <f>'Sabiqa Month'!AA26</f>
        <v>0</v>
      </c>
      <c r="AB63" s="185">
        <f>'Sabiqa Month'!AB26</f>
        <v>0</v>
      </c>
      <c r="AC63" s="185">
        <f>'Sabiqa Month'!AC26</f>
        <v>0</v>
      </c>
      <c r="AD63" s="183">
        <f>'Sabiqa Month'!AD26</f>
        <v>0</v>
      </c>
      <c r="AE63" s="184">
        <f>'Sabiqa Month'!AE26</f>
        <v>0</v>
      </c>
      <c r="AF63" s="185">
        <f>'Sabiqa Month'!AF26</f>
        <v>0</v>
      </c>
      <c r="AG63" s="183">
        <f>'Sabiqa Month'!AG26</f>
        <v>0</v>
      </c>
      <c r="AH63" s="187">
        <f>'Sabiqa Month'!AH26</f>
        <v>0</v>
      </c>
      <c r="AI63" s="184">
        <f>'Sabiqa Month'!AI26</f>
        <v>0</v>
      </c>
      <c r="AJ63" s="185">
        <f>'Sabiqa Month'!AJ26</f>
        <v>0</v>
      </c>
      <c r="AK63" s="183">
        <f>'Sabiqa Month'!AK26</f>
        <v>0</v>
      </c>
      <c r="AL63" s="184">
        <f>'Sabiqa Month'!AL26</f>
        <v>0</v>
      </c>
      <c r="AM63" s="185">
        <f>'Sabiqa Month'!AM26</f>
        <v>0</v>
      </c>
      <c r="AN63" s="185">
        <f>'Sabiqa Month'!AN26</f>
        <v>0</v>
      </c>
      <c r="AO63" s="185">
        <f>'Sabiqa Month'!AO26</f>
        <v>0</v>
      </c>
      <c r="AP63" s="185">
        <f>'Sabiqa Month'!AP26</f>
        <v>0</v>
      </c>
      <c r="AQ63" s="183">
        <f>'Sabiqa Month'!AQ26</f>
        <v>0</v>
      </c>
      <c r="AR63" s="184">
        <f>'Sabiqa Month'!AR26</f>
        <v>0</v>
      </c>
      <c r="AS63" s="185">
        <f>'Sabiqa Month'!AS26</f>
        <v>0</v>
      </c>
      <c r="AT63" s="185">
        <f>'Sabiqa Month'!AT26</f>
        <v>0</v>
      </c>
      <c r="AU63" s="185">
        <f>'Sabiqa Month'!AU26</f>
        <v>0</v>
      </c>
      <c r="AV63" s="185">
        <f>'Sabiqa Month'!AV26</f>
        <v>0</v>
      </c>
      <c r="AW63" s="183">
        <f>'Sabiqa Month'!AW26</f>
        <v>0</v>
      </c>
      <c r="AX63" s="184">
        <f>'Sabiqa Month'!AX26</f>
        <v>0</v>
      </c>
      <c r="AY63" s="185">
        <f>'Sabiqa Month'!AY26</f>
        <v>0</v>
      </c>
      <c r="AZ63" s="183">
        <f>'Sabiqa Month'!AZ26</f>
        <v>0</v>
      </c>
      <c r="BA63" s="187">
        <f>'Sabiqa Month'!BA26</f>
        <v>0</v>
      </c>
      <c r="BB63" s="32">
        <f>BB59</f>
        <v>0</v>
      </c>
      <c r="BC63" s="386">
        <f>'Mojuda Month'!BB26</f>
        <v>0</v>
      </c>
      <c r="BD63" s="383">
        <v>13</v>
      </c>
      <c r="BE63" s="25"/>
    </row>
    <row r="64" spans="1:57" ht="23.45" customHeight="1" x14ac:dyDescent="0.4">
      <c r="A64" s="24"/>
      <c r="B64" s="188">
        <f>'Mojuda Month'!B26</f>
        <v>0</v>
      </c>
      <c r="C64" s="189">
        <f>'Mojuda Month'!C26</f>
        <v>0</v>
      </c>
      <c r="D64" s="190">
        <f>'Mojuda Month'!D26</f>
        <v>0</v>
      </c>
      <c r="E64" s="191">
        <f>'Mojuda Month'!E26</f>
        <v>0</v>
      </c>
      <c r="F64" s="192">
        <f>'Mojuda Month'!F26</f>
        <v>0</v>
      </c>
      <c r="G64" s="190">
        <f>'Mojuda Month'!G26</f>
        <v>0</v>
      </c>
      <c r="H64" s="191">
        <f>'Mojuda Month'!H26</f>
        <v>0</v>
      </c>
      <c r="I64" s="192">
        <f>'Mojuda Month'!I26</f>
        <v>0</v>
      </c>
      <c r="J64" s="190">
        <f>'Mojuda Month'!J26</f>
        <v>0</v>
      </c>
      <c r="K64" s="192">
        <f>'Mojuda Month'!K26</f>
        <v>0</v>
      </c>
      <c r="L64" s="193">
        <f>'Mojuda Month'!L26</f>
        <v>0</v>
      </c>
      <c r="M64" s="194">
        <f>'Mojuda Month'!M26</f>
        <v>0</v>
      </c>
      <c r="N64" s="190">
        <f>'Mojuda Month'!N26</f>
        <v>0</v>
      </c>
      <c r="O64" s="189">
        <f>'Mojuda Month'!O26</f>
        <v>0</v>
      </c>
      <c r="P64" s="190">
        <f>'Mojuda Month'!P26</f>
        <v>0</v>
      </c>
      <c r="Q64" s="191">
        <f>'Mojuda Month'!Q26</f>
        <v>0</v>
      </c>
      <c r="R64" s="192">
        <f>'Mojuda Month'!R26</f>
        <v>0</v>
      </c>
      <c r="S64" s="195">
        <f>'Mojuda Month'!S26</f>
        <v>0</v>
      </c>
      <c r="T64" s="191">
        <f>'Mojuda Month'!T26</f>
        <v>0</v>
      </c>
      <c r="U64" s="192">
        <f>'Mojuda Month'!U26</f>
        <v>0</v>
      </c>
      <c r="V64" s="190">
        <f>'Mojuda Month'!V26</f>
        <v>0</v>
      </c>
      <c r="W64" s="196">
        <f>'Mojuda Month'!W26</f>
        <v>0</v>
      </c>
      <c r="X64" s="192">
        <f>'Mojuda Month'!X26</f>
        <v>0</v>
      </c>
      <c r="Y64" s="190">
        <f>'Mojuda Month'!Y26</f>
        <v>0</v>
      </c>
      <c r="Z64" s="191">
        <f>'Mojuda Month'!Z26</f>
        <v>0</v>
      </c>
      <c r="AA64" s="196">
        <f>'Mojuda Month'!AA26</f>
        <v>0</v>
      </c>
      <c r="AB64" s="191">
        <f>'Mojuda Month'!AB26</f>
        <v>0</v>
      </c>
      <c r="AC64" s="196">
        <f>'Mojuda Month'!AC26</f>
        <v>0</v>
      </c>
      <c r="AD64" s="192">
        <f>'Mojuda Month'!AD26</f>
        <v>0</v>
      </c>
      <c r="AE64" s="190">
        <f>'Mojuda Month'!AE26</f>
        <v>0</v>
      </c>
      <c r="AF64" s="191">
        <f>'Mojuda Month'!AF26</f>
        <v>0</v>
      </c>
      <c r="AG64" s="189">
        <f>'Mojuda Month'!AG26</f>
        <v>0</v>
      </c>
      <c r="AH64" s="194">
        <f>'Mojuda Month'!AH26</f>
        <v>0</v>
      </c>
      <c r="AI64" s="190">
        <f>'Mojuda Month'!AI26</f>
        <v>0</v>
      </c>
      <c r="AJ64" s="191">
        <f>'Mojuda Month'!AJ26</f>
        <v>0</v>
      </c>
      <c r="AK64" s="189">
        <f>'Mojuda Month'!AK26</f>
        <v>0</v>
      </c>
      <c r="AL64" s="190">
        <f>'Mojuda Month'!AL26</f>
        <v>0</v>
      </c>
      <c r="AM64" s="191">
        <f>'Mojuda Month'!AM26</f>
        <v>0</v>
      </c>
      <c r="AN64" s="191">
        <f>'Mojuda Month'!AN26</f>
        <v>0</v>
      </c>
      <c r="AO64" s="196">
        <f>'Mojuda Month'!AO26</f>
        <v>0</v>
      </c>
      <c r="AP64" s="191">
        <f>'Mojuda Month'!AP26</f>
        <v>0</v>
      </c>
      <c r="AQ64" s="192">
        <f>'Mojuda Month'!AQ26</f>
        <v>0</v>
      </c>
      <c r="AR64" s="190">
        <f>'Mojuda Month'!AR26</f>
        <v>0</v>
      </c>
      <c r="AS64" s="191">
        <f>'Mojuda Month'!AS26</f>
        <v>0</v>
      </c>
      <c r="AT64" s="191">
        <f>'Mojuda Month'!AT26</f>
        <v>0</v>
      </c>
      <c r="AU64" s="191">
        <f>'Mojuda Month'!AU26</f>
        <v>0</v>
      </c>
      <c r="AV64" s="191">
        <f>'Mojuda Month'!AV26</f>
        <v>0</v>
      </c>
      <c r="AW64" s="192">
        <f>'Mojuda Month'!AW26</f>
        <v>0</v>
      </c>
      <c r="AX64" s="190">
        <f>'Mojuda Month'!AX26</f>
        <v>0</v>
      </c>
      <c r="AY64" s="191">
        <f>'Mojuda Month'!AY26</f>
        <v>0</v>
      </c>
      <c r="AZ64" s="192">
        <f>'Mojuda Month'!AZ26</f>
        <v>0</v>
      </c>
      <c r="BA64" s="197">
        <f>'Mojuda Month'!BA26</f>
        <v>0</v>
      </c>
      <c r="BB64" s="33">
        <f>BB60</f>
        <v>0</v>
      </c>
      <c r="BC64" s="387"/>
      <c r="BD64" s="384"/>
      <c r="BE64" s="25"/>
    </row>
    <row r="65" spans="1:57" ht="23.45" customHeight="1" thickBot="1" x14ac:dyDescent="0.45">
      <c r="A65" s="24"/>
      <c r="B65" s="198">
        <f t="shared" ref="B65:AZ65" si="12">B64-B63</f>
        <v>0</v>
      </c>
      <c r="C65" s="199">
        <f t="shared" si="12"/>
        <v>0</v>
      </c>
      <c r="D65" s="200">
        <f t="shared" si="12"/>
        <v>0</v>
      </c>
      <c r="E65" s="201">
        <f t="shared" si="12"/>
        <v>0</v>
      </c>
      <c r="F65" s="199">
        <f t="shared" si="12"/>
        <v>0</v>
      </c>
      <c r="G65" s="200">
        <f t="shared" si="12"/>
        <v>0</v>
      </c>
      <c r="H65" s="201">
        <f t="shared" si="12"/>
        <v>0</v>
      </c>
      <c r="I65" s="199">
        <f t="shared" si="12"/>
        <v>0</v>
      </c>
      <c r="J65" s="200">
        <f t="shared" si="12"/>
        <v>0</v>
      </c>
      <c r="K65" s="199">
        <f t="shared" si="12"/>
        <v>0</v>
      </c>
      <c r="L65" s="202">
        <f t="shared" si="12"/>
        <v>0</v>
      </c>
      <c r="M65" s="203">
        <f t="shared" si="12"/>
        <v>0</v>
      </c>
      <c r="N65" s="200">
        <f t="shared" si="12"/>
        <v>0</v>
      </c>
      <c r="O65" s="199">
        <f t="shared" si="12"/>
        <v>0</v>
      </c>
      <c r="P65" s="200">
        <f t="shared" si="12"/>
        <v>0</v>
      </c>
      <c r="Q65" s="201">
        <f t="shared" si="12"/>
        <v>0</v>
      </c>
      <c r="R65" s="199">
        <f t="shared" si="12"/>
        <v>0</v>
      </c>
      <c r="S65" s="200">
        <f t="shared" si="12"/>
        <v>0</v>
      </c>
      <c r="T65" s="201">
        <f t="shared" si="12"/>
        <v>0</v>
      </c>
      <c r="U65" s="199">
        <f t="shared" si="12"/>
        <v>0</v>
      </c>
      <c r="V65" s="200">
        <f t="shared" si="12"/>
        <v>0</v>
      </c>
      <c r="W65" s="201">
        <f t="shared" si="12"/>
        <v>0</v>
      </c>
      <c r="X65" s="199">
        <f t="shared" si="12"/>
        <v>0</v>
      </c>
      <c r="Y65" s="200">
        <f t="shared" si="12"/>
        <v>0</v>
      </c>
      <c r="Z65" s="201">
        <f t="shared" si="12"/>
        <v>0</v>
      </c>
      <c r="AA65" s="201">
        <f t="shared" si="12"/>
        <v>0</v>
      </c>
      <c r="AB65" s="201">
        <f t="shared" si="12"/>
        <v>0</v>
      </c>
      <c r="AC65" s="201">
        <f t="shared" si="12"/>
        <v>0</v>
      </c>
      <c r="AD65" s="199">
        <f t="shared" si="12"/>
        <v>0</v>
      </c>
      <c r="AE65" s="200">
        <f t="shared" si="12"/>
        <v>0</v>
      </c>
      <c r="AF65" s="201">
        <f t="shared" si="12"/>
        <v>0</v>
      </c>
      <c r="AG65" s="199">
        <f t="shared" si="12"/>
        <v>0</v>
      </c>
      <c r="AH65" s="203">
        <f t="shared" si="12"/>
        <v>0</v>
      </c>
      <c r="AI65" s="200">
        <f t="shared" si="12"/>
        <v>0</v>
      </c>
      <c r="AJ65" s="201">
        <f t="shared" si="12"/>
        <v>0</v>
      </c>
      <c r="AK65" s="199">
        <f t="shared" si="12"/>
        <v>0</v>
      </c>
      <c r="AL65" s="200">
        <f t="shared" si="12"/>
        <v>0</v>
      </c>
      <c r="AM65" s="201">
        <f t="shared" si="12"/>
        <v>0</v>
      </c>
      <c r="AN65" s="201">
        <f t="shared" si="12"/>
        <v>0</v>
      </c>
      <c r="AO65" s="204">
        <f t="shared" si="12"/>
        <v>0</v>
      </c>
      <c r="AP65" s="204">
        <f t="shared" si="12"/>
        <v>0</v>
      </c>
      <c r="AQ65" s="205">
        <f t="shared" si="12"/>
        <v>0</v>
      </c>
      <c r="AR65" s="206">
        <f t="shared" si="12"/>
        <v>0</v>
      </c>
      <c r="AS65" s="204">
        <f t="shared" si="12"/>
        <v>0</v>
      </c>
      <c r="AT65" s="204">
        <f t="shared" si="12"/>
        <v>0</v>
      </c>
      <c r="AU65" s="204">
        <f t="shared" si="12"/>
        <v>0</v>
      </c>
      <c r="AV65" s="204">
        <f t="shared" si="12"/>
        <v>0</v>
      </c>
      <c r="AW65" s="205">
        <f t="shared" si="12"/>
        <v>0</v>
      </c>
      <c r="AX65" s="206">
        <f t="shared" si="12"/>
        <v>0</v>
      </c>
      <c r="AY65" s="204">
        <f t="shared" si="12"/>
        <v>0</v>
      </c>
      <c r="AZ65" s="205">
        <f t="shared" si="12"/>
        <v>0</v>
      </c>
      <c r="BA65" s="207">
        <f>BA64-BA63</f>
        <v>0</v>
      </c>
      <c r="BB65" s="34" t="str">
        <f>BB61</f>
        <v>ترقی/تنزلی</v>
      </c>
      <c r="BC65" s="388"/>
      <c r="BD65" s="385"/>
      <c r="BE65" s="25"/>
    </row>
    <row r="66" spans="1:57" s="30" customFormat="1" ht="4.1500000000000004" customHeight="1" thickBot="1" x14ac:dyDescent="0.45"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35"/>
      <c r="BC66" s="36"/>
      <c r="BD66" s="37"/>
      <c r="BE66" s="31"/>
    </row>
    <row r="67" spans="1:57" ht="23.45" customHeight="1" x14ac:dyDescent="0.4">
      <c r="A67" s="24"/>
      <c r="B67" s="182">
        <f>'Sabiqa Month'!B27</f>
        <v>0</v>
      </c>
      <c r="C67" s="183">
        <f>'Sabiqa Month'!C27</f>
        <v>0</v>
      </c>
      <c r="D67" s="184">
        <f>'Sabiqa Month'!D27</f>
        <v>0</v>
      </c>
      <c r="E67" s="185">
        <f>'Sabiqa Month'!E27</f>
        <v>0</v>
      </c>
      <c r="F67" s="183">
        <f>'Sabiqa Month'!F27</f>
        <v>0</v>
      </c>
      <c r="G67" s="184">
        <f>'Sabiqa Month'!G27</f>
        <v>0</v>
      </c>
      <c r="H67" s="185">
        <f>'Sabiqa Month'!H27</f>
        <v>0</v>
      </c>
      <c r="I67" s="183">
        <f>'Sabiqa Month'!I27</f>
        <v>0</v>
      </c>
      <c r="J67" s="184">
        <f>'Sabiqa Month'!J27</f>
        <v>0</v>
      </c>
      <c r="K67" s="183">
        <f>'Sabiqa Month'!K27</f>
        <v>0</v>
      </c>
      <c r="L67" s="186">
        <f>'Sabiqa Month'!L27</f>
        <v>0</v>
      </c>
      <c r="M67" s="187">
        <f>'Sabiqa Month'!M27</f>
        <v>0</v>
      </c>
      <c r="N67" s="184">
        <f>'Sabiqa Month'!N27</f>
        <v>0</v>
      </c>
      <c r="O67" s="183">
        <f>'Sabiqa Month'!O27</f>
        <v>0</v>
      </c>
      <c r="P67" s="184">
        <f>'Sabiqa Month'!P27</f>
        <v>0</v>
      </c>
      <c r="Q67" s="185">
        <f>'Sabiqa Month'!Q27</f>
        <v>0</v>
      </c>
      <c r="R67" s="183">
        <f>'Sabiqa Month'!R27</f>
        <v>0</v>
      </c>
      <c r="S67" s="184">
        <f>'Sabiqa Month'!S27</f>
        <v>0</v>
      </c>
      <c r="T67" s="185">
        <f>'Sabiqa Month'!T27</f>
        <v>0</v>
      </c>
      <c r="U67" s="183">
        <f>'Sabiqa Month'!U27</f>
        <v>0</v>
      </c>
      <c r="V67" s="184">
        <f>'Sabiqa Month'!V27</f>
        <v>0</v>
      </c>
      <c r="W67" s="185">
        <f>'Sabiqa Month'!W27</f>
        <v>0</v>
      </c>
      <c r="X67" s="183">
        <f>'Sabiqa Month'!X27</f>
        <v>0</v>
      </c>
      <c r="Y67" s="184">
        <f>'Sabiqa Month'!Y27</f>
        <v>0</v>
      </c>
      <c r="Z67" s="185">
        <f>'Sabiqa Month'!Z27</f>
        <v>0</v>
      </c>
      <c r="AA67" s="185">
        <f>'Sabiqa Month'!AA27</f>
        <v>0</v>
      </c>
      <c r="AB67" s="185">
        <f>'Sabiqa Month'!AB27</f>
        <v>0</v>
      </c>
      <c r="AC67" s="185">
        <f>'Sabiqa Month'!AC27</f>
        <v>0</v>
      </c>
      <c r="AD67" s="183">
        <f>'Sabiqa Month'!AD27</f>
        <v>0</v>
      </c>
      <c r="AE67" s="184">
        <f>'Sabiqa Month'!AE27</f>
        <v>0</v>
      </c>
      <c r="AF67" s="185">
        <f>'Sabiqa Month'!AF27</f>
        <v>0</v>
      </c>
      <c r="AG67" s="183">
        <f>'Sabiqa Month'!AG27</f>
        <v>0</v>
      </c>
      <c r="AH67" s="187">
        <f>'Sabiqa Month'!AH27</f>
        <v>0</v>
      </c>
      <c r="AI67" s="184">
        <f>'Sabiqa Month'!AI27</f>
        <v>0</v>
      </c>
      <c r="AJ67" s="185">
        <f>'Sabiqa Month'!AJ27</f>
        <v>0</v>
      </c>
      <c r="AK67" s="183">
        <f>'Sabiqa Month'!AK27</f>
        <v>0</v>
      </c>
      <c r="AL67" s="184">
        <f>'Sabiqa Month'!AL27</f>
        <v>0</v>
      </c>
      <c r="AM67" s="185">
        <f>'Sabiqa Month'!AM27</f>
        <v>0</v>
      </c>
      <c r="AN67" s="185">
        <f>'Sabiqa Month'!AN27</f>
        <v>0</v>
      </c>
      <c r="AO67" s="185">
        <f>'Sabiqa Month'!AO27</f>
        <v>0</v>
      </c>
      <c r="AP67" s="185">
        <f>'Sabiqa Month'!AP27</f>
        <v>0</v>
      </c>
      <c r="AQ67" s="183">
        <f>'Sabiqa Month'!AQ27</f>
        <v>0</v>
      </c>
      <c r="AR67" s="184">
        <f>'Sabiqa Month'!AR27</f>
        <v>0</v>
      </c>
      <c r="AS67" s="185">
        <f>'Sabiqa Month'!AS27</f>
        <v>0</v>
      </c>
      <c r="AT67" s="185">
        <f>'Sabiqa Month'!AT27</f>
        <v>0</v>
      </c>
      <c r="AU67" s="185">
        <f>'Sabiqa Month'!AU27</f>
        <v>0</v>
      </c>
      <c r="AV67" s="185">
        <f>'Sabiqa Month'!AV27</f>
        <v>0</v>
      </c>
      <c r="AW67" s="183">
        <f>'Sabiqa Month'!AW27</f>
        <v>0</v>
      </c>
      <c r="AX67" s="184">
        <f>'Sabiqa Month'!AX27</f>
        <v>0</v>
      </c>
      <c r="AY67" s="185">
        <f>'Sabiqa Month'!AY27</f>
        <v>0</v>
      </c>
      <c r="AZ67" s="183">
        <f>'Sabiqa Month'!AZ27</f>
        <v>0</v>
      </c>
      <c r="BA67" s="187">
        <f>'Sabiqa Month'!BA27</f>
        <v>0</v>
      </c>
      <c r="BB67" s="32">
        <f>BB63</f>
        <v>0</v>
      </c>
      <c r="BC67" s="386">
        <f>'Mojuda Month'!BB27</f>
        <v>0</v>
      </c>
      <c r="BD67" s="383">
        <v>14</v>
      </c>
      <c r="BE67" s="25"/>
    </row>
    <row r="68" spans="1:57" ht="23.45" customHeight="1" x14ac:dyDescent="0.4">
      <c r="A68" s="24"/>
      <c r="B68" s="188">
        <f>'Mojuda Month'!B27</f>
        <v>0</v>
      </c>
      <c r="C68" s="189">
        <f>'Mojuda Month'!C27</f>
        <v>0</v>
      </c>
      <c r="D68" s="190">
        <f>'Mojuda Month'!D27</f>
        <v>0</v>
      </c>
      <c r="E68" s="191">
        <f>'Mojuda Month'!E27</f>
        <v>0</v>
      </c>
      <c r="F68" s="192">
        <f>'Mojuda Month'!F27</f>
        <v>0</v>
      </c>
      <c r="G68" s="190">
        <f>'Mojuda Month'!G27</f>
        <v>0</v>
      </c>
      <c r="H68" s="191">
        <f>'Mojuda Month'!H27</f>
        <v>0</v>
      </c>
      <c r="I68" s="192">
        <f>'Mojuda Month'!I27</f>
        <v>0</v>
      </c>
      <c r="J68" s="190">
        <f>'Mojuda Month'!J27</f>
        <v>0</v>
      </c>
      <c r="K68" s="192">
        <f>'Mojuda Month'!K27</f>
        <v>0</v>
      </c>
      <c r="L68" s="193">
        <f>'Mojuda Month'!L27</f>
        <v>0</v>
      </c>
      <c r="M68" s="194">
        <f>'Mojuda Month'!M27</f>
        <v>0</v>
      </c>
      <c r="N68" s="190">
        <f>'Mojuda Month'!N27</f>
        <v>0</v>
      </c>
      <c r="O68" s="189">
        <f>'Mojuda Month'!O27</f>
        <v>0</v>
      </c>
      <c r="P68" s="190">
        <f>'Mojuda Month'!P27</f>
        <v>0</v>
      </c>
      <c r="Q68" s="191">
        <f>'Mojuda Month'!Q27</f>
        <v>0</v>
      </c>
      <c r="R68" s="192">
        <f>'Mojuda Month'!R27</f>
        <v>0</v>
      </c>
      <c r="S68" s="195">
        <f>'Mojuda Month'!S27</f>
        <v>0</v>
      </c>
      <c r="T68" s="191">
        <f>'Mojuda Month'!T27</f>
        <v>0</v>
      </c>
      <c r="U68" s="192">
        <f>'Mojuda Month'!U27</f>
        <v>0</v>
      </c>
      <c r="V68" s="190">
        <f>'Mojuda Month'!V27</f>
        <v>0</v>
      </c>
      <c r="W68" s="196">
        <f>'Mojuda Month'!W27</f>
        <v>0</v>
      </c>
      <c r="X68" s="192">
        <f>'Mojuda Month'!X27</f>
        <v>0</v>
      </c>
      <c r="Y68" s="190">
        <f>'Mojuda Month'!Y27</f>
        <v>0</v>
      </c>
      <c r="Z68" s="191">
        <f>'Mojuda Month'!Z27</f>
        <v>0</v>
      </c>
      <c r="AA68" s="196">
        <f>'Mojuda Month'!AA27</f>
        <v>0</v>
      </c>
      <c r="AB68" s="191">
        <f>'Mojuda Month'!AB27</f>
        <v>0</v>
      </c>
      <c r="AC68" s="196">
        <f>'Mojuda Month'!AC27</f>
        <v>0</v>
      </c>
      <c r="AD68" s="192">
        <f>'Mojuda Month'!AD27</f>
        <v>0</v>
      </c>
      <c r="AE68" s="190">
        <f>'Mojuda Month'!AE27</f>
        <v>0</v>
      </c>
      <c r="AF68" s="191">
        <f>'Mojuda Month'!AF27</f>
        <v>0</v>
      </c>
      <c r="AG68" s="189">
        <f>'Mojuda Month'!AG27</f>
        <v>0</v>
      </c>
      <c r="AH68" s="194">
        <f>'Mojuda Month'!AH27</f>
        <v>0</v>
      </c>
      <c r="AI68" s="190">
        <f>'Mojuda Month'!AI27</f>
        <v>0</v>
      </c>
      <c r="AJ68" s="191">
        <f>'Mojuda Month'!AJ27</f>
        <v>0</v>
      </c>
      <c r="AK68" s="189">
        <f>'Mojuda Month'!AK27</f>
        <v>0</v>
      </c>
      <c r="AL68" s="190">
        <f>'Mojuda Month'!AL27</f>
        <v>0</v>
      </c>
      <c r="AM68" s="191">
        <f>'Mojuda Month'!AM27</f>
        <v>0</v>
      </c>
      <c r="AN68" s="191">
        <f>'Mojuda Month'!AN27</f>
        <v>0</v>
      </c>
      <c r="AO68" s="196">
        <f>'Mojuda Month'!AO27</f>
        <v>0</v>
      </c>
      <c r="AP68" s="191">
        <f>'Mojuda Month'!AP27</f>
        <v>0</v>
      </c>
      <c r="AQ68" s="192">
        <f>'Mojuda Month'!AQ27</f>
        <v>0</v>
      </c>
      <c r="AR68" s="190">
        <f>'Mojuda Month'!AR27</f>
        <v>0</v>
      </c>
      <c r="AS68" s="191">
        <f>'Mojuda Month'!AS27</f>
        <v>0</v>
      </c>
      <c r="AT68" s="191">
        <f>'Mojuda Month'!AT27</f>
        <v>0</v>
      </c>
      <c r="AU68" s="191">
        <f>'Mojuda Month'!AU27</f>
        <v>0</v>
      </c>
      <c r="AV68" s="191">
        <f>'Mojuda Month'!AV27</f>
        <v>0</v>
      </c>
      <c r="AW68" s="192">
        <f>'Mojuda Month'!AW27</f>
        <v>0</v>
      </c>
      <c r="AX68" s="190">
        <f>'Mojuda Month'!AX27</f>
        <v>0</v>
      </c>
      <c r="AY68" s="191">
        <f>'Mojuda Month'!AY27</f>
        <v>0</v>
      </c>
      <c r="AZ68" s="192">
        <f>'Mojuda Month'!AZ27</f>
        <v>0</v>
      </c>
      <c r="BA68" s="197">
        <f>'Mojuda Month'!BA27</f>
        <v>0</v>
      </c>
      <c r="BB68" s="33">
        <f>BB64</f>
        <v>0</v>
      </c>
      <c r="BC68" s="387"/>
      <c r="BD68" s="384"/>
      <c r="BE68" s="25"/>
    </row>
    <row r="69" spans="1:57" ht="23.45" customHeight="1" thickBot="1" x14ac:dyDescent="0.45">
      <c r="A69" s="24"/>
      <c r="B69" s="198">
        <f t="shared" ref="B69:AZ69" si="13">B68-B67</f>
        <v>0</v>
      </c>
      <c r="C69" s="199">
        <f t="shared" si="13"/>
        <v>0</v>
      </c>
      <c r="D69" s="200">
        <f t="shared" si="13"/>
        <v>0</v>
      </c>
      <c r="E69" s="201">
        <f t="shared" si="13"/>
        <v>0</v>
      </c>
      <c r="F69" s="199">
        <f t="shared" si="13"/>
        <v>0</v>
      </c>
      <c r="G69" s="200">
        <f t="shared" si="13"/>
        <v>0</v>
      </c>
      <c r="H69" s="201">
        <f t="shared" si="13"/>
        <v>0</v>
      </c>
      <c r="I69" s="199">
        <f t="shared" si="13"/>
        <v>0</v>
      </c>
      <c r="J69" s="200">
        <f t="shared" si="13"/>
        <v>0</v>
      </c>
      <c r="K69" s="199">
        <f t="shared" si="13"/>
        <v>0</v>
      </c>
      <c r="L69" s="202">
        <f t="shared" si="13"/>
        <v>0</v>
      </c>
      <c r="M69" s="203">
        <f t="shared" si="13"/>
        <v>0</v>
      </c>
      <c r="N69" s="200">
        <f t="shared" si="13"/>
        <v>0</v>
      </c>
      <c r="O69" s="199">
        <f t="shared" si="13"/>
        <v>0</v>
      </c>
      <c r="P69" s="200">
        <f t="shared" si="13"/>
        <v>0</v>
      </c>
      <c r="Q69" s="201">
        <f t="shared" si="13"/>
        <v>0</v>
      </c>
      <c r="R69" s="199">
        <f t="shared" si="13"/>
        <v>0</v>
      </c>
      <c r="S69" s="200">
        <f t="shared" si="13"/>
        <v>0</v>
      </c>
      <c r="T69" s="201">
        <f t="shared" si="13"/>
        <v>0</v>
      </c>
      <c r="U69" s="199">
        <f t="shared" si="13"/>
        <v>0</v>
      </c>
      <c r="V69" s="200">
        <f t="shared" si="13"/>
        <v>0</v>
      </c>
      <c r="W69" s="201">
        <f t="shared" si="13"/>
        <v>0</v>
      </c>
      <c r="X69" s="199">
        <f t="shared" si="13"/>
        <v>0</v>
      </c>
      <c r="Y69" s="200">
        <f t="shared" si="13"/>
        <v>0</v>
      </c>
      <c r="Z69" s="201">
        <f t="shared" si="13"/>
        <v>0</v>
      </c>
      <c r="AA69" s="201">
        <f t="shared" si="13"/>
        <v>0</v>
      </c>
      <c r="AB69" s="201">
        <f t="shared" si="13"/>
        <v>0</v>
      </c>
      <c r="AC69" s="201">
        <f t="shared" si="13"/>
        <v>0</v>
      </c>
      <c r="AD69" s="199">
        <f t="shared" si="13"/>
        <v>0</v>
      </c>
      <c r="AE69" s="200">
        <f t="shared" si="13"/>
        <v>0</v>
      </c>
      <c r="AF69" s="201">
        <f t="shared" si="13"/>
        <v>0</v>
      </c>
      <c r="AG69" s="199">
        <f t="shared" si="13"/>
        <v>0</v>
      </c>
      <c r="AH69" s="203">
        <f t="shared" si="13"/>
        <v>0</v>
      </c>
      <c r="AI69" s="200">
        <f t="shared" si="13"/>
        <v>0</v>
      </c>
      <c r="AJ69" s="201">
        <f t="shared" si="13"/>
        <v>0</v>
      </c>
      <c r="AK69" s="199">
        <f t="shared" si="13"/>
        <v>0</v>
      </c>
      <c r="AL69" s="200">
        <f t="shared" si="13"/>
        <v>0</v>
      </c>
      <c r="AM69" s="201">
        <f t="shared" si="13"/>
        <v>0</v>
      </c>
      <c r="AN69" s="201">
        <f t="shared" si="13"/>
        <v>0</v>
      </c>
      <c r="AO69" s="204">
        <f t="shared" si="13"/>
        <v>0</v>
      </c>
      <c r="AP69" s="204">
        <f t="shared" si="13"/>
        <v>0</v>
      </c>
      <c r="AQ69" s="205">
        <f t="shared" si="13"/>
        <v>0</v>
      </c>
      <c r="AR69" s="206">
        <f t="shared" si="13"/>
        <v>0</v>
      </c>
      <c r="AS69" s="204">
        <f t="shared" si="13"/>
        <v>0</v>
      </c>
      <c r="AT69" s="204">
        <f t="shared" si="13"/>
        <v>0</v>
      </c>
      <c r="AU69" s="204">
        <f t="shared" si="13"/>
        <v>0</v>
      </c>
      <c r="AV69" s="204">
        <f t="shared" si="13"/>
        <v>0</v>
      </c>
      <c r="AW69" s="205">
        <f t="shared" si="13"/>
        <v>0</v>
      </c>
      <c r="AX69" s="206">
        <f t="shared" si="13"/>
        <v>0</v>
      </c>
      <c r="AY69" s="204">
        <f t="shared" si="13"/>
        <v>0</v>
      </c>
      <c r="AZ69" s="205">
        <f t="shared" si="13"/>
        <v>0</v>
      </c>
      <c r="BA69" s="207">
        <f>BA68-BA67</f>
        <v>0</v>
      </c>
      <c r="BB69" s="34" t="str">
        <f>BB65</f>
        <v>ترقی/تنزلی</v>
      </c>
      <c r="BC69" s="388"/>
      <c r="BD69" s="385"/>
      <c r="BE69" s="25"/>
    </row>
    <row r="70" spans="1:57" s="30" customFormat="1" ht="4.1500000000000004" customHeight="1" thickBot="1" x14ac:dyDescent="0.45"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35"/>
      <c r="BC70" s="36"/>
      <c r="BD70" s="37"/>
      <c r="BE70" s="31"/>
    </row>
    <row r="71" spans="1:57" ht="23.45" customHeight="1" x14ac:dyDescent="0.4">
      <c r="A71" s="24"/>
      <c r="B71" s="182">
        <f>'Sabiqa Month'!B28</f>
        <v>0</v>
      </c>
      <c r="C71" s="183">
        <f>'Sabiqa Month'!C28</f>
        <v>0</v>
      </c>
      <c r="D71" s="184">
        <f>'Sabiqa Month'!D28</f>
        <v>0</v>
      </c>
      <c r="E71" s="185">
        <f>'Sabiqa Month'!E28</f>
        <v>0</v>
      </c>
      <c r="F71" s="183">
        <f>'Sabiqa Month'!F28</f>
        <v>0</v>
      </c>
      <c r="G71" s="184">
        <f>'Sabiqa Month'!G28</f>
        <v>0</v>
      </c>
      <c r="H71" s="185">
        <f>'Sabiqa Month'!H28</f>
        <v>0</v>
      </c>
      <c r="I71" s="183">
        <f>'Sabiqa Month'!I28</f>
        <v>0</v>
      </c>
      <c r="J71" s="184">
        <f>'Sabiqa Month'!J28</f>
        <v>0</v>
      </c>
      <c r="K71" s="183">
        <f>'Sabiqa Month'!K28</f>
        <v>0</v>
      </c>
      <c r="L71" s="186">
        <f>'Sabiqa Month'!L28</f>
        <v>0</v>
      </c>
      <c r="M71" s="187">
        <f>'Sabiqa Month'!M28</f>
        <v>0</v>
      </c>
      <c r="N71" s="184">
        <f>'Sabiqa Month'!N28</f>
        <v>0</v>
      </c>
      <c r="O71" s="183">
        <f>'Sabiqa Month'!O28</f>
        <v>0</v>
      </c>
      <c r="P71" s="184">
        <f>'Sabiqa Month'!P28</f>
        <v>0</v>
      </c>
      <c r="Q71" s="185">
        <f>'Sabiqa Month'!Q28</f>
        <v>0</v>
      </c>
      <c r="R71" s="183">
        <f>'Sabiqa Month'!R28</f>
        <v>0</v>
      </c>
      <c r="S71" s="184">
        <f>'Sabiqa Month'!S28</f>
        <v>0</v>
      </c>
      <c r="T71" s="185">
        <f>'Sabiqa Month'!T28</f>
        <v>0</v>
      </c>
      <c r="U71" s="183">
        <f>'Sabiqa Month'!U28</f>
        <v>0</v>
      </c>
      <c r="V71" s="184">
        <f>'Sabiqa Month'!V28</f>
        <v>0</v>
      </c>
      <c r="W71" s="185">
        <f>'Sabiqa Month'!W28</f>
        <v>0</v>
      </c>
      <c r="X71" s="183">
        <f>'Sabiqa Month'!X28</f>
        <v>0</v>
      </c>
      <c r="Y71" s="184">
        <f>'Sabiqa Month'!Y28</f>
        <v>0</v>
      </c>
      <c r="Z71" s="185">
        <f>'Sabiqa Month'!Z28</f>
        <v>0</v>
      </c>
      <c r="AA71" s="185">
        <f>'Sabiqa Month'!AA28</f>
        <v>0</v>
      </c>
      <c r="AB71" s="185">
        <f>'Sabiqa Month'!AB28</f>
        <v>0</v>
      </c>
      <c r="AC71" s="185">
        <f>'Sabiqa Month'!AC28</f>
        <v>0</v>
      </c>
      <c r="AD71" s="183">
        <f>'Sabiqa Month'!AD28</f>
        <v>0</v>
      </c>
      <c r="AE71" s="184">
        <f>'Sabiqa Month'!AE28</f>
        <v>0</v>
      </c>
      <c r="AF71" s="185">
        <f>'Sabiqa Month'!AF28</f>
        <v>0</v>
      </c>
      <c r="AG71" s="183">
        <f>'Sabiqa Month'!AG28</f>
        <v>0</v>
      </c>
      <c r="AH71" s="187">
        <f>'Sabiqa Month'!AH28</f>
        <v>0</v>
      </c>
      <c r="AI71" s="184">
        <f>'Sabiqa Month'!AI28</f>
        <v>0</v>
      </c>
      <c r="AJ71" s="185">
        <f>'Sabiqa Month'!AJ28</f>
        <v>0</v>
      </c>
      <c r="AK71" s="183">
        <f>'Sabiqa Month'!AK28</f>
        <v>0</v>
      </c>
      <c r="AL71" s="184">
        <f>'Sabiqa Month'!AL28</f>
        <v>0</v>
      </c>
      <c r="AM71" s="185">
        <f>'Sabiqa Month'!AM28</f>
        <v>0</v>
      </c>
      <c r="AN71" s="185">
        <f>'Sabiqa Month'!AN28</f>
        <v>0</v>
      </c>
      <c r="AO71" s="185">
        <f>'Sabiqa Month'!AO28</f>
        <v>0</v>
      </c>
      <c r="AP71" s="185">
        <f>'Sabiqa Month'!AP28</f>
        <v>0</v>
      </c>
      <c r="AQ71" s="183">
        <f>'Sabiqa Month'!AQ28</f>
        <v>0</v>
      </c>
      <c r="AR71" s="184">
        <f>'Sabiqa Month'!AR28</f>
        <v>0</v>
      </c>
      <c r="AS71" s="185">
        <f>'Sabiqa Month'!AS28</f>
        <v>0</v>
      </c>
      <c r="AT71" s="185">
        <f>'Sabiqa Month'!AT28</f>
        <v>0</v>
      </c>
      <c r="AU71" s="185">
        <f>'Sabiqa Month'!AU28</f>
        <v>0</v>
      </c>
      <c r="AV71" s="185">
        <f>'Sabiqa Month'!AV28</f>
        <v>0</v>
      </c>
      <c r="AW71" s="183">
        <f>'Sabiqa Month'!AW28</f>
        <v>0</v>
      </c>
      <c r="AX71" s="184">
        <f>'Sabiqa Month'!AX28</f>
        <v>0</v>
      </c>
      <c r="AY71" s="185">
        <f>'Sabiqa Month'!AY28</f>
        <v>0</v>
      </c>
      <c r="AZ71" s="183">
        <f>'Sabiqa Month'!AZ28</f>
        <v>0</v>
      </c>
      <c r="BA71" s="187">
        <f>'Sabiqa Month'!BA28</f>
        <v>0</v>
      </c>
      <c r="BB71" s="32">
        <f>BB67</f>
        <v>0</v>
      </c>
      <c r="BC71" s="386">
        <f>'Mojuda Month'!BB28</f>
        <v>0</v>
      </c>
      <c r="BD71" s="383">
        <v>15</v>
      </c>
      <c r="BE71" s="25"/>
    </row>
    <row r="72" spans="1:57" ht="23.45" customHeight="1" x14ac:dyDescent="0.4">
      <c r="A72" s="24"/>
      <c r="B72" s="188">
        <f>'Mojuda Month'!B28</f>
        <v>0</v>
      </c>
      <c r="C72" s="189">
        <f>'Mojuda Month'!C28</f>
        <v>0</v>
      </c>
      <c r="D72" s="190">
        <f>'Mojuda Month'!D28</f>
        <v>0</v>
      </c>
      <c r="E72" s="191">
        <f>'Mojuda Month'!E28</f>
        <v>0</v>
      </c>
      <c r="F72" s="192">
        <f>'Mojuda Month'!F28</f>
        <v>0</v>
      </c>
      <c r="G72" s="190">
        <f>'Mojuda Month'!G28</f>
        <v>0</v>
      </c>
      <c r="H72" s="191">
        <f>'Mojuda Month'!H28</f>
        <v>0</v>
      </c>
      <c r="I72" s="192">
        <f>'Mojuda Month'!I28</f>
        <v>0</v>
      </c>
      <c r="J72" s="190">
        <f>'Mojuda Month'!J28</f>
        <v>0</v>
      </c>
      <c r="K72" s="192">
        <f>'Mojuda Month'!K28</f>
        <v>0</v>
      </c>
      <c r="L72" s="193">
        <f>'Mojuda Month'!L28</f>
        <v>0</v>
      </c>
      <c r="M72" s="194">
        <f>'Mojuda Month'!M28</f>
        <v>0</v>
      </c>
      <c r="N72" s="190">
        <f>'Mojuda Month'!N28</f>
        <v>0</v>
      </c>
      <c r="O72" s="189">
        <f>'Mojuda Month'!O28</f>
        <v>0</v>
      </c>
      <c r="P72" s="190">
        <f>'Mojuda Month'!P28</f>
        <v>0</v>
      </c>
      <c r="Q72" s="191">
        <f>'Mojuda Month'!Q28</f>
        <v>0</v>
      </c>
      <c r="R72" s="192">
        <f>'Mojuda Month'!R28</f>
        <v>0</v>
      </c>
      <c r="S72" s="195">
        <f>'Mojuda Month'!S28</f>
        <v>0</v>
      </c>
      <c r="T72" s="191">
        <f>'Mojuda Month'!T28</f>
        <v>0</v>
      </c>
      <c r="U72" s="192">
        <f>'Mojuda Month'!U28</f>
        <v>0</v>
      </c>
      <c r="V72" s="190">
        <f>'Mojuda Month'!V28</f>
        <v>0</v>
      </c>
      <c r="W72" s="196">
        <f>'Mojuda Month'!W28</f>
        <v>0</v>
      </c>
      <c r="X72" s="192">
        <f>'Mojuda Month'!X28</f>
        <v>0</v>
      </c>
      <c r="Y72" s="190">
        <f>'Mojuda Month'!Y28</f>
        <v>0</v>
      </c>
      <c r="Z72" s="191">
        <f>'Mojuda Month'!Z28</f>
        <v>0</v>
      </c>
      <c r="AA72" s="196">
        <f>'Mojuda Month'!AA28</f>
        <v>0</v>
      </c>
      <c r="AB72" s="191">
        <f>'Mojuda Month'!AB28</f>
        <v>0</v>
      </c>
      <c r="AC72" s="196">
        <f>'Mojuda Month'!AC28</f>
        <v>0</v>
      </c>
      <c r="AD72" s="192">
        <f>'Mojuda Month'!AD28</f>
        <v>0</v>
      </c>
      <c r="AE72" s="190">
        <f>'Mojuda Month'!AE28</f>
        <v>0</v>
      </c>
      <c r="AF72" s="191">
        <f>'Mojuda Month'!AF28</f>
        <v>0</v>
      </c>
      <c r="AG72" s="189">
        <f>'Mojuda Month'!AG28</f>
        <v>0</v>
      </c>
      <c r="AH72" s="194">
        <f>'Mojuda Month'!AH28</f>
        <v>0</v>
      </c>
      <c r="AI72" s="190">
        <f>'Mojuda Month'!AI28</f>
        <v>0</v>
      </c>
      <c r="AJ72" s="191">
        <f>'Mojuda Month'!AJ28</f>
        <v>0</v>
      </c>
      <c r="AK72" s="189">
        <f>'Mojuda Month'!AK28</f>
        <v>0</v>
      </c>
      <c r="AL72" s="190">
        <f>'Mojuda Month'!AL28</f>
        <v>0</v>
      </c>
      <c r="AM72" s="191">
        <f>'Mojuda Month'!AM28</f>
        <v>0</v>
      </c>
      <c r="AN72" s="191">
        <f>'Mojuda Month'!AN28</f>
        <v>0</v>
      </c>
      <c r="AO72" s="196">
        <f>'Mojuda Month'!AO28</f>
        <v>0</v>
      </c>
      <c r="AP72" s="191">
        <f>'Mojuda Month'!AP28</f>
        <v>0</v>
      </c>
      <c r="AQ72" s="192">
        <f>'Mojuda Month'!AQ28</f>
        <v>0</v>
      </c>
      <c r="AR72" s="190">
        <f>'Mojuda Month'!AR28</f>
        <v>0</v>
      </c>
      <c r="AS72" s="191">
        <f>'Mojuda Month'!AS28</f>
        <v>0</v>
      </c>
      <c r="AT72" s="191">
        <f>'Mojuda Month'!AT28</f>
        <v>0</v>
      </c>
      <c r="AU72" s="191">
        <f>'Mojuda Month'!AU28</f>
        <v>0</v>
      </c>
      <c r="AV72" s="191">
        <f>'Mojuda Month'!AV28</f>
        <v>0</v>
      </c>
      <c r="AW72" s="192">
        <f>'Mojuda Month'!AW28</f>
        <v>0</v>
      </c>
      <c r="AX72" s="190">
        <f>'Mojuda Month'!AX28</f>
        <v>0</v>
      </c>
      <c r="AY72" s="191">
        <f>'Mojuda Month'!AY28</f>
        <v>0</v>
      </c>
      <c r="AZ72" s="192">
        <f>'Mojuda Month'!AZ28</f>
        <v>0</v>
      </c>
      <c r="BA72" s="197">
        <f>'Mojuda Month'!BA28</f>
        <v>0</v>
      </c>
      <c r="BB72" s="33">
        <f>BB68</f>
        <v>0</v>
      </c>
      <c r="BC72" s="387"/>
      <c r="BD72" s="384"/>
      <c r="BE72" s="25"/>
    </row>
    <row r="73" spans="1:57" ht="23.45" customHeight="1" thickBot="1" x14ac:dyDescent="0.45">
      <c r="A73" s="24"/>
      <c r="B73" s="198">
        <f t="shared" ref="B73:AZ73" si="14">B72-B71</f>
        <v>0</v>
      </c>
      <c r="C73" s="199">
        <f t="shared" si="14"/>
        <v>0</v>
      </c>
      <c r="D73" s="200">
        <f t="shared" si="14"/>
        <v>0</v>
      </c>
      <c r="E73" s="201">
        <f t="shared" si="14"/>
        <v>0</v>
      </c>
      <c r="F73" s="199">
        <f t="shared" si="14"/>
        <v>0</v>
      </c>
      <c r="G73" s="200">
        <f t="shared" si="14"/>
        <v>0</v>
      </c>
      <c r="H73" s="201">
        <f t="shared" si="14"/>
        <v>0</v>
      </c>
      <c r="I73" s="199">
        <f t="shared" si="14"/>
        <v>0</v>
      </c>
      <c r="J73" s="200">
        <f t="shared" si="14"/>
        <v>0</v>
      </c>
      <c r="K73" s="199">
        <f t="shared" si="14"/>
        <v>0</v>
      </c>
      <c r="L73" s="202">
        <f t="shared" si="14"/>
        <v>0</v>
      </c>
      <c r="M73" s="203">
        <f t="shared" si="14"/>
        <v>0</v>
      </c>
      <c r="N73" s="200">
        <f t="shared" si="14"/>
        <v>0</v>
      </c>
      <c r="O73" s="199">
        <f t="shared" si="14"/>
        <v>0</v>
      </c>
      <c r="P73" s="200">
        <f t="shared" si="14"/>
        <v>0</v>
      </c>
      <c r="Q73" s="201">
        <f t="shared" si="14"/>
        <v>0</v>
      </c>
      <c r="R73" s="199">
        <f t="shared" si="14"/>
        <v>0</v>
      </c>
      <c r="S73" s="200">
        <f t="shared" si="14"/>
        <v>0</v>
      </c>
      <c r="T73" s="201">
        <f t="shared" si="14"/>
        <v>0</v>
      </c>
      <c r="U73" s="199">
        <f t="shared" si="14"/>
        <v>0</v>
      </c>
      <c r="V73" s="200">
        <f t="shared" si="14"/>
        <v>0</v>
      </c>
      <c r="W73" s="201">
        <f t="shared" si="14"/>
        <v>0</v>
      </c>
      <c r="X73" s="199">
        <f t="shared" si="14"/>
        <v>0</v>
      </c>
      <c r="Y73" s="200">
        <f t="shared" si="14"/>
        <v>0</v>
      </c>
      <c r="Z73" s="201">
        <f t="shared" si="14"/>
        <v>0</v>
      </c>
      <c r="AA73" s="201">
        <f t="shared" si="14"/>
        <v>0</v>
      </c>
      <c r="AB73" s="201">
        <f t="shared" si="14"/>
        <v>0</v>
      </c>
      <c r="AC73" s="201">
        <f t="shared" si="14"/>
        <v>0</v>
      </c>
      <c r="AD73" s="199">
        <f t="shared" si="14"/>
        <v>0</v>
      </c>
      <c r="AE73" s="200">
        <f t="shared" si="14"/>
        <v>0</v>
      </c>
      <c r="AF73" s="201">
        <f t="shared" si="14"/>
        <v>0</v>
      </c>
      <c r="AG73" s="199">
        <f t="shared" si="14"/>
        <v>0</v>
      </c>
      <c r="AH73" s="203">
        <f t="shared" si="14"/>
        <v>0</v>
      </c>
      <c r="AI73" s="200">
        <f t="shared" si="14"/>
        <v>0</v>
      </c>
      <c r="AJ73" s="201">
        <f t="shared" si="14"/>
        <v>0</v>
      </c>
      <c r="AK73" s="199">
        <f t="shared" si="14"/>
        <v>0</v>
      </c>
      <c r="AL73" s="200">
        <f t="shared" si="14"/>
        <v>0</v>
      </c>
      <c r="AM73" s="201">
        <f t="shared" si="14"/>
        <v>0</v>
      </c>
      <c r="AN73" s="201">
        <f t="shared" si="14"/>
        <v>0</v>
      </c>
      <c r="AO73" s="204">
        <f t="shared" si="14"/>
        <v>0</v>
      </c>
      <c r="AP73" s="204">
        <f t="shared" si="14"/>
        <v>0</v>
      </c>
      <c r="AQ73" s="205">
        <f t="shared" si="14"/>
        <v>0</v>
      </c>
      <c r="AR73" s="206">
        <f t="shared" si="14"/>
        <v>0</v>
      </c>
      <c r="AS73" s="204">
        <f t="shared" si="14"/>
        <v>0</v>
      </c>
      <c r="AT73" s="204">
        <f t="shared" si="14"/>
        <v>0</v>
      </c>
      <c r="AU73" s="204">
        <f t="shared" si="14"/>
        <v>0</v>
      </c>
      <c r="AV73" s="204">
        <f t="shared" si="14"/>
        <v>0</v>
      </c>
      <c r="AW73" s="205">
        <f t="shared" si="14"/>
        <v>0</v>
      </c>
      <c r="AX73" s="206">
        <f t="shared" si="14"/>
        <v>0</v>
      </c>
      <c r="AY73" s="204">
        <f t="shared" si="14"/>
        <v>0</v>
      </c>
      <c r="AZ73" s="205">
        <f t="shared" si="14"/>
        <v>0</v>
      </c>
      <c r="BA73" s="207">
        <f>BA72-BA71</f>
        <v>0</v>
      </c>
      <c r="BB73" s="34" t="str">
        <f>BB69</f>
        <v>ترقی/تنزلی</v>
      </c>
      <c r="BC73" s="388"/>
      <c r="BD73" s="385"/>
      <c r="BE73" s="25"/>
    </row>
    <row r="74" spans="1:57" s="30" customFormat="1" ht="4.1500000000000004" customHeight="1" thickBot="1" x14ac:dyDescent="0.45"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35"/>
      <c r="BC74" s="36"/>
      <c r="BD74" s="37"/>
      <c r="BE74" s="31"/>
    </row>
    <row r="75" spans="1:57" ht="30.75" customHeight="1" x14ac:dyDescent="0.4">
      <c r="A75" s="24"/>
      <c r="B75" s="80">
        <f t="shared" ref="B75:AZ76" si="15">B15+B19+B23+B27+B31+B35+B39+B43+B47+B51+B55+B59+B63+B67+B71</f>
        <v>0</v>
      </c>
      <c r="C75" s="79">
        <f t="shared" si="15"/>
        <v>0</v>
      </c>
      <c r="D75" s="81">
        <f t="shared" si="15"/>
        <v>0</v>
      </c>
      <c r="E75" s="82">
        <f t="shared" si="15"/>
        <v>0</v>
      </c>
      <c r="F75" s="82">
        <f t="shared" si="15"/>
        <v>0</v>
      </c>
      <c r="G75" s="82">
        <f t="shared" si="15"/>
        <v>0</v>
      </c>
      <c r="H75" s="82">
        <f t="shared" si="15"/>
        <v>0</v>
      </c>
      <c r="I75" s="83">
        <f t="shared" si="15"/>
        <v>0</v>
      </c>
      <c r="J75" s="84">
        <f t="shared" si="15"/>
        <v>0</v>
      </c>
      <c r="K75" s="84">
        <f t="shared" si="15"/>
        <v>0</v>
      </c>
      <c r="L75" s="82">
        <f t="shared" si="15"/>
        <v>0</v>
      </c>
      <c r="M75" s="82">
        <f t="shared" si="15"/>
        <v>0</v>
      </c>
      <c r="N75" s="83">
        <f t="shared" si="15"/>
        <v>0</v>
      </c>
      <c r="O75" s="79">
        <f t="shared" si="15"/>
        <v>0</v>
      </c>
      <c r="P75" s="81">
        <f t="shared" si="15"/>
        <v>0</v>
      </c>
      <c r="Q75" s="82">
        <f t="shared" si="15"/>
        <v>0</v>
      </c>
      <c r="R75" s="83">
        <f t="shared" si="15"/>
        <v>0</v>
      </c>
      <c r="S75" s="79">
        <f t="shared" si="15"/>
        <v>0</v>
      </c>
      <c r="T75" s="81">
        <f t="shared" si="15"/>
        <v>0</v>
      </c>
      <c r="U75" s="82">
        <f t="shared" si="15"/>
        <v>0</v>
      </c>
      <c r="V75" s="83">
        <f t="shared" si="15"/>
        <v>0</v>
      </c>
      <c r="W75" s="79">
        <f t="shared" si="15"/>
        <v>0</v>
      </c>
      <c r="X75" s="81">
        <f t="shared" si="15"/>
        <v>0</v>
      </c>
      <c r="Y75" s="82">
        <f t="shared" si="15"/>
        <v>0</v>
      </c>
      <c r="Z75" s="83">
        <f t="shared" si="15"/>
        <v>0</v>
      </c>
      <c r="AA75" s="79">
        <f t="shared" si="15"/>
        <v>0</v>
      </c>
      <c r="AB75" s="82">
        <f t="shared" si="15"/>
        <v>0</v>
      </c>
      <c r="AC75" s="79">
        <f t="shared" si="15"/>
        <v>0</v>
      </c>
      <c r="AD75" s="81">
        <f t="shared" si="15"/>
        <v>0</v>
      </c>
      <c r="AE75" s="82">
        <f t="shared" si="15"/>
        <v>0</v>
      </c>
      <c r="AF75" s="83">
        <f t="shared" si="15"/>
        <v>0</v>
      </c>
      <c r="AG75" s="79">
        <f t="shared" si="15"/>
        <v>0</v>
      </c>
      <c r="AH75" s="81">
        <f t="shared" si="15"/>
        <v>0</v>
      </c>
      <c r="AI75" s="82">
        <f t="shared" si="15"/>
        <v>0</v>
      </c>
      <c r="AJ75" s="83">
        <f t="shared" si="15"/>
        <v>0</v>
      </c>
      <c r="AK75" s="79">
        <f t="shared" si="15"/>
        <v>0</v>
      </c>
      <c r="AL75" s="81">
        <f t="shared" si="15"/>
        <v>0</v>
      </c>
      <c r="AM75" s="82">
        <f t="shared" si="15"/>
        <v>0</v>
      </c>
      <c r="AN75" s="83">
        <f t="shared" si="15"/>
        <v>0</v>
      </c>
      <c r="AO75" s="79">
        <f t="shared" si="15"/>
        <v>0</v>
      </c>
      <c r="AP75" s="82">
        <f t="shared" si="15"/>
        <v>0</v>
      </c>
      <c r="AQ75" s="82">
        <f t="shared" si="15"/>
        <v>0</v>
      </c>
      <c r="AR75" s="82">
        <f t="shared" si="15"/>
        <v>0</v>
      </c>
      <c r="AS75" s="82">
        <f t="shared" si="15"/>
        <v>0</v>
      </c>
      <c r="AT75" s="82">
        <f t="shared" si="15"/>
        <v>0</v>
      </c>
      <c r="AU75" s="82">
        <f t="shared" si="15"/>
        <v>0</v>
      </c>
      <c r="AV75" s="82">
        <f t="shared" si="15"/>
        <v>0</v>
      </c>
      <c r="AW75" s="82">
        <f t="shared" si="15"/>
        <v>0</v>
      </c>
      <c r="AX75" s="82">
        <f t="shared" si="15"/>
        <v>0</v>
      </c>
      <c r="AY75" s="82">
        <f t="shared" si="15"/>
        <v>0</v>
      </c>
      <c r="AZ75" s="82">
        <f t="shared" si="15"/>
        <v>0</v>
      </c>
      <c r="BA75" s="85">
        <f t="shared" ref="BA75" si="16">BA15+BA19+BA23+BA27+BA31+BA35+BA39+BA43+BA47+BA51+BA55+BA59+BA63+BA67+BA71</f>
        <v>0</v>
      </c>
      <c r="BB75" s="32">
        <f>BB71</f>
        <v>0</v>
      </c>
      <c r="BC75" s="391" t="s">
        <v>3</v>
      </c>
      <c r="BD75" s="392"/>
      <c r="BE75" s="25"/>
    </row>
    <row r="76" spans="1:57" ht="36" customHeight="1" x14ac:dyDescent="0.4">
      <c r="A76" s="24"/>
      <c r="B76" s="116">
        <f t="shared" si="15"/>
        <v>0</v>
      </c>
      <c r="C76" s="117">
        <f t="shared" si="15"/>
        <v>0</v>
      </c>
      <c r="D76" s="118">
        <f t="shared" si="15"/>
        <v>0</v>
      </c>
      <c r="E76" s="119">
        <f t="shared" si="15"/>
        <v>0</v>
      </c>
      <c r="F76" s="119">
        <f t="shared" si="15"/>
        <v>0</v>
      </c>
      <c r="G76" s="119">
        <f t="shared" si="15"/>
        <v>0</v>
      </c>
      <c r="H76" s="119">
        <f t="shared" si="15"/>
        <v>0</v>
      </c>
      <c r="I76" s="120">
        <f t="shared" si="15"/>
        <v>0</v>
      </c>
      <c r="J76" s="121">
        <f t="shared" si="15"/>
        <v>0</v>
      </c>
      <c r="K76" s="121">
        <f t="shared" si="15"/>
        <v>0</v>
      </c>
      <c r="L76" s="119">
        <f t="shared" si="15"/>
        <v>0</v>
      </c>
      <c r="M76" s="119">
        <f t="shared" si="15"/>
        <v>0</v>
      </c>
      <c r="N76" s="120">
        <f t="shared" si="15"/>
        <v>0</v>
      </c>
      <c r="O76" s="117">
        <f t="shared" si="15"/>
        <v>0</v>
      </c>
      <c r="P76" s="118">
        <f t="shared" si="15"/>
        <v>0</v>
      </c>
      <c r="Q76" s="119">
        <f t="shared" si="15"/>
        <v>0</v>
      </c>
      <c r="R76" s="120">
        <f t="shared" si="15"/>
        <v>0</v>
      </c>
      <c r="S76" s="117">
        <f t="shared" si="15"/>
        <v>0</v>
      </c>
      <c r="T76" s="118">
        <f t="shared" si="15"/>
        <v>0</v>
      </c>
      <c r="U76" s="119">
        <f t="shared" si="15"/>
        <v>0</v>
      </c>
      <c r="V76" s="120">
        <f t="shared" si="15"/>
        <v>0</v>
      </c>
      <c r="W76" s="117">
        <f t="shared" si="15"/>
        <v>0</v>
      </c>
      <c r="X76" s="118">
        <f t="shared" si="15"/>
        <v>0</v>
      </c>
      <c r="Y76" s="119">
        <f t="shared" si="15"/>
        <v>0</v>
      </c>
      <c r="Z76" s="120">
        <f t="shared" si="15"/>
        <v>0</v>
      </c>
      <c r="AA76" s="117">
        <f t="shared" si="15"/>
        <v>0</v>
      </c>
      <c r="AB76" s="119">
        <f t="shared" si="15"/>
        <v>0</v>
      </c>
      <c r="AC76" s="117">
        <f t="shared" si="15"/>
        <v>0</v>
      </c>
      <c r="AD76" s="118">
        <f t="shared" si="15"/>
        <v>0</v>
      </c>
      <c r="AE76" s="119">
        <f t="shared" si="15"/>
        <v>0</v>
      </c>
      <c r="AF76" s="120">
        <f t="shared" si="15"/>
        <v>0</v>
      </c>
      <c r="AG76" s="117">
        <f t="shared" si="15"/>
        <v>0</v>
      </c>
      <c r="AH76" s="118">
        <f t="shared" si="15"/>
        <v>0</v>
      </c>
      <c r="AI76" s="119">
        <f t="shared" si="15"/>
        <v>0</v>
      </c>
      <c r="AJ76" s="120">
        <f t="shared" si="15"/>
        <v>0</v>
      </c>
      <c r="AK76" s="117">
        <f t="shared" si="15"/>
        <v>0</v>
      </c>
      <c r="AL76" s="118">
        <f t="shared" si="15"/>
        <v>0</v>
      </c>
      <c r="AM76" s="119">
        <f t="shared" si="15"/>
        <v>0</v>
      </c>
      <c r="AN76" s="120">
        <f t="shared" si="15"/>
        <v>0</v>
      </c>
      <c r="AO76" s="117">
        <f t="shared" si="15"/>
        <v>0</v>
      </c>
      <c r="AP76" s="119">
        <f t="shared" si="15"/>
        <v>0</v>
      </c>
      <c r="AQ76" s="119">
        <f t="shared" si="15"/>
        <v>0</v>
      </c>
      <c r="AR76" s="119">
        <f t="shared" si="15"/>
        <v>0</v>
      </c>
      <c r="AS76" s="119">
        <f t="shared" si="15"/>
        <v>0</v>
      </c>
      <c r="AT76" s="119">
        <f t="shared" si="15"/>
        <v>0</v>
      </c>
      <c r="AU76" s="119">
        <f t="shared" si="15"/>
        <v>0</v>
      </c>
      <c r="AV76" s="119">
        <f t="shared" si="15"/>
        <v>0</v>
      </c>
      <c r="AW76" s="119">
        <f t="shared" si="15"/>
        <v>0</v>
      </c>
      <c r="AX76" s="119">
        <f t="shared" si="15"/>
        <v>0</v>
      </c>
      <c r="AY76" s="119">
        <f t="shared" si="15"/>
        <v>0</v>
      </c>
      <c r="AZ76" s="119">
        <f t="shared" si="15"/>
        <v>0</v>
      </c>
      <c r="BA76" s="122">
        <f t="shared" ref="BA76" si="17">BA16+BA20+BA24+BA28+BA32+BA36+BA40+BA44+BA48+BA52+BA56+BA60+BA64+BA68+BA72</f>
        <v>0</v>
      </c>
      <c r="BB76" s="33">
        <f>BB72</f>
        <v>0</v>
      </c>
      <c r="BC76" s="393" t="s">
        <v>17</v>
      </c>
      <c r="BD76" s="394"/>
      <c r="BE76" s="25"/>
    </row>
    <row r="77" spans="1:57" ht="31.5" customHeight="1" thickBot="1" x14ac:dyDescent="0.45">
      <c r="A77" s="24"/>
      <c r="B77" s="90">
        <f t="shared" ref="B77:AZ77" si="18">B76-B75</f>
        <v>0</v>
      </c>
      <c r="C77" s="91">
        <f t="shared" si="18"/>
        <v>0</v>
      </c>
      <c r="D77" s="91">
        <f t="shared" si="18"/>
        <v>0</v>
      </c>
      <c r="E77" s="92">
        <f t="shared" si="18"/>
        <v>0</v>
      </c>
      <c r="F77" s="92">
        <f t="shared" si="18"/>
        <v>0</v>
      </c>
      <c r="G77" s="92">
        <f t="shared" si="18"/>
        <v>0</v>
      </c>
      <c r="H77" s="92">
        <f t="shared" si="18"/>
        <v>0</v>
      </c>
      <c r="I77" s="93">
        <f t="shared" si="18"/>
        <v>0</v>
      </c>
      <c r="J77" s="94">
        <f t="shared" si="18"/>
        <v>0</v>
      </c>
      <c r="K77" s="94">
        <f t="shared" si="18"/>
        <v>0</v>
      </c>
      <c r="L77" s="92">
        <f t="shared" si="18"/>
        <v>0</v>
      </c>
      <c r="M77" s="92">
        <f t="shared" si="18"/>
        <v>0</v>
      </c>
      <c r="N77" s="93">
        <f t="shared" si="18"/>
        <v>0</v>
      </c>
      <c r="O77" s="91">
        <f t="shared" si="18"/>
        <v>0</v>
      </c>
      <c r="P77" s="92">
        <f t="shared" si="18"/>
        <v>0</v>
      </c>
      <c r="Q77" s="92">
        <f t="shared" si="18"/>
        <v>0</v>
      </c>
      <c r="R77" s="91">
        <f t="shared" si="18"/>
        <v>0</v>
      </c>
      <c r="S77" s="95">
        <f t="shared" si="18"/>
        <v>0</v>
      </c>
      <c r="T77" s="92">
        <f t="shared" si="18"/>
        <v>0</v>
      </c>
      <c r="U77" s="92">
        <f t="shared" si="18"/>
        <v>0</v>
      </c>
      <c r="V77" s="91">
        <f t="shared" si="18"/>
        <v>0</v>
      </c>
      <c r="W77" s="95">
        <f t="shared" si="18"/>
        <v>0</v>
      </c>
      <c r="X77" s="92">
        <f t="shared" si="18"/>
        <v>0</v>
      </c>
      <c r="Y77" s="92">
        <f t="shared" si="18"/>
        <v>0</v>
      </c>
      <c r="Z77" s="91">
        <f t="shared" si="18"/>
        <v>0</v>
      </c>
      <c r="AA77" s="95">
        <f t="shared" si="18"/>
        <v>0</v>
      </c>
      <c r="AB77" s="92">
        <f t="shared" si="18"/>
        <v>0</v>
      </c>
      <c r="AC77" s="91">
        <f t="shared" si="18"/>
        <v>0</v>
      </c>
      <c r="AD77" s="92">
        <f t="shared" si="18"/>
        <v>0</v>
      </c>
      <c r="AE77" s="92">
        <f t="shared" si="18"/>
        <v>0</v>
      </c>
      <c r="AF77" s="91">
        <f t="shared" si="18"/>
        <v>0</v>
      </c>
      <c r="AG77" s="95">
        <f t="shared" si="18"/>
        <v>0</v>
      </c>
      <c r="AH77" s="92">
        <f t="shared" si="18"/>
        <v>0</v>
      </c>
      <c r="AI77" s="92">
        <f t="shared" si="18"/>
        <v>0</v>
      </c>
      <c r="AJ77" s="91">
        <f t="shared" si="18"/>
        <v>0</v>
      </c>
      <c r="AK77" s="95">
        <f t="shared" si="18"/>
        <v>0</v>
      </c>
      <c r="AL77" s="92">
        <f t="shared" si="18"/>
        <v>0</v>
      </c>
      <c r="AM77" s="92">
        <f t="shared" si="18"/>
        <v>0</v>
      </c>
      <c r="AN77" s="91">
        <f t="shared" si="18"/>
        <v>0</v>
      </c>
      <c r="AO77" s="96">
        <f t="shared" si="18"/>
        <v>0</v>
      </c>
      <c r="AP77" s="97">
        <f t="shared" si="18"/>
        <v>0</v>
      </c>
      <c r="AQ77" s="97">
        <f t="shared" si="18"/>
        <v>0</v>
      </c>
      <c r="AR77" s="97">
        <f t="shared" si="18"/>
        <v>0</v>
      </c>
      <c r="AS77" s="97">
        <f t="shared" si="18"/>
        <v>0</v>
      </c>
      <c r="AT77" s="97">
        <f t="shared" si="18"/>
        <v>0</v>
      </c>
      <c r="AU77" s="97">
        <f t="shared" si="18"/>
        <v>0</v>
      </c>
      <c r="AV77" s="97">
        <f t="shared" si="18"/>
        <v>0</v>
      </c>
      <c r="AW77" s="97">
        <f t="shared" si="18"/>
        <v>0</v>
      </c>
      <c r="AX77" s="97">
        <f t="shared" si="18"/>
        <v>0</v>
      </c>
      <c r="AY77" s="97">
        <f t="shared" si="18"/>
        <v>0</v>
      </c>
      <c r="AZ77" s="97">
        <f t="shared" si="18"/>
        <v>0</v>
      </c>
      <c r="BA77" s="98">
        <f>BA76-BA75</f>
        <v>0</v>
      </c>
      <c r="BB77" s="34" t="str">
        <f>BB73</f>
        <v>ترقی/تنزلی</v>
      </c>
      <c r="BC77" s="389" t="s">
        <v>7</v>
      </c>
      <c r="BD77" s="390"/>
      <c r="BE77" s="25"/>
    </row>
    <row r="78" spans="1:57" ht="3.75" customHeight="1" thickBot="1" x14ac:dyDescent="0.45">
      <c r="A78" s="38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41"/>
      <c r="BC78" s="39"/>
      <c r="BD78" s="39"/>
      <c r="BE78" s="40"/>
    </row>
    <row r="79" spans="1:57" ht="18" thickTop="1" x14ac:dyDescent="0.4"/>
  </sheetData>
  <sheetProtection algorithmName="SHA-512" hashValue="DpQ3o+4YDDiwP4040kA5Nm506keh9TaWgnxMkhrBUD8UEOHuuk2bN3KTUrJbdZEoxkxiCZmO/qlvmAAGsRglkw==" saltValue="9iKzhXsCD8CutmnYjJC6Sw==" spinCount="100000" sheet="1" formatCells="0" formatColumns="0" formatRows="0" insertColumns="0" insertRows="0" insertHyperlinks="0" deleteColumns="0" deleteRows="0" sort="0" autoFilter="0" pivotTables="0"/>
  <mergeCells count="99">
    <mergeCell ref="BB9:BB13"/>
    <mergeCell ref="BC9:BC13"/>
    <mergeCell ref="BD9:BD13"/>
    <mergeCell ref="AR11:AW11"/>
    <mergeCell ref="AX11:AZ12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P11:R12"/>
    <mergeCell ref="AL12:AN12"/>
    <mergeCell ref="AO12:AQ12"/>
    <mergeCell ref="AR12:AT12"/>
    <mergeCell ref="AU12:AW12"/>
    <mergeCell ref="AC11:AC12"/>
    <mergeCell ref="AD11:AD12"/>
    <mergeCell ref="AH11:AH12"/>
    <mergeCell ref="AI11:AK12"/>
    <mergeCell ref="AL11:AQ11"/>
    <mergeCell ref="AH5:AM5"/>
    <mergeCell ref="Y9:AD9"/>
    <mergeCell ref="AE9:AG9"/>
    <mergeCell ref="AH9:AZ9"/>
    <mergeCell ref="B10:C11"/>
    <mergeCell ref="D10:F11"/>
    <mergeCell ref="G10:I11"/>
    <mergeCell ref="J10:K11"/>
    <mergeCell ref="L10:O10"/>
    <mergeCell ref="P10:X10"/>
    <mergeCell ref="Y10:AD10"/>
    <mergeCell ref="AE10:AG12"/>
    <mergeCell ref="AH10:AZ10"/>
    <mergeCell ref="L11:L12"/>
    <mergeCell ref="M11:M12"/>
    <mergeCell ref="N11:O12"/>
    <mergeCell ref="BA10:BA13"/>
    <mergeCell ref="S11:U12"/>
    <mergeCell ref="V11:X12"/>
    <mergeCell ref="Y11:Y12"/>
    <mergeCell ref="Z11:Z12"/>
    <mergeCell ref="AA11:AA12"/>
    <mergeCell ref="AB11:AB12"/>
    <mergeCell ref="A1:BE1"/>
    <mergeCell ref="BC15:BC17"/>
    <mergeCell ref="BD15:BD17"/>
    <mergeCell ref="BC39:BC41"/>
    <mergeCell ref="BD39:BD41"/>
    <mergeCell ref="BC19:BC21"/>
    <mergeCell ref="BD19:BD21"/>
    <mergeCell ref="BC23:BC25"/>
    <mergeCell ref="BD23:BD25"/>
    <mergeCell ref="BC27:BC29"/>
    <mergeCell ref="BD27:BD29"/>
    <mergeCell ref="BC31:BC33"/>
    <mergeCell ref="BD31:BD33"/>
    <mergeCell ref="BC35:BC37"/>
    <mergeCell ref="BD35:BD37"/>
    <mergeCell ref="B9:C9"/>
    <mergeCell ref="BC77:BD77"/>
    <mergeCell ref="BC75:BD75"/>
    <mergeCell ref="BC76:BD76"/>
    <mergeCell ref="BC63:BC65"/>
    <mergeCell ref="BD63:BD65"/>
    <mergeCell ref="BC67:BC69"/>
    <mergeCell ref="BD67:BD69"/>
    <mergeCell ref="BC71:BC73"/>
    <mergeCell ref="BD71:BD73"/>
    <mergeCell ref="BD55:BD57"/>
    <mergeCell ref="BC59:BC61"/>
    <mergeCell ref="BD59:BD61"/>
    <mergeCell ref="BC43:BC45"/>
    <mergeCell ref="BD43:BD45"/>
    <mergeCell ref="BC47:BC49"/>
    <mergeCell ref="BD47:BD49"/>
    <mergeCell ref="BC51:BC53"/>
    <mergeCell ref="BD51:BD53"/>
    <mergeCell ref="BC55:BC57"/>
    <mergeCell ref="D9:K9"/>
    <mergeCell ref="L9:O9"/>
    <mergeCell ref="P9:X9"/>
    <mergeCell ref="AY2:BD2"/>
    <mergeCell ref="AY3:BD3"/>
    <mergeCell ref="P5:U5"/>
    <mergeCell ref="AY5:BD5"/>
    <mergeCell ref="AY6:BD7"/>
    <mergeCell ref="N7:AV7"/>
    <mergeCell ref="AN5:AT5"/>
    <mergeCell ref="B2:K2"/>
    <mergeCell ref="B3:K3"/>
    <mergeCell ref="B5:K5"/>
    <mergeCell ref="B6:K7"/>
    <mergeCell ref="V5:AB5"/>
    <mergeCell ref="P2:AT3"/>
  </mergeCells>
  <conditionalFormatting sqref="B3 B6 BC15:BC74">
    <cfRule type="cellIs" dxfId="10" priority="97" operator="equal">
      <formula>0</formula>
    </cfRule>
  </conditionalFormatting>
  <conditionalFormatting sqref="BB15">
    <cfRule type="cellIs" dxfId="9" priority="96" operator="equal">
      <formula>0</formula>
    </cfRule>
  </conditionalFormatting>
  <conditionalFormatting sqref="BB16">
    <cfRule type="cellIs" dxfId="8" priority="95" operator="equal">
      <formula>0</formula>
    </cfRule>
  </conditionalFormatting>
  <conditionalFormatting sqref="BB75">
    <cfRule type="cellIs" dxfId="7" priority="93" operator="equal">
      <formula>0</formula>
    </cfRule>
  </conditionalFormatting>
  <conditionalFormatting sqref="BB76">
    <cfRule type="cellIs" dxfId="6" priority="92" operator="equal">
      <formula>0</formula>
    </cfRule>
  </conditionalFormatting>
  <conditionalFormatting sqref="P5:U5 AH5:AM5">
    <cfRule type="cellIs" dxfId="5" priority="23" operator="equal">
      <formula>0</formula>
    </cfRule>
  </conditionalFormatting>
  <conditionalFormatting sqref="AO17:BA17 AO77:BA77 AO21:BA21 AO25:BA25 AO29:BA29 AO33:BA33 AO37:BA37 AO41:BA41 AO45:BA45 AO49:BA49 AO53:BA53 AO57:BA57 AO61:BA61 AO65:BA65 AO69:BA69 AO73:BA73">
    <cfRule type="cellIs" dxfId="4" priority="22" operator="lessThan">
      <formula>0</formula>
    </cfRule>
  </conditionalFormatting>
  <conditionalFormatting sqref="BB19 BB23 BB27 BB31 BB35 BB39 BB43 BB47 BB51 BB55 BB59 BB63 BB67 BB71">
    <cfRule type="cellIs" dxfId="3" priority="4" operator="equal">
      <formula>0</formula>
    </cfRule>
  </conditionalFormatting>
  <conditionalFormatting sqref="BB20 BB24 BB28 BB32 BB36 BB40 BB44 BB48 BB52 BB56 BB60 BB64 BB68 BB72">
    <cfRule type="cellIs" dxfId="2" priority="3" operator="equal">
      <formula>0</formula>
    </cfRule>
  </conditionalFormatting>
  <conditionalFormatting sqref="AY3">
    <cfRule type="cellIs" dxfId="1" priority="2" operator="equal">
      <formula>0</formula>
    </cfRule>
  </conditionalFormatting>
  <conditionalFormatting sqref="AY6">
    <cfRule type="cellIs" dxfId="0" priority="1" operator="equal">
      <formula>0</formula>
    </cfRule>
  </conditionalFormatting>
  <printOptions horizontalCentered="1"/>
  <pageMargins left="0" right="0" top="0" bottom="0" header="0" footer="0"/>
  <pageSetup paperSize="9" scale="89" fitToHeight="0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Sabiqa Month</vt:lpstr>
      <vt:lpstr>Mojuda Month</vt:lpstr>
      <vt:lpstr>Taqabul</vt:lpstr>
      <vt:lpstr>'Mojuda Month'!Print_Area</vt:lpstr>
      <vt:lpstr>'Sabiqa Month'!Print_Area</vt:lpstr>
      <vt:lpstr>Taqabul!Print_Area</vt:lpstr>
      <vt:lpstr>'Mojuda Month'!Print_Titles</vt:lpstr>
      <vt:lpstr>'Sabiqa Month'!Print_Titles</vt:lpstr>
      <vt:lpstr>Taqabul!Print_Titles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2022-03-14T06:56:53Z</cp:lastPrinted>
  <dcterms:created xsi:type="dcterms:W3CDTF">2002-05-03T06:31:37Z</dcterms:created>
  <dcterms:modified xsi:type="dcterms:W3CDTF">2022-03-14T06:57:07Z</dcterms:modified>
</cp:coreProperties>
</file>