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e Islam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Month'!$A$1:$AI$32</definedName>
    <definedName name="_xlnm.Print_Area" localSheetId="0">'Sabiqa Month'!$A$1:$AI$31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6" i="33" l="1"/>
  <c r="AG27" i="33"/>
  <c r="B66" i="36" l="1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F68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H70" i="36"/>
  <c r="B71" i="36"/>
  <c r="C71" i="36"/>
  <c r="D71" i="36"/>
  <c r="E71" i="36"/>
  <c r="E72" i="36" s="1"/>
  <c r="F71" i="36"/>
  <c r="G71" i="36"/>
  <c r="H71" i="36"/>
  <c r="I71" i="36"/>
  <c r="I72" i="36" s="1"/>
  <c r="J71" i="36"/>
  <c r="K71" i="36"/>
  <c r="K72" i="36" s="1"/>
  <c r="L71" i="36"/>
  <c r="M71" i="36"/>
  <c r="M72" i="36" s="1"/>
  <c r="N71" i="36"/>
  <c r="O71" i="36"/>
  <c r="P71" i="36"/>
  <c r="Q71" i="36"/>
  <c r="Q72" i="36" s="1"/>
  <c r="R71" i="36"/>
  <c r="S71" i="36"/>
  <c r="T71" i="36"/>
  <c r="U71" i="36"/>
  <c r="U72" i="36" s="1"/>
  <c r="V71" i="36"/>
  <c r="W71" i="36"/>
  <c r="X71" i="36"/>
  <c r="Y71" i="36"/>
  <c r="Y72" i="36" s="1"/>
  <c r="Z71" i="36"/>
  <c r="AA71" i="36"/>
  <c r="AA72" i="36" s="1"/>
  <c r="AB71" i="36"/>
  <c r="AC71" i="36"/>
  <c r="AC72" i="36" s="1"/>
  <c r="AD71" i="36"/>
  <c r="AE71" i="36"/>
  <c r="AF71" i="36"/>
  <c r="C72" i="36"/>
  <c r="AE6" i="33"/>
  <c r="AE3" i="33"/>
  <c r="B6" i="33"/>
  <c r="B3" i="33"/>
  <c r="AD68" i="36" l="1"/>
  <c r="AB68" i="36"/>
  <c r="Z68" i="36"/>
  <c r="X68" i="36"/>
  <c r="V68" i="36"/>
  <c r="T68" i="36"/>
  <c r="R68" i="36"/>
  <c r="P68" i="36"/>
  <c r="N68" i="36"/>
  <c r="L68" i="36"/>
  <c r="J68" i="36"/>
  <c r="H68" i="36"/>
  <c r="F68" i="36"/>
  <c r="D68" i="36"/>
  <c r="B68" i="36"/>
  <c r="S72" i="36"/>
  <c r="AE72" i="36"/>
  <c r="W72" i="36"/>
  <c r="O72" i="36"/>
  <c r="G72" i="36"/>
  <c r="AF72" i="36"/>
  <c r="AD72" i="36"/>
  <c r="AB72" i="36"/>
  <c r="Z72" i="36"/>
  <c r="X72" i="36"/>
  <c r="V72" i="36"/>
  <c r="T72" i="36"/>
  <c r="R72" i="36"/>
  <c r="P72" i="36"/>
  <c r="N72" i="36"/>
  <c r="L72" i="36"/>
  <c r="J72" i="36"/>
  <c r="H72" i="36"/>
  <c r="F72" i="36"/>
  <c r="D72" i="36"/>
  <c r="B72" i="36"/>
  <c r="AE68" i="36"/>
  <c r="AC68" i="36"/>
  <c r="AA68" i="36"/>
  <c r="Y68" i="36"/>
  <c r="W68" i="36"/>
  <c r="U68" i="36"/>
  <c r="S68" i="36"/>
  <c r="Q68" i="36"/>
  <c r="O68" i="36"/>
  <c r="M68" i="36"/>
  <c r="K68" i="36"/>
  <c r="I68" i="36"/>
  <c r="G68" i="36"/>
  <c r="E68" i="36"/>
  <c r="C68" i="36"/>
  <c r="AG14" i="33"/>
  <c r="AG15" i="33"/>
  <c r="AG16" i="33"/>
  <c r="AG17" i="33"/>
  <c r="AG18" i="33"/>
  <c r="AG19" i="33"/>
  <c r="AG20" i="33"/>
  <c r="AG21" i="33"/>
  <c r="AG22" i="33"/>
  <c r="AG23" i="33"/>
  <c r="AG24" i="33"/>
  <c r="AG25" i="33"/>
  <c r="AH66" i="36"/>
  <c r="AG13" i="33"/>
  <c r="V5" i="36"/>
  <c r="AG14" i="36" s="1"/>
  <c r="J5" i="36"/>
  <c r="AG15" i="36" s="1"/>
  <c r="G39" i="36"/>
  <c r="C15" i="36"/>
  <c r="C63" i="36"/>
  <c r="D63" i="36"/>
  <c r="E63" i="36"/>
  <c r="F63" i="36"/>
  <c r="G63" i="36"/>
  <c r="B63" i="36"/>
  <c r="C59" i="36"/>
  <c r="D59" i="36"/>
  <c r="E59" i="36"/>
  <c r="F59" i="36"/>
  <c r="B59" i="36"/>
  <c r="C55" i="36"/>
  <c r="D55" i="36"/>
  <c r="B55" i="36"/>
  <c r="C51" i="36"/>
  <c r="B51" i="36"/>
  <c r="C47" i="36"/>
  <c r="F47" i="36"/>
  <c r="B47" i="36"/>
  <c r="C43" i="36"/>
  <c r="D43" i="36"/>
  <c r="E43" i="36"/>
  <c r="B43" i="36"/>
  <c r="C39" i="36"/>
  <c r="D39" i="36"/>
  <c r="E39" i="36"/>
  <c r="I39" i="36"/>
  <c r="B39" i="36"/>
  <c r="C35" i="36"/>
  <c r="D35" i="36"/>
  <c r="E35" i="36"/>
  <c r="F35" i="36"/>
  <c r="I35" i="36"/>
  <c r="J35" i="36"/>
  <c r="B35" i="36"/>
  <c r="C31" i="36"/>
  <c r="D31" i="36"/>
  <c r="E31" i="36"/>
  <c r="F31" i="36"/>
  <c r="G31" i="36"/>
  <c r="B31" i="36"/>
  <c r="C27" i="36"/>
  <c r="D27" i="36"/>
  <c r="E27" i="36"/>
  <c r="F27" i="36"/>
  <c r="G27" i="36"/>
  <c r="H27" i="36"/>
  <c r="B27" i="36"/>
  <c r="C23" i="36"/>
  <c r="B23" i="36"/>
  <c r="C19" i="36"/>
  <c r="B19" i="36"/>
  <c r="D15" i="36"/>
  <c r="B15" i="36"/>
  <c r="C62" i="36"/>
  <c r="D62" i="36"/>
  <c r="E62" i="36"/>
  <c r="E64" i="36" s="1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B62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B58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B54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B50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B46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B42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C34" i="36"/>
  <c r="C36" i="36" s="1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B38" i="36"/>
  <c r="B34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B30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B26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B22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B18" i="36"/>
  <c r="AG6" i="36"/>
  <c r="AG3" i="36"/>
  <c r="Y5" i="36"/>
  <c r="X5" i="36"/>
  <c r="W5" i="36"/>
  <c r="D14" i="36" l="1"/>
  <c r="D74" i="36" s="1"/>
  <c r="D64" i="36"/>
  <c r="B44" i="36"/>
  <c r="C52" i="36"/>
  <c r="E44" i="36"/>
  <c r="E60" i="36"/>
  <c r="N35" i="36"/>
  <c r="N36" i="36" s="1"/>
  <c r="L39" i="36"/>
  <c r="L40" i="36" s="1"/>
  <c r="H39" i="36"/>
  <c r="H40" i="36" s="1"/>
  <c r="E47" i="36"/>
  <c r="E48" i="36" s="1"/>
  <c r="E51" i="36"/>
  <c r="E52" i="36" s="1"/>
  <c r="L35" i="36"/>
  <c r="H35" i="36"/>
  <c r="H36" i="36" s="1"/>
  <c r="K39" i="36"/>
  <c r="K40" i="36" s="1"/>
  <c r="D47" i="36"/>
  <c r="D48" i="36" s="1"/>
  <c r="D51" i="36"/>
  <c r="D52" i="36" s="1"/>
  <c r="M35" i="36"/>
  <c r="M36" i="36" s="1"/>
  <c r="K35" i="36"/>
  <c r="K36" i="36" s="1"/>
  <c r="G35" i="36"/>
  <c r="G36" i="36" s="1"/>
  <c r="J39" i="36"/>
  <c r="J40" i="36" s="1"/>
  <c r="F39" i="36"/>
  <c r="F40" i="36" s="1"/>
  <c r="H43" i="36"/>
  <c r="H44" i="36" s="1"/>
  <c r="H63" i="36"/>
  <c r="H64" i="36" s="1"/>
  <c r="E55" i="36"/>
  <c r="E56" i="36" s="1"/>
  <c r="O35" i="36"/>
  <c r="O36" i="36" s="1"/>
  <c r="I27" i="36"/>
  <c r="G43" i="36"/>
  <c r="G44" i="36" s="1"/>
  <c r="L36" i="36"/>
  <c r="D36" i="36"/>
  <c r="G40" i="36"/>
  <c r="C40" i="36"/>
  <c r="F43" i="36"/>
  <c r="F44" i="36" s="1"/>
  <c r="G59" i="36"/>
  <c r="G60" i="36" s="1"/>
  <c r="F51" i="36"/>
  <c r="F52" i="36" s="1"/>
  <c r="G47" i="36"/>
  <c r="G48" i="36" s="1"/>
  <c r="H31" i="36"/>
  <c r="C56" i="36"/>
  <c r="B64" i="36"/>
  <c r="D23" i="36"/>
  <c r="D24" i="36" s="1"/>
  <c r="D28" i="33"/>
  <c r="D30" i="33" s="1"/>
  <c r="D19" i="36"/>
  <c r="D20" i="36" s="1"/>
  <c r="E28" i="33"/>
  <c r="E30" i="33" s="1"/>
  <c r="E15" i="36"/>
  <c r="C28" i="33"/>
  <c r="C30" i="33" s="1"/>
  <c r="I36" i="36"/>
  <c r="E36" i="36"/>
  <c r="D40" i="36"/>
  <c r="C44" i="36"/>
  <c r="D56" i="36"/>
  <c r="C60" i="36"/>
  <c r="F64" i="36"/>
  <c r="B48" i="36"/>
  <c r="B56" i="36"/>
  <c r="F48" i="36"/>
  <c r="E14" i="36"/>
  <c r="E74" i="36" s="1"/>
  <c r="F60" i="36"/>
  <c r="B60" i="36"/>
  <c r="B40" i="36"/>
  <c r="C28" i="36"/>
  <c r="C28" i="34"/>
  <c r="C30" i="34" s="1"/>
  <c r="C32" i="36" s="1"/>
  <c r="C20" i="36"/>
  <c r="B24" i="36"/>
  <c r="D28" i="34"/>
  <c r="D30" i="34" s="1"/>
  <c r="B20" i="36"/>
  <c r="B36" i="36"/>
  <c r="F36" i="36"/>
  <c r="J36" i="36"/>
  <c r="D16" i="36"/>
  <c r="C24" i="36"/>
  <c r="B28" i="36"/>
  <c r="E40" i="36"/>
  <c r="I40" i="36"/>
  <c r="D44" i="36"/>
  <c r="C48" i="36"/>
  <c r="B52" i="36"/>
  <c r="D60" i="36"/>
  <c r="C64" i="36"/>
  <c r="G64" i="36"/>
  <c r="AH62" i="36"/>
  <c r="E16" i="36" l="1"/>
  <c r="B14" i="36"/>
  <c r="C14" i="36"/>
  <c r="M39" i="36"/>
  <c r="M40" i="36" s="1"/>
  <c r="G51" i="36"/>
  <c r="G52" i="36" s="1"/>
  <c r="P35" i="36"/>
  <c r="P36" i="36" s="1"/>
  <c r="I63" i="36"/>
  <c r="I64" i="36" s="1"/>
  <c r="I43" i="36"/>
  <c r="I44" i="36" s="1"/>
  <c r="I31" i="36"/>
  <c r="H47" i="36"/>
  <c r="H48" i="36" s="1"/>
  <c r="H59" i="36"/>
  <c r="H60" i="36" s="1"/>
  <c r="J27" i="36"/>
  <c r="F55" i="36"/>
  <c r="F56" i="36" s="1"/>
  <c r="E23" i="36"/>
  <c r="E24" i="36" s="1"/>
  <c r="E19" i="36"/>
  <c r="E20" i="36" s="1"/>
  <c r="F15" i="36"/>
  <c r="F28" i="33"/>
  <c r="F30" i="33" s="1"/>
  <c r="F14" i="36"/>
  <c r="D28" i="36"/>
  <c r="C75" i="36"/>
  <c r="D32" i="36"/>
  <c r="C16" i="36" l="1"/>
  <c r="C74" i="36"/>
  <c r="C76" i="36" s="1"/>
  <c r="N39" i="36"/>
  <c r="N40" i="36" s="1"/>
  <c r="G55" i="36"/>
  <c r="G56" i="36" s="1"/>
  <c r="I59" i="36"/>
  <c r="I60" i="36" s="1"/>
  <c r="J31" i="36"/>
  <c r="J43" i="36"/>
  <c r="J44" i="36" s="1"/>
  <c r="Q35" i="36"/>
  <c r="Q36" i="36" s="1"/>
  <c r="K27" i="36"/>
  <c r="I47" i="36"/>
  <c r="I48" i="36" s="1"/>
  <c r="J63" i="36"/>
  <c r="J64" i="36" s="1"/>
  <c r="H51" i="36"/>
  <c r="H52" i="36" s="1"/>
  <c r="F23" i="36"/>
  <c r="F24" i="36" s="1"/>
  <c r="F19" i="36"/>
  <c r="F20" i="36" s="1"/>
  <c r="G15" i="36"/>
  <c r="G28" i="33"/>
  <c r="G30" i="33" s="1"/>
  <c r="G14" i="36"/>
  <c r="E28" i="34"/>
  <c r="E30" i="34" s="1"/>
  <c r="E32" i="36" s="1"/>
  <c r="D75" i="36"/>
  <c r="D76" i="36" s="1"/>
  <c r="F74" i="36"/>
  <c r="F16" i="36"/>
  <c r="O39" i="36" l="1"/>
  <c r="O40" i="36" s="1"/>
  <c r="J59" i="36"/>
  <c r="J60" i="36" s="1"/>
  <c r="K63" i="36"/>
  <c r="K64" i="36" s="1"/>
  <c r="J47" i="36"/>
  <c r="J48" i="36" s="1"/>
  <c r="K43" i="36"/>
  <c r="K44" i="36" s="1"/>
  <c r="L27" i="36"/>
  <c r="I51" i="36"/>
  <c r="I52" i="36" s="1"/>
  <c r="R35" i="36"/>
  <c r="R36" i="36" s="1"/>
  <c r="K31" i="36"/>
  <c r="H55" i="36"/>
  <c r="H56" i="36" s="1"/>
  <c r="G23" i="36"/>
  <c r="G24" i="36" s="1"/>
  <c r="G19" i="36"/>
  <c r="G20" i="36" s="1"/>
  <c r="H15" i="36"/>
  <c r="H14" i="36"/>
  <c r="F28" i="34"/>
  <c r="F30" i="34" s="1"/>
  <c r="F32" i="36" s="1"/>
  <c r="E75" i="36"/>
  <c r="E76" i="36" s="1"/>
  <c r="E28" i="36"/>
  <c r="G74" i="36"/>
  <c r="G16" i="36"/>
  <c r="B74" i="36"/>
  <c r="AG19" i="36"/>
  <c r="AG23" i="36" s="1"/>
  <c r="AG27" i="36" s="1"/>
  <c r="AG31" i="36" s="1"/>
  <c r="AG35" i="36" s="1"/>
  <c r="AG39" i="36" s="1"/>
  <c r="AG43" i="36" s="1"/>
  <c r="AG47" i="36" s="1"/>
  <c r="AG51" i="36" s="1"/>
  <c r="AG55" i="36" s="1"/>
  <c r="AG59" i="36" s="1"/>
  <c r="AG63" i="36" s="1"/>
  <c r="AG18" i="36"/>
  <c r="AG22" i="36" s="1"/>
  <c r="AG26" i="36" s="1"/>
  <c r="AG30" i="36" s="1"/>
  <c r="AG34" i="36" s="1"/>
  <c r="AG38" i="36" s="1"/>
  <c r="AG42" i="36" s="1"/>
  <c r="AG46" i="36" s="1"/>
  <c r="AG50" i="36" s="1"/>
  <c r="AG54" i="36" s="1"/>
  <c r="AG58" i="36" s="1"/>
  <c r="AG62" i="36" s="1"/>
  <c r="AH58" i="36"/>
  <c r="AH54" i="36"/>
  <c r="AH50" i="36"/>
  <c r="AH46" i="36"/>
  <c r="AH42" i="36"/>
  <c r="AH38" i="36"/>
  <c r="AH34" i="36"/>
  <c r="AH30" i="36"/>
  <c r="AH26" i="36"/>
  <c r="AH22" i="36"/>
  <c r="AH18" i="36"/>
  <c r="AH14" i="36"/>
  <c r="AG20" i="36"/>
  <c r="AG24" i="36" s="1"/>
  <c r="AG28" i="36" s="1"/>
  <c r="AG32" i="36" s="1"/>
  <c r="AG36" i="36" s="1"/>
  <c r="AG40" i="36" s="1"/>
  <c r="AG44" i="36" s="1"/>
  <c r="AG48" i="36" s="1"/>
  <c r="AG52" i="36" s="1"/>
  <c r="AG56" i="36" s="1"/>
  <c r="AG60" i="36" s="1"/>
  <c r="AG64" i="36" s="1"/>
  <c r="AI19" i="36"/>
  <c r="AI20" i="36" s="1"/>
  <c r="AI15" i="36"/>
  <c r="AI16" i="36" s="1"/>
  <c r="AG66" i="36" l="1"/>
  <c r="AG70" i="36" s="1"/>
  <c r="AG74" i="36" s="1"/>
  <c r="AG68" i="36"/>
  <c r="AG72" i="36" s="1"/>
  <c r="AG76" i="36" s="1"/>
  <c r="AG67" i="36"/>
  <c r="AG71" i="36" s="1"/>
  <c r="AG75" i="36" s="1"/>
  <c r="P39" i="36"/>
  <c r="P40" i="36" s="1"/>
  <c r="I55" i="36"/>
  <c r="I56" i="36" s="1"/>
  <c r="S35" i="36"/>
  <c r="S36" i="36" s="1"/>
  <c r="J51" i="36"/>
  <c r="J52" i="36" s="1"/>
  <c r="L63" i="36"/>
  <c r="L64" i="36" s="1"/>
  <c r="H28" i="33"/>
  <c r="H30" i="33" s="1"/>
  <c r="L31" i="36"/>
  <c r="M27" i="36"/>
  <c r="L43" i="36"/>
  <c r="L44" i="36" s="1"/>
  <c r="K47" i="36"/>
  <c r="K48" i="36" s="1"/>
  <c r="K59" i="36"/>
  <c r="K60" i="36" s="1"/>
  <c r="H23" i="36"/>
  <c r="H24" i="36" s="1"/>
  <c r="H19" i="36"/>
  <c r="H20" i="36" s="1"/>
  <c r="I15" i="36"/>
  <c r="I28" i="33"/>
  <c r="I30" i="33" s="1"/>
  <c r="I14" i="36"/>
  <c r="F28" i="36"/>
  <c r="F75" i="36"/>
  <c r="F76" i="36" s="1"/>
  <c r="G28" i="34"/>
  <c r="G30" i="34" s="1"/>
  <c r="G32" i="36" s="1"/>
  <c r="H74" i="36"/>
  <c r="H16" i="36"/>
  <c r="B28" i="34"/>
  <c r="B30" i="34" s="1"/>
  <c r="B32" i="36" s="1"/>
  <c r="AH14" i="34"/>
  <c r="AH15" i="34" s="1"/>
  <c r="AH16" i="34" s="1"/>
  <c r="AH17" i="34" s="1"/>
  <c r="AH18" i="34" s="1"/>
  <c r="AH19" i="34" s="1"/>
  <c r="AH20" i="34" s="1"/>
  <c r="AH21" i="34" s="1"/>
  <c r="AH22" i="34" s="1"/>
  <c r="AH23" i="34" s="1"/>
  <c r="AH24" i="34" s="1"/>
  <c r="AH25" i="34" s="1"/>
  <c r="AH26" i="34" s="1"/>
  <c r="AH27" i="34" s="1"/>
  <c r="Q39" i="36" l="1"/>
  <c r="Q40" i="36" s="1"/>
  <c r="L59" i="36"/>
  <c r="L60" i="36" s="1"/>
  <c r="T35" i="36"/>
  <c r="T36" i="36" s="1"/>
  <c r="L47" i="36"/>
  <c r="L48" i="36" s="1"/>
  <c r="J55" i="36"/>
  <c r="J56" i="36" s="1"/>
  <c r="M43" i="36"/>
  <c r="M44" i="36" s="1"/>
  <c r="M63" i="36"/>
  <c r="M64" i="36" s="1"/>
  <c r="N27" i="36"/>
  <c r="M31" i="36"/>
  <c r="J28" i="33"/>
  <c r="J30" i="33" s="1"/>
  <c r="K51" i="36"/>
  <c r="K52" i="36" s="1"/>
  <c r="I23" i="36"/>
  <c r="I24" i="36" s="1"/>
  <c r="I19" i="36"/>
  <c r="I20" i="36" s="1"/>
  <c r="J15" i="36"/>
  <c r="J14" i="36"/>
  <c r="H28" i="34"/>
  <c r="H30" i="34" s="1"/>
  <c r="H32" i="36" s="1"/>
  <c r="G28" i="36"/>
  <c r="G75" i="36"/>
  <c r="G76" i="36" s="1"/>
  <c r="I16" i="36"/>
  <c r="I74" i="36"/>
  <c r="AH14" i="33"/>
  <c r="AH15" i="33" s="1"/>
  <c r="AH16" i="33" s="1"/>
  <c r="AH17" i="33" s="1"/>
  <c r="AH18" i="33" s="1"/>
  <c r="AH19" i="33" s="1"/>
  <c r="AH20" i="33" s="1"/>
  <c r="AH21" i="33" s="1"/>
  <c r="AH22" i="33" s="1"/>
  <c r="AH23" i="33" s="1"/>
  <c r="AH24" i="33" s="1"/>
  <c r="AH25" i="33" s="1"/>
  <c r="AH26" i="33" s="1"/>
  <c r="AH27" i="33" s="1"/>
  <c r="R39" i="36" l="1"/>
  <c r="R40" i="36" s="1"/>
  <c r="L51" i="36"/>
  <c r="L52" i="36" s="1"/>
  <c r="O27" i="36"/>
  <c r="N43" i="36"/>
  <c r="N44" i="36" s="1"/>
  <c r="M47" i="36"/>
  <c r="M48" i="36" s="1"/>
  <c r="M59" i="36"/>
  <c r="M60" i="36" s="1"/>
  <c r="N31" i="36"/>
  <c r="N63" i="36"/>
  <c r="N64" i="36" s="1"/>
  <c r="K55" i="36"/>
  <c r="K56" i="36" s="1"/>
  <c r="U35" i="36"/>
  <c r="U36" i="36" s="1"/>
  <c r="J23" i="36"/>
  <c r="J24" i="36" s="1"/>
  <c r="J19" i="36"/>
  <c r="J20" i="36" s="1"/>
  <c r="K15" i="36"/>
  <c r="K28" i="33"/>
  <c r="K30" i="33" s="1"/>
  <c r="K14" i="36"/>
  <c r="I28" i="34"/>
  <c r="I30" i="34" s="1"/>
  <c r="I32" i="36" s="1"/>
  <c r="H28" i="36"/>
  <c r="H75" i="36"/>
  <c r="H76" i="36" s="1"/>
  <c r="J74" i="36"/>
  <c r="J16" i="36"/>
  <c r="B28" i="33"/>
  <c r="B30" i="33" s="1"/>
  <c r="S39" i="36" l="1"/>
  <c r="S40" i="36" s="1"/>
  <c r="L55" i="36"/>
  <c r="L56" i="36" s="1"/>
  <c r="O31" i="36"/>
  <c r="N47" i="36"/>
  <c r="N48" i="36" s="1"/>
  <c r="P27" i="36"/>
  <c r="V35" i="36"/>
  <c r="V36" i="36" s="1"/>
  <c r="O63" i="36"/>
  <c r="O64" i="36" s="1"/>
  <c r="N59" i="36"/>
  <c r="N60" i="36" s="1"/>
  <c r="O43" i="36"/>
  <c r="O44" i="36" s="1"/>
  <c r="M51" i="36"/>
  <c r="M52" i="36" s="1"/>
  <c r="K23" i="36"/>
  <c r="K24" i="36" s="1"/>
  <c r="K19" i="36"/>
  <c r="K20" i="36" s="1"/>
  <c r="L28" i="33"/>
  <c r="L30" i="33" s="1"/>
  <c r="L15" i="36"/>
  <c r="L14" i="36"/>
  <c r="J28" i="34"/>
  <c r="J30" i="34" s="1"/>
  <c r="J32" i="36" s="1"/>
  <c r="I28" i="36"/>
  <c r="I75" i="36"/>
  <c r="I76" i="36" s="1"/>
  <c r="K74" i="36"/>
  <c r="K16" i="36"/>
  <c r="B75" i="36"/>
  <c r="B76" i="36" s="1"/>
  <c r="B16" i="36"/>
  <c r="T39" i="36" l="1"/>
  <c r="T40" i="36" s="1"/>
  <c r="O47" i="36"/>
  <c r="O48" i="36" s="1"/>
  <c r="P31" i="36"/>
  <c r="N51" i="36"/>
  <c r="N52" i="36" s="1"/>
  <c r="O59" i="36"/>
  <c r="O60" i="36" s="1"/>
  <c r="P63" i="36"/>
  <c r="P64" i="36" s="1"/>
  <c r="Q27" i="36"/>
  <c r="M55" i="36"/>
  <c r="M56" i="36" s="1"/>
  <c r="P43" i="36"/>
  <c r="P44" i="36" s="1"/>
  <c r="W35" i="36"/>
  <c r="W36" i="36" s="1"/>
  <c r="L23" i="36"/>
  <c r="L24" i="36" s="1"/>
  <c r="L19" i="36"/>
  <c r="L20" i="36" s="1"/>
  <c r="M28" i="33"/>
  <c r="M30" i="33" s="1"/>
  <c r="M15" i="36"/>
  <c r="M14" i="36"/>
  <c r="K28" i="34"/>
  <c r="K30" i="34" s="1"/>
  <c r="K32" i="36" s="1"/>
  <c r="J28" i="36"/>
  <c r="J75" i="36"/>
  <c r="J76" i="36" s="1"/>
  <c r="L74" i="36"/>
  <c r="L16" i="36"/>
  <c r="U39" i="36" l="1"/>
  <c r="U40" i="36" s="1"/>
  <c r="Q43" i="36"/>
  <c r="Q44" i="36" s="1"/>
  <c r="R27" i="36"/>
  <c r="P59" i="36"/>
  <c r="P60" i="36" s="1"/>
  <c r="P47" i="36"/>
  <c r="P48" i="36" s="1"/>
  <c r="Q63" i="36"/>
  <c r="Q64" i="36" s="1"/>
  <c r="X35" i="36"/>
  <c r="X36" i="36" s="1"/>
  <c r="N55" i="36"/>
  <c r="N56" i="36" s="1"/>
  <c r="O51" i="36"/>
  <c r="O52" i="36" s="1"/>
  <c r="Q31" i="36"/>
  <c r="M23" i="36"/>
  <c r="M24" i="36" s="1"/>
  <c r="M19" i="36"/>
  <c r="M20" i="36" s="1"/>
  <c r="N15" i="36"/>
  <c r="N28" i="33"/>
  <c r="N30" i="33" s="1"/>
  <c r="N14" i="36"/>
  <c r="K28" i="36"/>
  <c r="K75" i="36"/>
  <c r="K76" i="36" s="1"/>
  <c r="L28" i="34"/>
  <c r="L30" i="34" s="1"/>
  <c r="L32" i="36" s="1"/>
  <c r="M16" i="36"/>
  <c r="M74" i="36"/>
  <c r="V39" i="36" l="1"/>
  <c r="V40" i="36" s="1"/>
  <c r="P51" i="36"/>
  <c r="P52" i="36" s="1"/>
  <c r="R43" i="36"/>
  <c r="R44" i="36" s="1"/>
  <c r="Y35" i="36"/>
  <c r="Y36" i="36" s="1"/>
  <c r="Q47" i="36"/>
  <c r="Q48" i="36" s="1"/>
  <c r="Q59" i="36"/>
  <c r="Q60" i="36" s="1"/>
  <c r="R31" i="36"/>
  <c r="O55" i="36"/>
  <c r="O56" i="36" s="1"/>
  <c r="R63" i="36"/>
  <c r="R64" i="36" s="1"/>
  <c r="S27" i="36"/>
  <c r="N23" i="36"/>
  <c r="N24" i="36" s="1"/>
  <c r="N19" i="36"/>
  <c r="N20" i="36" s="1"/>
  <c r="O15" i="36"/>
  <c r="O14" i="36"/>
  <c r="L28" i="36"/>
  <c r="L75" i="36"/>
  <c r="L76" i="36" s="1"/>
  <c r="M28" i="34"/>
  <c r="M30" i="34" s="1"/>
  <c r="M32" i="36" s="1"/>
  <c r="N74" i="36"/>
  <c r="N16" i="36"/>
  <c r="W39" i="36" l="1"/>
  <c r="W40" i="36" s="1"/>
  <c r="P55" i="36"/>
  <c r="P56" i="36" s="1"/>
  <c r="R59" i="36"/>
  <c r="R60" i="36" s="1"/>
  <c r="Z35" i="36"/>
  <c r="Z36" i="36" s="1"/>
  <c r="S43" i="36"/>
  <c r="S44" i="36" s="1"/>
  <c r="O28" i="33"/>
  <c r="O30" i="33" s="1"/>
  <c r="R47" i="36"/>
  <c r="R48" i="36" s="1"/>
  <c r="T27" i="36"/>
  <c r="S63" i="36"/>
  <c r="S64" i="36" s="1"/>
  <c r="S31" i="36"/>
  <c r="Q51" i="36"/>
  <c r="Q52" i="36" s="1"/>
  <c r="O23" i="36"/>
  <c r="O24" i="36" s="1"/>
  <c r="O19" i="36"/>
  <c r="O20" i="36" s="1"/>
  <c r="P28" i="33"/>
  <c r="P30" i="33" s="1"/>
  <c r="P15" i="36"/>
  <c r="P14" i="36"/>
  <c r="N28" i="34"/>
  <c r="N30" i="34" s="1"/>
  <c r="N32" i="36" s="1"/>
  <c r="M28" i="36"/>
  <c r="M75" i="36"/>
  <c r="M76" i="36" s="1"/>
  <c r="O74" i="36"/>
  <c r="O16" i="36"/>
  <c r="X39" i="36" l="1"/>
  <c r="X40" i="36" s="1"/>
  <c r="U27" i="36"/>
  <c r="T43" i="36"/>
  <c r="T44" i="36" s="1"/>
  <c r="S59" i="36"/>
  <c r="S60" i="36" s="1"/>
  <c r="Q55" i="36"/>
  <c r="Q56" i="36" s="1"/>
  <c r="R51" i="36"/>
  <c r="R52" i="36" s="1"/>
  <c r="T63" i="36"/>
  <c r="T64" i="36" s="1"/>
  <c r="S47" i="36"/>
  <c r="S48" i="36" s="1"/>
  <c r="T31" i="36"/>
  <c r="AA35" i="36"/>
  <c r="AA36" i="36" s="1"/>
  <c r="P23" i="36"/>
  <c r="P24" i="36" s="1"/>
  <c r="P19" i="36"/>
  <c r="P20" i="36" s="1"/>
  <c r="Q15" i="36"/>
  <c r="Q28" i="33"/>
  <c r="Q30" i="33" s="1"/>
  <c r="Q14" i="36"/>
  <c r="N28" i="36"/>
  <c r="N75" i="36"/>
  <c r="N76" i="36" s="1"/>
  <c r="O28" i="34"/>
  <c r="O30" i="34" s="1"/>
  <c r="O32" i="36" s="1"/>
  <c r="P74" i="36"/>
  <c r="P16" i="36"/>
  <c r="Y39" i="36" l="1"/>
  <c r="Y40" i="36" s="1"/>
  <c r="AB35" i="36"/>
  <c r="AB36" i="36" s="1"/>
  <c r="T47" i="36"/>
  <c r="T48" i="36" s="1"/>
  <c r="R55" i="36"/>
  <c r="R56" i="36" s="1"/>
  <c r="U43" i="36"/>
  <c r="U44" i="36" s="1"/>
  <c r="U63" i="36"/>
  <c r="U64" i="36" s="1"/>
  <c r="U31" i="36"/>
  <c r="S51" i="36"/>
  <c r="S52" i="36" s="1"/>
  <c r="T59" i="36"/>
  <c r="T60" i="36" s="1"/>
  <c r="V27" i="36"/>
  <c r="Q23" i="36"/>
  <c r="Q24" i="36" s="1"/>
  <c r="Q19" i="36"/>
  <c r="Q20" i="36" s="1"/>
  <c r="R15" i="36"/>
  <c r="R28" i="33"/>
  <c r="R30" i="33" s="1"/>
  <c r="R14" i="36"/>
  <c r="P28" i="34"/>
  <c r="P30" i="34" s="1"/>
  <c r="P32" i="36" s="1"/>
  <c r="O75" i="36"/>
  <c r="O76" i="36" s="1"/>
  <c r="O28" i="36"/>
  <c r="Q16" i="36"/>
  <c r="Q74" i="36"/>
  <c r="Z39" i="36" l="1"/>
  <c r="Z40" i="36" s="1"/>
  <c r="W27" i="36"/>
  <c r="T51" i="36"/>
  <c r="T52" i="36" s="1"/>
  <c r="V43" i="36"/>
  <c r="V44" i="36" s="1"/>
  <c r="AC35" i="36"/>
  <c r="AC36" i="36" s="1"/>
  <c r="U59" i="36"/>
  <c r="U60" i="36" s="1"/>
  <c r="V31" i="36"/>
  <c r="V63" i="36"/>
  <c r="V64" i="36" s="1"/>
  <c r="S55" i="36"/>
  <c r="S56" i="36" s="1"/>
  <c r="U47" i="36"/>
  <c r="U48" i="36" s="1"/>
  <c r="R23" i="36"/>
  <c r="R24" i="36" s="1"/>
  <c r="R19" i="36"/>
  <c r="R20" i="36" s="1"/>
  <c r="S15" i="36"/>
  <c r="S28" i="33"/>
  <c r="S30" i="33" s="1"/>
  <c r="S14" i="36"/>
  <c r="P28" i="36"/>
  <c r="P75" i="36"/>
  <c r="P76" i="36" s="1"/>
  <c r="Q28" i="34"/>
  <c r="Q30" i="34" s="1"/>
  <c r="Q32" i="36" s="1"/>
  <c r="R74" i="36"/>
  <c r="R16" i="36"/>
  <c r="AA39" i="36" l="1"/>
  <c r="AA40" i="36" s="1"/>
  <c r="W43" i="36"/>
  <c r="W44" i="36" s="1"/>
  <c r="T55" i="36"/>
  <c r="T56" i="36" s="1"/>
  <c r="W31" i="36"/>
  <c r="AD35" i="36"/>
  <c r="AD36" i="36" s="1"/>
  <c r="U51" i="36"/>
  <c r="U52" i="36" s="1"/>
  <c r="V47" i="36"/>
  <c r="V48" i="36" s="1"/>
  <c r="W63" i="36"/>
  <c r="W64" i="36" s="1"/>
  <c r="V59" i="36"/>
  <c r="V60" i="36" s="1"/>
  <c r="X27" i="36"/>
  <c r="S23" i="36"/>
  <c r="S24" i="36" s="1"/>
  <c r="S19" i="36"/>
  <c r="S20" i="36" s="1"/>
  <c r="T15" i="36"/>
  <c r="T14" i="36"/>
  <c r="R28" i="34"/>
  <c r="R30" i="34" s="1"/>
  <c r="R32" i="36" s="1"/>
  <c r="Q28" i="36"/>
  <c r="Q75" i="36"/>
  <c r="Q76" i="36" s="1"/>
  <c r="S74" i="36"/>
  <c r="S16" i="36"/>
  <c r="AB39" i="36" l="1"/>
  <c r="AB40" i="36" s="1"/>
  <c r="U55" i="36"/>
  <c r="U56" i="36" s="1"/>
  <c r="X63" i="36"/>
  <c r="X64" i="36" s="1"/>
  <c r="AF35" i="36"/>
  <c r="AF36" i="36" s="1"/>
  <c r="AE35" i="36"/>
  <c r="AE36" i="36" s="1"/>
  <c r="T28" i="33"/>
  <c r="T30" i="33" s="1"/>
  <c r="Y27" i="36"/>
  <c r="W59" i="36"/>
  <c r="W60" i="36" s="1"/>
  <c r="W47" i="36"/>
  <c r="W48" i="36" s="1"/>
  <c r="V51" i="36"/>
  <c r="V52" i="36" s="1"/>
  <c r="X31" i="36"/>
  <c r="X43" i="36"/>
  <c r="X44" i="36" s="1"/>
  <c r="T23" i="36"/>
  <c r="T24" i="36" s="1"/>
  <c r="T19" i="36"/>
  <c r="T20" i="36" s="1"/>
  <c r="U28" i="33"/>
  <c r="U30" i="33" s="1"/>
  <c r="U15" i="36"/>
  <c r="U14" i="36"/>
  <c r="R28" i="36"/>
  <c r="R75" i="36"/>
  <c r="R76" i="36" s="1"/>
  <c r="S28" i="34"/>
  <c r="S30" i="34" s="1"/>
  <c r="S32" i="36" s="1"/>
  <c r="T74" i="36"/>
  <c r="T16" i="36"/>
  <c r="AC39" i="36" l="1"/>
  <c r="AC40" i="36" s="1"/>
  <c r="Y31" i="36"/>
  <c r="Y63" i="36"/>
  <c r="Y64" i="36" s="1"/>
  <c r="V55" i="36"/>
  <c r="V56" i="36" s="1"/>
  <c r="Z27" i="36"/>
  <c r="X59" i="36"/>
  <c r="X60" i="36" s="1"/>
  <c r="Y43" i="36"/>
  <c r="Y44" i="36" s="1"/>
  <c r="W51" i="36"/>
  <c r="W52" i="36" s="1"/>
  <c r="X47" i="36"/>
  <c r="X48" i="36" s="1"/>
  <c r="U23" i="36"/>
  <c r="U24" i="36" s="1"/>
  <c r="U19" i="36"/>
  <c r="U20" i="36" s="1"/>
  <c r="V15" i="36"/>
  <c r="V14" i="36"/>
  <c r="T28" i="34"/>
  <c r="T30" i="34" s="1"/>
  <c r="T32" i="36" s="1"/>
  <c r="S28" i="36"/>
  <c r="S75" i="36"/>
  <c r="S76" i="36" s="1"/>
  <c r="U16" i="36"/>
  <c r="U74" i="36"/>
  <c r="AD39" i="36" l="1"/>
  <c r="AD40" i="36" s="1"/>
  <c r="Y47" i="36"/>
  <c r="Y48" i="36" s="1"/>
  <c r="Z43" i="36"/>
  <c r="Z44" i="36" s="1"/>
  <c r="AA27" i="36"/>
  <c r="Z63" i="36"/>
  <c r="Z64" i="36" s="1"/>
  <c r="X51" i="36"/>
  <c r="X52" i="36" s="1"/>
  <c r="Y59" i="36"/>
  <c r="Y60" i="36" s="1"/>
  <c r="W55" i="36"/>
  <c r="W56" i="36" s="1"/>
  <c r="Z31" i="36"/>
  <c r="V23" i="36"/>
  <c r="V24" i="36" s="1"/>
  <c r="V19" i="36"/>
  <c r="V20" i="36" s="1"/>
  <c r="V28" i="33"/>
  <c r="V30" i="33" s="1"/>
  <c r="W15" i="36"/>
  <c r="W14" i="36"/>
  <c r="T28" i="36"/>
  <c r="T75" i="36"/>
  <c r="T76" i="36" s="1"/>
  <c r="U28" i="34"/>
  <c r="U30" i="34" s="1"/>
  <c r="U32" i="36" s="1"/>
  <c r="V74" i="36"/>
  <c r="V16" i="36"/>
  <c r="AF39" i="36" l="1"/>
  <c r="AF40" i="36" s="1"/>
  <c r="AE39" i="36"/>
  <c r="AE40" i="36" s="1"/>
  <c r="AA31" i="36"/>
  <c r="Z59" i="36"/>
  <c r="Z60" i="36" s="1"/>
  <c r="AB27" i="36"/>
  <c r="Z47" i="36"/>
  <c r="Z48" i="36" s="1"/>
  <c r="X55" i="36"/>
  <c r="X56" i="36" s="1"/>
  <c r="Y51" i="36"/>
  <c r="Y52" i="36" s="1"/>
  <c r="AA63" i="36"/>
  <c r="AA64" i="36" s="1"/>
  <c r="AA43" i="36"/>
  <c r="AA44" i="36" s="1"/>
  <c r="W23" i="36"/>
  <c r="W24" i="36" s="1"/>
  <c r="W19" i="36"/>
  <c r="W20" i="36" s="1"/>
  <c r="W28" i="33"/>
  <c r="W30" i="33" s="1"/>
  <c r="X15" i="36"/>
  <c r="X28" i="33"/>
  <c r="X30" i="33" s="1"/>
  <c r="X14" i="36"/>
  <c r="V28" i="34"/>
  <c r="V30" i="34" s="1"/>
  <c r="V32" i="36" s="1"/>
  <c r="U28" i="36"/>
  <c r="U75" i="36"/>
  <c r="U76" i="36" s="1"/>
  <c r="W74" i="36"/>
  <c r="W16" i="36"/>
  <c r="AB63" i="36" l="1"/>
  <c r="AB64" i="36" s="1"/>
  <c r="Y55" i="36"/>
  <c r="Y56" i="36" s="1"/>
  <c r="AC27" i="36"/>
  <c r="AA59" i="36"/>
  <c r="AA60" i="36" s="1"/>
  <c r="Z51" i="36"/>
  <c r="Z52" i="36" s="1"/>
  <c r="AB43" i="36"/>
  <c r="AB44" i="36" s="1"/>
  <c r="AA47" i="36"/>
  <c r="AA48" i="36" s="1"/>
  <c r="AB31" i="36"/>
  <c r="X23" i="36"/>
  <c r="X24" i="36" s="1"/>
  <c r="X19" i="36"/>
  <c r="X20" i="36" s="1"/>
  <c r="Y15" i="36"/>
  <c r="Y28" i="33"/>
  <c r="Y30" i="33" s="1"/>
  <c r="Y14" i="36"/>
  <c r="V28" i="36"/>
  <c r="V75" i="36"/>
  <c r="V76" i="36" s="1"/>
  <c r="W28" i="34"/>
  <c r="W30" i="34" s="1"/>
  <c r="W32" i="36" s="1"/>
  <c r="X74" i="36"/>
  <c r="X16" i="36"/>
  <c r="AC31" i="36" l="1"/>
  <c r="AC63" i="36"/>
  <c r="AC64" i="36" s="1"/>
  <c r="AC43" i="36"/>
  <c r="AC44" i="36" s="1"/>
  <c r="AA51" i="36"/>
  <c r="AA52" i="36" s="1"/>
  <c r="AD27" i="36"/>
  <c r="Z55" i="36"/>
  <c r="Z56" i="36" s="1"/>
  <c r="AB47" i="36"/>
  <c r="AB48" i="36" s="1"/>
  <c r="AB59" i="36"/>
  <c r="AB60" i="36" s="1"/>
  <c r="Y23" i="36"/>
  <c r="Y24" i="36" s="1"/>
  <c r="Y19" i="36"/>
  <c r="Y20" i="36" s="1"/>
  <c r="Z15" i="36"/>
  <c r="Z14" i="36"/>
  <c r="W75" i="36"/>
  <c r="W76" i="36" s="1"/>
  <c r="W28" i="36"/>
  <c r="X28" i="34"/>
  <c r="X30" i="34" s="1"/>
  <c r="X32" i="36" s="1"/>
  <c r="Y16" i="36"/>
  <c r="Y74" i="36"/>
  <c r="AB51" i="36" l="1"/>
  <c r="AB52" i="36" s="1"/>
  <c r="AA55" i="36"/>
  <c r="AA56" i="36" s="1"/>
  <c r="AD63" i="36"/>
  <c r="AD64" i="36" s="1"/>
  <c r="Z28" i="33"/>
  <c r="Z30" i="33" s="1"/>
  <c r="AC59" i="36"/>
  <c r="AC60" i="36" s="1"/>
  <c r="AC47" i="36"/>
  <c r="AC48" i="36" s="1"/>
  <c r="AF27" i="36"/>
  <c r="AE27" i="36"/>
  <c r="AD43" i="36"/>
  <c r="AD44" i="36" s="1"/>
  <c r="AD31" i="36"/>
  <c r="Z23" i="36"/>
  <c r="Z24" i="36" s="1"/>
  <c r="Z19" i="36"/>
  <c r="Z20" i="36" s="1"/>
  <c r="AA15" i="36"/>
  <c r="AA28" i="33"/>
  <c r="AA30" i="33" s="1"/>
  <c r="AA14" i="36"/>
  <c r="X28" i="36"/>
  <c r="X75" i="36"/>
  <c r="X76" i="36" s="1"/>
  <c r="Y28" i="34"/>
  <c r="Y30" i="34" s="1"/>
  <c r="Y32" i="36" s="1"/>
  <c r="Z74" i="36"/>
  <c r="Z16" i="36"/>
  <c r="AB55" i="36" l="1"/>
  <c r="AB56" i="36" s="1"/>
  <c r="AC51" i="36"/>
  <c r="AC52" i="36" s="1"/>
  <c r="AD47" i="36"/>
  <c r="AD48" i="36" s="1"/>
  <c r="AF31" i="36"/>
  <c r="AE31" i="36"/>
  <c r="AD59" i="36"/>
  <c r="AD60" i="36" s="1"/>
  <c r="AF43" i="36"/>
  <c r="AF44" i="36" s="1"/>
  <c r="AE43" i="36"/>
  <c r="AE44" i="36" s="1"/>
  <c r="AF63" i="36"/>
  <c r="AF64" i="36" s="1"/>
  <c r="AE63" i="36"/>
  <c r="AE64" i="36" s="1"/>
  <c r="AA23" i="36"/>
  <c r="AA24" i="36" s="1"/>
  <c r="AA19" i="36"/>
  <c r="AA20" i="36" s="1"/>
  <c r="AB15" i="36"/>
  <c r="AB14" i="36"/>
  <c r="Z28" i="34"/>
  <c r="Z30" i="34" s="1"/>
  <c r="Z32" i="36" s="1"/>
  <c r="Y28" i="36"/>
  <c r="Y75" i="36"/>
  <c r="Y76" i="36" s="1"/>
  <c r="AA74" i="36"/>
  <c r="AA16" i="36"/>
  <c r="AB28" i="33" l="1"/>
  <c r="AB30" i="33" s="1"/>
  <c r="AD51" i="36"/>
  <c r="AD52" i="36" s="1"/>
  <c r="AF59" i="36"/>
  <c r="AF60" i="36" s="1"/>
  <c r="AE59" i="36"/>
  <c r="AE60" i="36" s="1"/>
  <c r="AF47" i="36"/>
  <c r="AF48" i="36" s="1"/>
  <c r="AE47" i="36"/>
  <c r="AE48" i="36" s="1"/>
  <c r="AC55" i="36"/>
  <c r="AC56" i="36" s="1"/>
  <c r="AB23" i="36"/>
  <c r="AB24" i="36" s="1"/>
  <c r="AB19" i="36"/>
  <c r="AB20" i="36" s="1"/>
  <c r="AC28" i="33"/>
  <c r="AC30" i="33" s="1"/>
  <c r="AC15" i="36"/>
  <c r="AC14" i="36"/>
  <c r="Z28" i="36"/>
  <c r="Z75" i="36"/>
  <c r="Z76" i="36" s="1"/>
  <c r="AA28" i="34"/>
  <c r="AA30" i="34" s="1"/>
  <c r="AA32" i="36" s="1"/>
  <c r="AB74" i="36"/>
  <c r="AB16" i="36"/>
  <c r="AD55" i="36" l="1"/>
  <c r="AD56" i="36" s="1"/>
  <c r="AF51" i="36"/>
  <c r="AF52" i="36" s="1"/>
  <c r="AE51" i="36"/>
  <c r="AE52" i="36" s="1"/>
  <c r="AC23" i="36"/>
  <c r="AC24" i="36" s="1"/>
  <c r="AC19" i="36"/>
  <c r="AC20" i="36" s="1"/>
  <c r="AD15" i="36"/>
  <c r="AD28" i="33"/>
  <c r="AD30" i="33" s="1"/>
  <c r="AD14" i="36"/>
  <c r="AA28" i="36"/>
  <c r="AA75" i="36"/>
  <c r="AA76" i="36" s="1"/>
  <c r="AB28" i="34"/>
  <c r="AB30" i="34" s="1"/>
  <c r="AB32" i="36" s="1"/>
  <c r="AC16" i="36"/>
  <c r="AC74" i="36"/>
  <c r="AE55" i="36" l="1"/>
  <c r="AE56" i="36" s="1"/>
  <c r="AF55" i="36"/>
  <c r="AF56" i="36" s="1"/>
  <c r="AD23" i="36"/>
  <c r="AD24" i="36" s="1"/>
  <c r="AD19" i="36"/>
  <c r="AD20" i="36" s="1"/>
  <c r="AE15" i="36"/>
  <c r="AF14" i="36"/>
  <c r="AF74" i="36" s="1"/>
  <c r="AE14" i="36"/>
  <c r="AC28" i="34"/>
  <c r="AC30" i="34" s="1"/>
  <c r="AC32" i="36" s="1"/>
  <c r="AB28" i="36"/>
  <c r="AB75" i="36"/>
  <c r="AB76" i="36" s="1"/>
  <c r="AD74" i="36"/>
  <c r="AD16" i="36"/>
  <c r="AF23" i="36" l="1"/>
  <c r="AF24" i="36" s="1"/>
  <c r="AE23" i="36"/>
  <c r="AE24" i="36" s="1"/>
  <c r="AF19" i="36"/>
  <c r="AF20" i="36" s="1"/>
  <c r="AE19" i="36"/>
  <c r="AE20" i="36" s="1"/>
  <c r="AE28" i="33"/>
  <c r="AE30" i="33" s="1"/>
  <c r="AF28" i="33"/>
  <c r="AF30" i="33" s="1"/>
  <c r="AF15" i="36"/>
  <c r="AC28" i="36"/>
  <c r="AC75" i="36"/>
  <c r="AC76" i="36" s="1"/>
  <c r="AD28" i="34"/>
  <c r="AD30" i="34" s="1"/>
  <c r="AD32" i="36" s="1"/>
  <c r="AE74" i="36"/>
  <c r="AE16" i="36"/>
  <c r="AD75" i="36" l="1"/>
  <c r="AD76" i="36" s="1"/>
  <c r="AD28" i="36"/>
  <c r="AE28" i="34"/>
  <c r="AE30" i="34" s="1"/>
  <c r="AE32" i="36" s="1"/>
  <c r="AF16" i="36"/>
  <c r="AE28" i="36" l="1"/>
  <c r="AE75" i="36"/>
  <c r="AE76" i="36" s="1"/>
  <c r="AF28" i="34"/>
  <c r="AF30" i="34" s="1"/>
  <c r="AF32" i="36" s="1"/>
  <c r="AF28" i="36" l="1"/>
  <c r="AF75" i="36"/>
  <c r="AF76" i="36" s="1"/>
  <c r="B3" i="36"/>
  <c r="B6" i="36"/>
</calcChain>
</file>

<file path=xl/sharedStrings.xml><?xml version="1.0" encoding="utf-8"?>
<sst xmlns="http://schemas.openxmlformats.org/spreadsheetml/2006/main" count="182" uniqueCount="66">
  <si>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</si>
  <si>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</si>
  <si>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</si>
  <si>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</si>
  <si>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</si>
  <si>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</si>
  <si>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</si>
  <si>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</si>
  <si>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</si>
  <si>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</si>
  <si>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</si>
  <si>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</si>
  <si>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</si>
  <si>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</si>
  <si>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</si>
  <si>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</si>
  <si>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</si>
  <si>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</si>
  <si>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</si>
  <si>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</si>
  <si>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</si>
  <si>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</si>
  <si>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</si>
  <si>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</si>
  <si>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t>صوبہ ماہانہ کارکردگی فارم شعبہ فیضانِ اسلام</t>
  </si>
  <si>
    <t>صوبہ ماہانہ تقابلی جائزہ کارکردگی فارم شعبہ فیضانِ اسلام</t>
  </si>
  <si>
    <t>نیومسلم کورس
(رہائشی)شرکاء</t>
  </si>
  <si>
    <t>کتنے نیو مسلم یا ان کے بچوں نے داخلہ لیا</t>
  </si>
  <si>
    <t>نیو مسلم آبادی میں(دینی کام)</t>
  </si>
  <si>
    <t>مدنی کورسز</t>
  </si>
  <si>
    <t>نیک اعمال کے رسائل</t>
  </si>
  <si>
    <t>مدنی قافلے(تعداد)</t>
  </si>
  <si>
    <t>علاقائی دورہ</t>
  </si>
  <si>
    <t>ہفتہ وار مدنی مذاکرہ شرکاء</t>
  </si>
  <si>
    <t>ہفتہ وار اجتماع شرکاء</t>
  </si>
  <si>
    <t>یومِ تعطیل اعتکاف</t>
  </si>
  <si>
    <t>اسلامی بھائیوں کے مدرسۃ المدینہ</t>
  </si>
  <si>
    <t xml:space="preserve"> چوک درس</t>
  </si>
  <si>
    <t>مسجد درس</t>
  </si>
  <si>
    <t xml:space="preserve">فجر کے لئے جگائیں </t>
  </si>
  <si>
    <t>تعداد</t>
  </si>
  <si>
    <t xml:space="preserve"> Weekend(یوم تعطیل)</t>
  </si>
  <si>
    <t>7دن</t>
  </si>
  <si>
    <t>3ماہ</t>
  </si>
  <si>
    <t>آن لائن نیو مسلم کورس میں</t>
  </si>
  <si>
    <t>جامعۃ المدینہ میں</t>
  </si>
  <si>
    <t>مدرسۃ المدینہ میں</t>
  </si>
  <si>
    <t>شرکاء</t>
  </si>
  <si>
    <t>وصول</t>
  </si>
  <si>
    <t>تقسیم</t>
  </si>
  <si>
    <t>1ماہ شرکاء</t>
  </si>
  <si>
    <t>12دن شرکاء</t>
  </si>
  <si>
    <t>3دن شرکاء</t>
  </si>
  <si>
    <t xml:space="preserve">  شرکاء</t>
  </si>
  <si>
    <t>تعداد مدرسے</t>
  </si>
  <si>
    <t>تعداد چوک درس</t>
  </si>
  <si>
    <t>تعداد مسجد درس</t>
  </si>
  <si>
    <t>تعداد حلقہ</t>
  </si>
  <si>
    <t>تعداد  شرکاء</t>
  </si>
  <si>
    <t>اس ماہ قبول اسلام</t>
  </si>
  <si>
    <t>نیو مسلم آبادی(ذیلی حلقے)</t>
  </si>
  <si>
    <t>ہفتہ وار رسالہ پڑھنے/سننے والے(اوسطاً تعداد)</t>
  </si>
  <si>
    <t xml:space="preserve"> شعبہ نِگران</t>
  </si>
  <si>
    <t>صوبہ ذِمہ دار</t>
  </si>
  <si>
    <t>تفسیر سننے/
سنانے کا حلقہ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</si>
  <si>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4تاریخ تک نِگرانِ صوبائی مشاورت اور شعبہ نِگران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</si>
</sst>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3"/>
      <name val="Attari Fon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21" fillId="3" borderId="0" xfId="3" applyFont="1" applyFill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vertical="center" wrapText="1" shrinkToFit="1"/>
      <protection locked="0"/>
    </xf>
    <xf numFmtId="0" fontId="22" fillId="3" borderId="58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5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16" fillId="0" borderId="0" xfId="0" applyFont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0" fontId="23" fillId="3" borderId="0" xfId="3" applyFont="1" applyFill="1" applyBorder="1" applyProtection="1">
      <protection locked="0"/>
    </xf>
    <xf numFmtId="1" fontId="7" fillId="4" borderId="69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8" xfId="3" applyNumberFormat="1" applyFont="1" applyFill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0" fontId="8" fillId="0" borderId="79" xfId="4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8" fillId="3" borderId="0" xfId="3" applyFont="1" applyFill="1" applyBorder="1" applyAlignment="1" applyProtection="1">
      <alignment horizontal="left" vertical="center"/>
    </xf>
    <xf numFmtId="0" fontId="8" fillId="2" borderId="15" xfId="0" applyFont="1" applyFill="1" applyBorder="1" applyAlignment="1">
      <alignment horizontal="center" vertical="center" textRotation="90" shrinkToFit="1"/>
    </xf>
    <xf numFmtId="0" fontId="13" fillId="2" borderId="16" xfId="0" applyFont="1" applyFill="1" applyBorder="1" applyAlignment="1">
      <alignment horizontal="center" vertical="center" textRotation="90" shrinkToFit="1"/>
    </xf>
    <xf numFmtId="0" fontId="8" fillId="2" borderId="14" xfId="0" applyFont="1" applyFill="1" applyBorder="1" applyAlignment="1">
      <alignment horizontal="center" vertical="center" textRotation="90" shrinkToFit="1"/>
    </xf>
    <xf numFmtId="0" fontId="8" fillId="2" borderId="16" xfId="0" applyFont="1" applyFill="1" applyBorder="1" applyAlignment="1">
      <alignment horizontal="center" vertical="center" textRotation="90" shrinkToFit="1"/>
    </xf>
    <xf numFmtId="0" fontId="8" fillId="2" borderId="14" xfId="0" applyFont="1" applyFill="1" applyBorder="1" applyAlignment="1">
      <alignment horizontal="center" vertical="center" textRotation="90" wrapText="1" shrinkToFit="1"/>
    </xf>
    <xf numFmtId="0" fontId="8" fillId="2" borderId="42" xfId="0" applyFont="1" applyFill="1" applyBorder="1" applyAlignment="1">
      <alignment horizontal="center" vertical="center" textRotation="90" shrinkToFit="1"/>
    </xf>
    <xf numFmtId="0" fontId="8" fillId="2" borderId="41" xfId="0" applyFont="1" applyFill="1" applyBorder="1" applyAlignment="1">
      <alignment horizontal="center" vertical="center" textRotation="90" shrinkToFit="1"/>
    </xf>
    <xf numFmtId="0" fontId="8" fillId="2" borderId="42" xfId="0" applyFont="1" applyFill="1" applyBorder="1" applyAlignment="1">
      <alignment vertical="center" textRotation="90" shrinkToFit="1"/>
    </xf>
    <xf numFmtId="0" fontId="8" fillId="2" borderId="65" xfId="0" applyFont="1" applyFill="1" applyBorder="1" applyAlignment="1">
      <alignment horizontal="center" vertical="center" textRotation="90" shrinkToFit="1"/>
    </xf>
    <xf numFmtId="1" fontId="17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1" xfId="1" applyNumberFormat="1" applyFont="1" applyFill="1" applyBorder="1" applyAlignment="1" applyProtection="1">
      <alignment horizontal="center" vertical="center" shrinkToFit="1"/>
    </xf>
    <xf numFmtId="1" fontId="17" fillId="0" borderId="17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65" xfId="1" applyNumberFormat="1" applyFont="1" applyFill="1" applyBorder="1" applyAlignment="1" applyProtection="1">
      <alignment horizontal="center" vertical="center" wrapText="1" shrinkToFit="1"/>
    </xf>
    <xf numFmtId="1" fontId="17" fillId="0" borderId="11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8" fillId="2" borderId="13" xfId="0" applyFont="1" applyFill="1" applyBorder="1" applyAlignment="1">
      <alignment horizontal="center" vertical="center" textRotation="90" shrinkToFit="1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60" xfId="3" applyNumberFormat="1" applyFont="1" applyFill="1" applyBorder="1" applyAlignment="1" applyProtection="1">
      <alignment horizontal="center" vertical="center" shrinkToFit="1"/>
    </xf>
    <xf numFmtId="1" fontId="12" fillId="0" borderId="29" xfId="3" applyNumberFormat="1" applyFont="1" applyFill="1" applyBorder="1" applyAlignment="1" applyProtection="1">
      <alignment horizontal="center" vertical="center" shrinkToFit="1"/>
    </xf>
    <xf numFmtId="1" fontId="12" fillId="3" borderId="59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65" fontId="12" fillId="2" borderId="72" xfId="3" applyNumberFormat="1" applyFont="1" applyFill="1" applyBorder="1" applyAlignment="1" applyProtection="1">
      <alignment horizontal="center" vertical="center" shrinkToFit="1"/>
    </xf>
    <xf numFmtId="1" fontId="12" fillId="2" borderId="57" xfId="3" applyNumberFormat="1" applyFont="1" applyFill="1" applyBorder="1" applyAlignment="1" applyProtection="1">
      <alignment horizontal="center" vertical="center" shrinkToFit="1"/>
    </xf>
    <xf numFmtId="1" fontId="12" fillId="2" borderId="60" xfId="3" applyNumberFormat="1" applyFont="1" applyFill="1" applyBorder="1" applyAlignment="1" applyProtection="1">
      <alignment horizontal="center" vertical="center" shrinkToFit="1"/>
    </xf>
    <xf numFmtId="1" fontId="12" fillId="2" borderId="59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" fontId="12" fillId="2" borderId="29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65" fontId="12" fillId="5" borderId="72" xfId="3" applyNumberFormat="1" applyFont="1" applyFill="1" applyBorder="1" applyAlignment="1" applyProtection="1">
      <alignment horizontal="center" vertical="center" shrinkToFit="1"/>
    </xf>
    <xf numFmtId="1" fontId="12" fillId="0" borderId="57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17" fillId="2" borderId="29" xfId="0" applyFont="1" applyFill="1" applyBorder="1" applyAlignment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 shrinkToFit="1"/>
    </xf>
    <xf numFmtId="0" fontId="8" fillId="2" borderId="41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shrinkToFit="1"/>
    </xf>
    <xf numFmtId="0" fontId="8" fillId="2" borderId="67" xfId="0" applyFont="1" applyFill="1" applyBorder="1" applyAlignment="1">
      <alignment horizontal="center" vertical="center" shrinkToFit="1"/>
    </xf>
    <xf numFmtId="0" fontId="17" fillId="2" borderId="29" xfId="0" applyFont="1" applyFill="1" applyBorder="1" applyAlignment="1">
      <alignment horizontal="center" vertical="center" shrinkToFit="1"/>
    </xf>
    <xf numFmtId="0" fontId="17" fillId="2" borderId="34" xfId="0" applyFont="1" applyFill="1" applyBorder="1" applyAlignment="1">
      <alignment horizontal="center" vertical="center" shrinkToFit="1"/>
    </xf>
    <xf numFmtId="0" fontId="17" fillId="2" borderId="45" xfId="0" applyFont="1" applyFill="1" applyBorder="1" applyAlignment="1">
      <alignment horizontal="center" vertical="center" shrinkToFit="1"/>
    </xf>
    <xf numFmtId="0" fontId="5" fillId="2" borderId="80" xfId="0" applyFont="1" applyFill="1" applyBorder="1" applyAlignment="1">
      <alignment horizontal="center" vertical="center" wrapText="1" shrinkToFit="1"/>
    </xf>
    <xf numFmtId="0" fontId="5" fillId="2" borderId="81" xfId="0" applyFont="1" applyFill="1" applyBorder="1" applyAlignment="1">
      <alignment horizontal="center" vertical="center" wrapText="1" shrinkToFit="1"/>
    </xf>
    <xf numFmtId="0" fontId="5" fillId="2" borderId="82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0" fontId="5" fillId="2" borderId="67" xfId="0" applyFont="1" applyFill="1" applyBorder="1" applyAlignment="1">
      <alignment horizontal="center" vertical="center" wrapText="1" shrinkToFit="1"/>
    </xf>
    <xf numFmtId="0" fontId="8" fillId="2" borderId="83" xfId="0" applyFont="1" applyFill="1" applyBorder="1" applyAlignment="1">
      <alignment horizontal="center" vertical="center" wrapText="1" shrinkToFit="1"/>
    </xf>
    <xf numFmtId="0" fontId="8" fillId="2" borderId="81" xfId="0" applyFont="1" applyFill="1" applyBorder="1" applyAlignment="1">
      <alignment horizontal="center" vertical="center" wrapText="1" shrinkToFit="1"/>
    </xf>
    <xf numFmtId="0" fontId="8" fillId="2" borderId="82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8" fillId="2" borderId="67" xfId="0" applyFont="1" applyFill="1" applyBorder="1" applyAlignment="1">
      <alignment horizontal="center" vertical="center" wrapText="1" shrinkToFit="1"/>
    </xf>
    <xf numFmtId="0" fontId="8" fillId="2" borderId="20" xfId="0" applyFont="1" applyFill="1" applyBorder="1" applyAlignment="1">
      <alignment horizontal="center" vertical="center" shrinkToFit="1"/>
    </xf>
    <xf numFmtId="0" fontId="8" fillId="2" borderId="24" xfId="0" applyFont="1" applyFill="1" applyBorder="1" applyAlignment="1">
      <alignment horizontal="center" vertical="center" shrinkToFit="1"/>
    </xf>
    <xf numFmtId="0" fontId="8" fillId="2" borderId="84" xfId="0" applyFont="1" applyFill="1" applyBorder="1" applyAlignment="1">
      <alignment horizontal="center" vertical="center" textRotation="90" shrinkToFit="1"/>
    </xf>
    <xf numFmtId="0" fontId="8" fillId="2" borderId="77" xfId="0" applyFont="1" applyFill="1" applyBorder="1" applyAlignment="1">
      <alignment horizontal="center" vertical="center" textRotation="90" shrinkToFit="1"/>
    </xf>
    <xf numFmtId="0" fontId="8" fillId="2" borderId="11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shrinkToFit="1"/>
    </xf>
    <xf numFmtId="0" fontId="8" fillId="2" borderId="12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textRotation="90" shrinkToFit="1"/>
    </xf>
    <xf numFmtId="0" fontId="8" fillId="2" borderId="72" xfId="0" applyFont="1" applyFill="1" applyBorder="1" applyAlignment="1">
      <alignment horizontal="center" vertical="center" textRotation="90" shrinkToFit="1"/>
    </xf>
    <xf numFmtId="0" fontId="8" fillId="2" borderId="87" xfId="0" applyFont="1" applyFill="1" applyBorder="1" applyAlignment="1">
      <alignment horizontal="center" vertical="center" textRotation="90" wrapText="1" shrinkToFit="1"/>
    </xf>
    <xf numFmtId="0" fontId="8" fillId="2" borderId="65" xfId="0" applyFont="1" applyFill="1" applyBorder="1" applyAlignment="1">
      <alignment horizontal="center" vertical="center" textRotation="90" wrapText="1" shrinkToFit="1"/>
    </xf>
    <xf numFmtId="0" fontId="17" fillId="2" borderId="68" xfId="0" applyFont="1" applyFill="1" applyBorder="1" applyAlignment="1">
      <alignment horizontal="center" vertical="center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77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6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70" xfId="0" applyFont="1" applyFill="1" applyBorder="1" applyAlignment="1" applyProtection="1">
      <alignment horizontal="center" vertical="center" wrapText="1" shrinkToFit="1"/>
    </xf>
    <xf numFmtId="0" fontId="27" fillId="0" borderId="0" xfId="0" applyFont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14" fontId="16" fillId="2" borderId="68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70" xfId="0" applyNumberFormat="1" applyFont="1" applyFill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72" xfId="0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 applyProtection="1">
      <alignment horizontal="center" vertical="center" wrapText="1"/>
      <protection locked="0"/>
    </xf>
    <xf numFmtId="0" fontId="4" fillId="3" borderId="74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5" xfId="3" applyFont="1" applyFill="1" applyBorder="1" applyAlignment="1" applyProtection="1">
      <alignment horizontal="center" vertical="center" shrinkToFit="1"/>
    </xf>
    <xf numFmtId="0" fontId="8" fillId="2" borderId="23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5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/>
    </xf>
    <xf numFmtId="0" fontId="4" fillId="0" borderId="7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4" fillId="2" borderId="17" xfId="0" applyFont="1" applyFill="1" applyBorder="1" applyAlignment="1" applyProtection="1">
      <alignment horizontal="center" vertical="center" wrapText="1" shrinkToFit="1"/>
      <protection locked="0"/>
    </xf>
    <xf numFmtId="0" fontId="8" fillId="0" borderId="4" xfId="0" applyFont="1" applyBorder="1" applyAlignment="1" applyProtection="1">
      <alignment horizontal="center" shrinkToFit="1"/>
    </xf>
    <xf numFmtId="1" fontId="8" fillId="0" borderId="38" xfId="0" applyNumberFormat="1" applyFont="1" applyBorder="1" applyAlignment="1" applyProtection="1">
      <alignment horizontal="center" shrinkToFit="1"/>
    </xf>
    <xf numFmtId="0" fontId="3" fillId="3" borderId="86" xfId="3" applyFont="1" applyFill="1" applyBorder="1" applyAlignment="1" applyProtection="1">
      <alignment horizontal="center" vertical="center" textRotation="90" wrapText="1" shrinkToFit="1"/>
    </xf>
    <xf numFmtId="0" fontId="3" fillId="3" borderId="58" xfId="3" applyFont="1" applyFill="1" applyBorder="1" applyAlignment="1" applyProtection="1">
      <alignment horizontal="center" vertical="center" textRotation="90" wrapText="1" shrinkToFi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12" fillId="3" borderId="62" xfId="3" applyFont="1" applyFill="1" applyBorder="1" applyAlignment="1" applyProtection="1">
      <alignment horizontal="center" vertical="center"/>
    </xf>
    <xf numFmtId="0" fontId="12" fillId="3" borderId="64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5" fillId="2" borderId="53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9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4" fillId="2" borderId="62" xfId="3" applyFont="1" applyFill="1" applyBorder="1" applyAlignment="1" applyProtection="1">
      <alignment horizontal="center" vertical="center" wrapText="1" shrinkToFit="1"/>
    </xf>
    <xf numFmtId="0" fontId="4" fillId="2" borderId="64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26" fillId="2" borderId="69" xfId="3" applyFont="1" applyFill="1" applyBorder="1" applyAlignment="1" applyProtection="1">
      <alignment horizontal="center" vertical="center" wrapText="1" shrinkToFit="1"/>
    </xf>
    <xf numFmtId="0" fontId="26" fillId="2" borderId="76" xfId="3" applyFont="1" applyFill="1" applyBorder="1" applyAlignment="1" applyProtection="1">
      <alignment horizontal="center" vertical="center" wrapText="1" shrinkToFit="1"/>
    </xf>
    <xf numFmtId="0" fontId="26" fillId="2" borderId="78" xfId="3" applyFont="1" applyFill="1" applyBorder="1" applyAlignment="1" applyProtection="1">
      <alignment horizontal="center" vertical="center" wrapText="1" shrinkToFit="1"/>
    </xf>
    <xf numFmtId="0" fontId="18" fillId="2" borderId="61" xfId="3" applyFont="1" applyFill="1" applyBorder="1" applyAlignment="1" applyProtection="1">
      <alignment horizontal="center" vertical="center" shrinkToFit="1"/>
    </xf>
    <xf numFmtId="0" fontId="18" fillId="2" borderId="63" xfId="3" applyFont="1" applyFill="1" applyBorder="1" applyAlignment="1" applyProtection="1">
      <alignment horizontal="center" vertical="center" shrinkToFit="1"/>
    </xf>
    <xf numFmtId="0" fontId="18" fillId="2" borderId="65" xfId="3" applyFont="1" applyFill="1" applyBorder="1" applyAlignment="1" applyProtection="1">
      <alignment horizontal="center" vertical="center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0" fillId="2" borderId="49" xfId="3" applyFont="1" applyFill="1" applyBorder="1" applyAlignment="1" applyProtection="1">
      <alignment horizontal="center" vertical="center" shrinkToFit="1"/>
    </xf>
    <xf numFmtId="0" fontId="20" fillId="2" borderId="30" xfId="3" applyFont="1" applyFill="1" applyBorder="1" applyAlignment="1" applyProtection="1">
      <alignment horizontal="center" vertical="center" shrinkToFit="1"/>
    </xf>
    <xf numFmtId="0" fontId="20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8" fillId="3" borderId="46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8" fillId="2" borderId="17" xfId="3" applyFont="1" applyFill="1" applyBorder="1" applyAlignment="1" applyProtection="1">
      <alignment horizontal="center" vertical="center"/>
    </xf>
    <xf numFmtId="0" fontId="27" fillId="3" borderId="0" xfId="3" applyFont="1" applyFill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8" fillId="0" borderId="17" xfId="4" applyFont="1" applyFill="1" applyBorder="1" applyAlignment="1" applyProtection="1">
      <alignment horizontal="center" vertical="center" wrapText="1" shrinkToFit="1"/>
      <protection locked="0"/>
    </xf>
    <xf numFmtId="0" fontId="13" fillId="0" borderId="17" xfId="4" applyFont="1" applyFill="1" applyBorder="1" applyAlignment="1" applyProtection="1">
      <alignment horizontal="center" vertical="center" wrapText="1" shrinkToFit="1"/>
      <protection locked="0"/>
    </xf>
    <xf numFmtId="0" fontId="4" fillId="3" borderId="74" xfId="3" applyFont="1" applyFill="1" applyBorder="1" applyAlignment="1" applyProtection="1">
      <alignment horizontal="center" vertical="center" shrinkToFit="1"/>
      <protection locked="0"/>
    </xf>
    <xf numFmtId="0" fontId="4" fillId="3" borderId="17" xfId="3" applyFont="1" applyFill="1" applyBorder="1" applyAlignment="1" applyProtection="1">
      <alignment horizontal="center" vertical="center" shrinkToFit="1"/>
      <protection locked="0"/>
    </xf>
    <xf numFmtId="0" fontId="4" fillId="3" borderId="75" xfId="3" applyFont="1" applyFill="1" applyBorder="1" applyAlignment="1" applyProtection="1">
      <alignment horizontal="center" vertical="center" shrinkToFit="1"/>
      <protection locked="0"/>
    </xf>
    <xf numFmtId="0" fontId="4" fillId="3" borderId="71" xfId="3" applyFont="1" applyFill="1" applyBorder="1" applyAlignment="1" applyProtection="1">
      <alignment horizontal="center" vertical="center" shrinkToFit="1"/>
      <protection locked="0"/>
    </xf>
    <xf numFmtId="0" fontId="4" fillId="3" borderId="72" xfId="3" applyFont="1" applyFill="1" applyBorder="1" applyAlignment="1" applyProtection="1">
      <alignment horizontal="center" vertical="center" shrinkToFit="1"/>
      <protection locked="0"/>
    </xf>
    <xf numFmtId="0" fontId="4" fillId="3" borderId="73" xfId="3" applyFont="1" applyFill="1" applyBorder="1" applyAlignment="1" applyProtection="1">
      <alignment horizontal="center" vertical="center" shrinkToFit="1"/>
      <protection locked="0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6"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9"/>
  <sheetViews>
    <sheetView showGridLines="0" zoomScaleNormal="100" zoomScaleSheetLayoutView="100" workbookViewId="0">
      <selection activeCell="AO35" sqref="AO35"/>
    </sheetView>
  </sheetViews>
  <sheetFormatPr defaultColWidth="9.28515625" defaultRowHeight="17.25" x14ac:dyDescent="0.2"/>
  <cols>
    <col min="1" max="1" width="0.85546875" style="43" customWidth="1"/>
    <col min="2" max="2" width="4.140625" style="43" customWidth="1"/>
    <col min="3" max="4" width="4.140625" style="71" customWidth="1"/>
    <col min="5" max="5" width="4.140625" style="70" customWidth="1"/>
    <col min="6" max="6" width="4.140625" style="43" customWidth="1"/>
    <col min="7" max="8" width="4.140625" style="71" customWidth="1"/>
    <col min="9" max="12" width="4.140625" style="43" customWidth="1"/>
    <col min="13" max="14" width="4.140625" style="71" customWidth="1"/>
    <col min="15" max="16" width="4.140625" style="43" customWidth="1"/>
    <col min="17" max="19" width="4.140625" style="71" customWidth="1"/>
    <col min="20" max="22" width="4.140625" style="43" customWidth="1"/>
    <col min="23" max="24" width="4.140625" style="71" customWidth="1"/>
    <col min="25" max="25" width="4.140625" style="43" customWidth="1"/>
    <col min="26" max="27" width="4.140625" style="71" customWidth="1"/>
    <col min="28" max="29" width="4.140625" style="43" customWidth="1"/>
    <col min="30" max="31" width="4.140625" style="71" customWidth="1"/>
    <col min="32" max="32" width="4.140625" style="43" customWidth="1"/>
    <col min="33" max="33" width="9.85546875" style="43" customWidth="1"/>
    <col min="34" max="34" width="3.5703125" style="43" customWidth="1"/>
    <col min="35" max="35" width="0.7109375" style="43" customWidth="1"/>
    <col min="36" max="44" width="9.28515625" style="43"/>
    <col min="45" max="47" width="9.28515625" style="71"/>
    <col min="48" max="16384" width="9.28515625" style="43"/>
  </cols>
  <sheetData>
    <row r="1" spans="1:35" ht="5.25" customHeight="1" thickTop="1" thickBot="1" x14ac:dyDescent="0.2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4"/>
    </row>
    <row r="2" spans="1:35" ht="25.5" customHeight="1" x14ac:dyDescent="0.2">
      <c r="A2" s="1"/>
      <c r="B2" s="205" t="s">
        <v>62</v>
      </c>
      <c r="C2" s="206"/>
      <c r="D2" s="206"/>
      <c r="E2" s="206"/>
      <c r="F2" s="207"/>
      <c r="G2" s="85"/>
      <c r="H2" s="208" t="s">
        <v>24</v>
      </c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E2" s="214" t="s">
        <v>11</v>
      </c>
      <c r="AF2" s="215"/>
      <c r="AG2" s="215"/>
      <c r="AH2" s="216"/>
      <c r="AI2" s="2"/>
    </row>
    <row r="3" spans="1:35" ht="21.75" customHeight="1" thickBot="1" x14ac:dyDescent="0.25">
      <c r="A3" s="1"/>
      <c r="B3" s="299"/>
      <c r="C3" s="300"/>
      <c r="D3" s="300"/>
      <c r="E3" s="300"/>
      <c r="F3" s="301"/>
      <c r="G3" s="87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E3" s="217"/>
      <c r="AF3" s="218"/>
      <c r="AG3" s="218"/>
      <c r="AH3" s="219"/>
      <c r="AI3" s="2"/>
    </row>
    <row r="4" spans="1:35" ht="5.0999999999999996" customHeight="1" thickBot="1" x14ac:dyDescent="0.65">
      <c r="A4" s="1"/>
      <c r="B4" s="51"/>
      <c r="C4" s="52"/>
      <c r="D4" s="52"/>
      <c r="E4" s="52"/>
      <c r="F4" s="52"/>
      <c r="G4" s="86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F4" s="213"/>
      <c r="AG4" s="213"/>
      <c r="AH4" s="213"/>
      <c r="AI4" s="2"/>
    </row>
    <row r="5" spans="1:35" ht="24.75" customHeight="1" x14ac:dyDescent="0.2">
      <c r="A5" s="1"/>
      <c r="B5" s="205" t="s">
        <v>63</v>
      </c>
      <c r="C5" s="206"/>
      <c r="D5" s="206"/>
      <c r="E5" s="206"/>
      <c r="F5" s="207"/>
      <c r="G5" s="85"/>
      <c r="H5" s="10"/>
      <c r="I5" s="234"/>
      <c r="J5" s="234"/>
      <c r="K5" s="234"/>
      <c r="L5" s="234"/>
      <c r="M5" s="233" t="s">
        <v>0</v>
      </c>
      <c r="N5" s="233"/>
      <c r="O5" s="233"/>
      <c r="P5" s="233"/>
      <c r="Q5" s="233"/>
      <c r="R5" s="95"/>
      <c r="S5" s="81"/>
      <c r="T5" s="248"/>
      <c r="U5" s="248"/>
      <c r="V5" s="248"/>
      <c r="W5" s="248"/>
      <c r="X5" s="232" t="s">
        <v>7</v>
      </c>
      <c r="Y5" s="232"/>
      <c r="Z5" s="232"/>
      <c r="AA5" s="232"/>
      <c r="AB5" s="82"/>
      <c r="AC5" s="10"/>
      <c r="AD5" s="10"/>
      <c r="AE5" s="214" t="s">
        <v>23</v>
      </c>
      <c r="AF5" s="215"/>
      <c r="AG5" s="215"/>
      <c r="AH5" s="216"/>
      <c r="AI5" s="2"/>
    </row>
    <row r="6" spans="1:35" ht="5.0999999999999996" customHeight="1" x14ac:dyDescent="0.2">
      <c r="A6" s="1"/>
      <c r="B6" s="296"/>
      <c r="C6" s="297"/>
      <c r="D6" s="297"/>
      <c r="E6" s="297"/>
      <c r="F6" s="298"/>
      <c r="G6" s="8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43"/>
      <c r="AB6" s="71"/>
      <c r="AC6" s="10"/>
      <c r="AD6" s="10"/>
      <c r="AE6" s="226"/>
      <c r="AF6" s="227"/>
      <c r="AG6" s="227"/>
      <c r="AH6" s="228"/>
      <c r="AI6" s="2"/>
    </row>
    <row r="7" spans="1:35" ht="23.25" customHeight="1" thickBot="1" x14ac:dyDescent="0.25">
      <c r="A7" s="1"/>
      <c r="B7" s="299"/>
      <c r="C7" s="300"/>
      <c r="D7" s="300"/>
      <c r="E7" s="300"/>
      <c r="F7" s="301"/>
      <c r="G7" s="84"/>
      <c r="H7" s="223" t="s">
        <v>5</v>
      </c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5"/>
      <c r="AD7" s="10"/>
      <c r="AE7" s="229"/>
      <c r="AF7" s="230"/>
      <c r="AG7" s="230"/>
      <c r="AH7" s="231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17.25" customHeight="1" x14ac:dyDescent="0.2">
      <c r="A9" s="4"/>
      <c r="B9" s="177">
        <v>16</v>
      </c>
      <c r="C9" s="149"/>
      <c r="D9" s="149"/>
      <c r="E9" s="149">
        <v>15</v>
      </c>
      <c r="F9" s="149"/>
      <c r="G9" s="149"/>
      <c r="H9" s="149">
        <v>14</v>
      </c>
      <c r="I9" s="149"/>
      <c r="J9" s="149">
        <v>13</v>
      </c>
      <c r="K9" s="149"/>
      <c r="L9" s="149">
        <v>12</v>
      </c>
      <c r="M9" s="149"/>
      <c r="N9" s="149"/>
      <c r="O9" s="149">
        <v>11</v>
      </c>
      <c r="P9" s="149"/>
      <c r="Q9" s="141">
        <v>10</v>
      </c>
      <c r="R9" s="141">
        <v>9</v>
      </c>
      <c r="S9" s="141">
        <v>8</v>
      </c>
      <c r="T9" s="149">
        <v>7</v>
      </c>
      <c r="U9" s="149"/>
      <c r="V9" s="149">
        <v>6</v>
      </c>
      <c r="W9" s="149"/>
      <c r="X9" s="149">
        <v>5</v>
      </c>
      <c r="Y9" s="149"/>
      <c r="Z9" s="149">
        <v>4</v>
      </c>
      <c r="AA9" s="149"/>
      <c r="AB9" s="149">
        <v>3</v>
      </c>
      <c r="AC9" s="149"/>
      <c r="AD9" s="141">
        <v>2</v>
      </c>
      <c r="AE9" s="150">
        <v>1</v>
      </c>
      <c r="AF9" s="151"/>
      <c r="AG9" s="23"/>
      <c r="AH9" s="24"/>
      <c r="AI9" s="5"/>
    </row>
    <row r="10" spans="1:35" s="6" customFormat="1" ht="19.5" customHeight="1" x14ac:dyDescent="0.2">
      <c r="A10" s="7"/>
      <c r="B10" s="152" t="s">
        <v>26</v>
      </c>
      <c r="C10" s="153"/>
      <c r="D10" s="154"/>
      <c r="E10" s="158" t="s">
        <v>27</v>
      </c>
      <c r="F10" s="159"/>
      <c r="G10" s="160"/>
      <c r="H10" s="164" t="s">
        <v>28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5"/>
      <c r="AE10" s="166"/>
      <c r="AF10" s="167"/>
      <c r="AG10" s="191" t="s">
        <v>13</v>
      </c>
      <c r="AH10" s="194" t="s">
        <v>2</v>
      </c>
      <c r="AI10" s="5"/>
    </row>
    <row r="11" spans="1:35" s="6" customFormat="1" ht="57.75" customHeight="1" x14ac:dyDescent="0.2">
      <c r="A11" s="7"/>
      <c r="B11" s="155"/>
      <c r="C11" s="156"/>
      <c r="D11" s="157"/>
      <c r="E11" s="161"/>
      <c r="F11" s="162"/>
      <c r="G11" s="163"/>
      <c r="H11" s="168" t="s">
        <v>29</v>
      </c>
      <c r="I11" s="169"/>
      <c r="J11" s="168" t="s">
        <v>30</v>
      </c>
      <c r="K11" s="169"/>
      <c r="L11" s="170" t="s">
        <v>31</v>
      </c>
      <c r="M11" s="171"/>
      <c r="N11" s="172"/>
      <c r="O11" s="168" t="s">
        <v>32</v>
      </c>
      <c r="P11" s="169"/>
      <c r="Q11" s="173" t="s">
        <v>33</v>
      </c>
      <c r="R11" s="173" t="s">
        <v>34</v>
      </c>
      <c r="S11" s="175" t="s">
        <v>61</v>
      </c>
      <c r="T11" s="168" t="s">
        <v>35</v>
      </c>
      <c r="U11" s="169"/>
      <c r="V11" s="145" t="s">
        <v>36</v>
      </c>
      <c r="W11" s="146"/>
      <c r="X11" s="168" t="s">
        <v>37</v>
      </c>
      <c r="Y11" s="169"/>
      <c r="Z11" s="168" t="s">
        <v>38</v>
      </c>
      <c r="AA11" s="169"/>
      <c r="AB11" s="145" t="s">
        <v>64</v>
      </c>
      <c r="AC11" s="146"/>
      <c r="AD11" s="143" t="s">
        <v>39</v>
      </c>
      <c r="AE11" s="147" t="s">
        <v>40</v>
      </c>
      <c r="AF11" s="148"/>
      <c r="AG11" s="192"/>
      <c r="AH11" s="195"/>
      <c r="AI11" s="5"/>
    </row>
    <row r="12" spans="1:35" s="41" customFormat="1" ht="84" customHeight="1" thickBot="1" x14ac:dyDescent="0.25">
      <c r="A12" s="39"/>
      <c r="B12" s="112" t="s">
        <v>41</v>
      </c>
      <c r="C12" s="98" t="s">
        <v>42</v>
      </c>
      <c r="D12" s="99" t="s">
        <v>43</v>
      </c>
      <c r="E12" s="97" t="s">
        <v>44</v>
      </c>
      <c r="F12" s="100" t="s">
        <v>45</v>
      </c>
      <c r="G12" s="99" t="s">
        <v>46</v>
      </c>
      <c r="H12" s="97" t="s">
        <v>47</v>
      </c>
      <c r="I12" s="101" t="s">
        <v>29</v>
      </c>
      <c r="J12" s="97" t="s">
        <v>48</v>
      </c>
      <c r="K12" s="99" t="s">
        <v>49</v>
      </c>
      <c r="L12" s="97" t="s">
        <v>50</v>
      </c>
      <c r="M12" s="100" t="s">
        <v>51</v>
      </c>
      <c r="N12" s="99" t="s">
        <v>52</v>
      </c>
      <c r="O12" s="97" t="s">
        <v>53</v>
      </c>
      <c r="P12" s="99" t="s">
        <v>40</v>
      </c>
      <c r="Q12" s="174"/>
      <c r="R12" s="174"/>
      <c r="S12" s="176"/>
      <c r="T12" s="102" t="s">
        <v>53</v>
      </c>
      <c r="U12" s="103" t="s">
        <v>40</v>
      </c>
      <c r="V12" s="102" t="s">
        <v>53</v>
      </c>
      <c r="W12" s="103" t="s">
        <v>54</v>
      </c>
      <c r="X12" s="102" t="s">
        <v>53</v>
      </c>
      <c r="Y12" s="103" t="s">
        <v>55</v>
      </c>
      <c r="Z12" s="102" t="s">
        <v>53</v>
      </c>
      <c r="AA12" s="103" t="s">
        <v>56</v>
      </c>
      <c r="AB12" s="102" t="s">
        <v>53</v>
      </c>
      <c r="AC12" s="103" t="s">
        <v>57</v>
      </c>
      <c r="AD12" s="105" t="s">
        <v>58</v>
      </c>
      <c r="AE12" s="104" t="s">
        <v>59</v>
      </c>
      <c r="AF12" s="144" t="s">
        <v>60</v>
      </c>
      <c r="AG12" s="193"/>
      <c r="AH12" s="196"/>
      <c r="AI12" s="40"/>
    </row>
    <row r="13" spans="1:35" s="6" customFormat="1" ht="26.1" customHeight="1" x14ac:dyDescent="0.2">
      <c r="A13" s="4"/>
      <c r="B13" s="25"/>
      <c r="C13" s="27"/>
      <c r="D13" s="75"/>
      <c r="E13" s="29"/>
      <c r="F13" s="88"/>
      <c r="G13" s="75"/>
      <c r="H13" s="29"/>
      <c r="I13" s="75"/>
      <c r="J13" s="26"/>
      <c r="K13" s="75"/>
      <c r="L13" s="29"/>
      <c r="M13" s="27"/>
      <c r="N13" s="75"/>
      <c r="O13" s="26"/>
      <c r="P13" s="76"/>
      <c r="Q13" s="106"/>
      <c r="R13" s="106"/>
      <c r="S13" s="106"/>
      <c r="T13" s="29"/>
      <c r="U13" s="75"/>
      <c r="V13" s="26"/>
      <c r="W13" s="75"/>
      <c r="X13" s="29"/>
      <c r="Y13" s="75"/>
      <c r="Z13" s="29"/>
      <c r="AA13" s="75"/>
      <c r="AB13" s="26"/>
      <c r="AC13" s="75"/>
      <c r="AD13" s="106"/>
      <c r="AE13" s="29"/>
      <c r="AF13" s="75"/>
      <c r="AG13" s="72"/>
      <c r="AH13" s="42">
        <v>1</v>
      </c>
      <c r="AI13" s="5"/>
    </row>
    <row r="14" spans="1:35" s="6" customFormat="1" ht="26.1" customHeight="1" x14ac:dyDescent="0.2">
      <c r="A14" s="4"/>
      <c r="B14" s="28"/>
      <c r="C14" s="27"/>
      <c r="D14" s="75"/>
      <c r="E14" s="29"/>
      <c r="F14" s="27"/>
      <c r="G14" s="75"/>
      <c r="H14" s="29"/>
      <c r="I14" s="75"/>
      <c r="J14" s="29"/>
      <c r="K14" s="75"/>
      <c r="L14" s="29"/>
      <c r="M14" s="27"/>
      <c r="N14" s="75"/>
      <c r="O14" s="29"/>
      <c r="P14" s="75"/>
      <c r="Q14" s="106"/>
      <c r="R14" s="106"/>
      <c r="S14" s="106"/>
      <c r="T14" s="29"/>
      <c r="U14" s="75"/>
      <c r="V14" s="29"/>
      <c r="W14" s="75"/>
      <c r="X14" s="29"/>
      <c r="Y14" s="75"/>
      <c r="Z14" s="29"/>
      <c r="AA14" s="75"/>
      <c r="AB14" s="29"/>
      <c r="AC14" s="75"/>
      <c r="AD14" s="106"/>
      <c r="AE14" s="29"/>
      <c r="AF14" s="75"/>
      <c r="AG14" s="73"/>
      <c r="AH14" s="12">
        <f>AH13+1</f>
        <v>2</v>
      </c>
      <c r="AI14" s="5"/>
    </row>
    <row r="15" spans="1:35" s="6" customFormat="1" ht="26.1" customHeight="1" x14ac:dyDescent="0.2">
      <c r="A15" s="4"/>
      <c r="B15" s="28"/>
      <c r="C15" s="27"/>
      <c r="D15" s="75"/>
      <c r="E15" s="29"/>
      <c r="F15" s="27"/>
      <c r="G15" s="75"/>
      <c r="H15" s="29"/>
      <c r="I15" s="75"/>
      <c r="J15" s="29"/>
      <c r="K15" s="75"/>
      <c r="L15" s="29"/>
      <c r="M15" s="27"/>
      <c r="N15" s="75"/>
      <c r="O15" s="29"/>
      <c r="P15" s="75"/>
      <c r="Q15" s="106"/>
      <c r="R15" s="106"/>
      <c r="S15" s="106"/>
      <c r="T15" s="29"/>
      <c r="U15" s="75"/>
      <c r="V15" s="29"/>
      <c r="W15" s="75"/>
      <c r="X15" s="29"/>
      <c r="Y15" s="75"/>
      <c r="Z15" s="29"/>
      <c r="AA15" s="75"/>
      <c r="AB15" s="29"/>
      <c r="AC15" s="75"/>
      <c r="AD15" s="106"/>
      <c r="AE15" s="29"/>
      <c r="AF15" s="75"/>
      <c r="AG15" s="74"/>
      <c r="AH15" s="13">
        <f t="shared" ref="AH15:AH27" si="0">AH14+1</f>
        <v>3</v>
      </c>
      <c r="AI15" s="5"/>
    </row>
    <row r="16" spans="1:35" s="6" customFormat="1" ht="26.1" customHeight="1" x14ac:dyDescent="0.2">
      <c r="A16" s="4"/>
      <c r="B16" s="28"/>
      <c r="C16" s="27"/>
      <c r="D16" s="75"/>
      <c r="E16" s="29"/>
      <c r="F16" s="27"/>
      <c r="G16" s="75"/>
      <c r="H16" s="29"/>
      <c r="I16" s="75"/>
      <c r="J16" s="29"/>
      <c r="K16" s="75"/>
      <c r="L16" s="29"/>
      <c r="M16" s="27"/>
      <c r="N16" s="75"/>
      <c r="O16" s="29"/>
      <c r="P16" s="75"/>
      <c r="Q16" s="106"/>
      <c r="R16" s="106"/>
      <c r="S16" s="106"/>
      <c r="T16" s="29"/>
      <c r="U16" s="75"/>
      <c r="V16" s="29"/>
      <c r="W16" s="75"/>
      <c r="X16" s="29"/>
      <c r="Y16" s="75"/>
      <c r="Z16" s="29"/>
      <c r="AA16" s="75"/>
      <c r="AB16" s="29"/>
      <c r="AC16" s="75"/>
      <c r="AD16" s="106"/>
      <c r="AE16" s="29"/>
      <c r="AF16" s="75"/>
      <c r="AG16" s="94"/>
      <c r="AH16" s="13">
        <f t="shared" si="0"/>
        <v>4</v>
      </c>
      <c r="AI16" s="5"/>
    </row>
    <row r="17" spans="1:70" s="6" customFormat="1" ht="26.1" customHeight="1" x14ac:dyDescent="0.2">
      <c r="A17" s="4"/>
      <c r="B17" s="28"/>
      <c r="C17" s="27"/>
      <c r="D17" s="75"/>
      <c r="E17" s="29"/>
      <c r="F17" s="27"/>
      <c r="G17" s="75"/>
      <c r="H17" s="29"/>
      <c r="I17" s="75"/>
      <c r="J17" s="29"/>
      <c r="K17" s="75"/>
      <c r="L17" s="29"/>
      <c r="M17" s="27"/>
      <c r="N17" s="75"/>
      <c r="O17" s="29"/>
      <c r="P17" s="75"/>
      <c r="Q17" s="106"/>
      <c r="R17" s="106"/>
      <c r="S17" s="106"/>
      <c r="T17" s="29"/>
      <c r="U17" s="75"/>
      <c r="V17" s="29"/>
      <c r="W17" s="75"/>
      <c r="X17" s="29"/>
      <c r="Y17" s="75"/>
      <c r="Z17" s="29"/>
      <c r="AA17" s="75"/>
      <c r="AB17" s="29"/>
      <c r="AC17" s="75"/>
      <c r="AD17" s="106"/>
      <c r="AE17" s="29"/>
      <c r="AF17" s="75"/>
      <c r="AG17" s="294"/>
      <c r="AH17" s="13">
        <f t="shared" si="0"/>
        <v>5</v>
      </c>
      <c r="AI17" s="5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30"/>
      <c r="BJ17" s="30"/>
      <c r="BK17" s="30"/>
      <c r="BL17" s="30"/>
      <c r="BM17" s="198"/>
      <c r="BN17" s="198"/>
      <c r="BO17" s="198"/>
      <c r="BP17" s="198"/>
      <c r="BQ17" s="198"/>
      <c r="BR17" s="198"/>
    </row>
    <row r="18" spans="1:70" s="6" customFormat="1" ht="26.1" customHeight="1" x14ac:dyDescent="0.2">
      <c r="A18" s="4"/>
      <c r="B18" s="28"/>
      <c r="C18" s="27"/>
      <c r="D18" s="75"/>
      <c r="E18" s="29"/>
      <c r="F18" s="27"/>
      <c r="G18" s="75"/>
      <c r="H18" s="29"/>
      <c r="I18" s="75"/>
      <c r="J18" s="29"/>
      <c r="K18" s="75"/>
      <c r="L18" s="29"/>
      <c r="M18" s="27"/>
      <c r="N18" s="75"/>
      <c r="O18" s="29"/>
      <c r="P18" s="75"/>
      <c r="Q18" s="106"/>
      <c r="R18" s="106"/>
      <c r="S18" s="106"/>
      <c r="T18" s="29"/>
      <c r="U18" s="75"/>
      <c r="V18" s="29"/>
      <c r="W18" s="75"/>
      <c r="X18" s="29"/>
      <c r="Y18" s="75"/>
      <c r="Z18" s="29"/>
      <c r="AA18" s="75"/>
      <c r="AB18" s="29"/>
      <c r="AC18" s="75"/>
      <c r="AD18" s="106"/>
      <c r="AE18" s="29"/>
      <c r="AF18" s="75"/>
      <c r="AG18" s="295"/>
      <c r="AH18" s="13">
        <f t="shared" si="0"/>
        <v>6</v>
      </c>
      <c r="AI18" s="5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30"/>
      <c r="BJ18" s="30"/>
      <c r="BK18" s="30"/>
      <c r="BL18" s="30"/>
      <c r="BM18" s="189"/>
      <c r="BN18" s="189"/>
      <c r="BO18" s="189"/>
      <c r="BP18" s="189"/>
      <c r="BQ18" s="189"/>
      <c r="BR18" s="189"/>
    </row>
    <row r="19" spans="1:70" s="6" customFormat="1" ht="26.1" customHeight="1" x14ac:dyDescent="0.2">
      <c r="A19" s="4"/>
      <c r="B19" s="28"/>
      <c r="C19" s="27"/>
      <c r="D19" s="75"/>
      <c r="E19" s="29"/>
      <c r="F19" s="27"/>
      <c r="G19" s="75"/>
      <c r="H19" s="29"/>
      <c r="I19" s="75"/>
      <c r="J19" s="29"/>
      <c r="K19" s="75"/>
      <c r="L19" s="29"/>
      <c r="M19" s="27"/>
      <c r="N19" s="75"/>
      <c r="O19" s="29"/>
      <c r="P19" s="75"/>
      <c r="Q19" s="106"/>
      <c r="R19" s="106"/>
      <c r="S19" s="106"/>
      <c r="T19" s="29"/>
      <c r="U19" s="75"/>
      <c r="V19" s="29"/>
      <c r="W19" s="75"/>
      <c r="X19" s="29"/>
      <c r="Y19" s="75"/>
      <c r="Z19" s="29"/>
      <c r="AA19" s="75"/>
      <c r="AB19" s="29"/>
      <c r="AC19" s="75"/>
      <c r="AD19" s="106"/>
      <c r="AE19" s="29"/>
      <c r="AF19" s="75"/>
      <c r="AG19" s="294"/>
      <c r="AH19" s="13">
        <f t="shared" si="0"/>
        <v>7</v>
      </c>
      <c r="AI19" s="5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s="6" customFormat="1" ht="26.1" customHeight="1" x14ac:dyDescent="0.2">
      <c r="A20" s="4"/>
      <c r="B20" s="28"/>
      <c r="C20" s="27"/>
      <c r="D20" s="75"/>
      <c r="E20" s="29"/>
      <c r="F20" s="27"/>
      <c r="G20" s="75"/>
      <c r="H20" s="29"/>
      <c r="I20" s="75"/>
      <c r="J20" s="29"/>
      <c r="K20" s="75"/>
      <c r="L20" s="29"/>
      <c r="M20" s="27"/>
      <c r="N20" s="75"/>
      <c r="O20" s="29"/>
      <c r="P20" s="75"/>
      <c r="Q20" s="106"/>
      <c r="R20" s="106"/>
      <c r="S20" s="106"/>
      <c r="T20" s="29"/>
      <c r="U20" s="75"/>
      <c r="V20" s="29"/>
      <c r="W20" s="75"/>
      <c r="X20" s="29"/>
      <c r="Y20" s="75"/>
      <c r="Z20" s="29"/>
      <c r="AA20" s="75"/>
      <c r="AB20" s="29"/>
      <c r="AC20" s="75"/>
      <c r="AD20" s="106"/>
      <c r="AE20" s="29"/>
      <c r="AF20" s="75"/>
      <c r="AG20" s="294"/>
      <c r="AH20" s="13">
        <f t="shared" si="0"/>
        <v>8</v>
      </c>
      <c r="AI20" s="5"/>
      <c r="AL20" s="199"/>
      <c r="AM20" s="199"/>
      <c r="AN20" s="199"/>
      <c r="AO20" s="199"/>
      <c r="AP20" s="200"/>
      <c r="AQ20" s="200"/>
      <c r="AR20" s="200"/>
      <c r="AS20" s="200"/>
      <c r="AT20" s="200"/>
      <c r="AU20" s="200"/>
      <c r="AV20" s="200"/>
      <c r="AW20" s="32"/>
      <c r="AX20" s="32"/>
      <c r="AY20" s="32"/>
      <c r="AZ20" s="32"/>
      <c r="BA20" s="201"/>
      <c r="BB20" s="201"/>
      <c r="BC20" s="201"/>
      <c r="BD20" s="201"/>
      <c r="BE20" s="200"/>
      <c r="BF20" s="200"/>
      <c r="BG20" s="200"/>
      <c r="BH20" s="200"/>
      <c r="BI20" s="31"/>
      <c r="BJ20" s="31"/>
      <c r="BK20" s="31"/>
      <c r="BL20" s="31"/>
      <c r="BM20" s="198"/>
      <c r="BN20" s="198"/>
      <c r="BO20" s="198"/>
      <c r="BP20" s="198"/>
      <c r="BQ20" s="198"/>
      <c r="BR20" s="198"/>
    </row>
    <row r="21" spans="1:70" s="6" customFormat="1" ht="26.1" customHeight="1" x14ac:dyDescent="0.2">
      <c r="A21" s="4"/>
      <c r="B21" s="28"/>
      <c r="C21" s="27"/>
      <c r="D21" s="75"/>
      <c r="E21" s="29"/>
      <c r="F21" s="27"/>
      <c r="G21" s="75"/>
      <c r="H21" s="29"/>
      <c r="I21" s="75"/>
      <c r="J21" s="29"/>
      <c r="K21" s="75"/>
      <c r="L21" s="29"/>
      <c r="M21" s="27"/>
      <c r="N21" s="75"/>
      <c r="O21" s="29"/>
      <c r="P21" s="75"/>
      <c r="Q21" s="106"/>
      <c r="R21" s="106"/>
      <c r="S21" s="106"/>
      <c r="T21" s="29"/>
      <c r="U21" s="75"/>
      <c r="V21" s="29"/>
      <c r="W21" s="75"/>
      <c r="X21" s="29"/>
      <c r="Y21" s="75"/>
      <c r="Z21" s="29"/>
      <c r="AA21" s="75"/>
      <c r="AB21" s="29"/>
      <c r="AC21" s="75"/>
      <c r="AD21" s="106"/>
      <c r="AE21" s="29"/>
      <c r="AF21" s="75"/>
      <c r="AG21" s="295"/>
      <c r="AH21" s="13">
        <f t="shared" si="0"/>
        <v>9</v>
      </c>
      <c r="AI21" s="5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0"/>
      <c r="BH21" s="30"/>
      <c r="BI21" s="31"/>
      <c r="BJ21" s="31"/>
      <c r="BK21" s="31"/>
      <c r="BL21" s="31"/>
      <c r="BM21" s="189"/>
      <c r="BN21" s="189"/>
      <c r="BO21" s="189"/>
      <c r="BP21" s="189"/>
      <c r="BQ21" s="189"/>
      <c r="BR21" s="189"/>
    </row>
    <row r="22" spans="1:70" s="6" customFormat="1" ht="27" customHeight="1" x14ac:dyDescent="0.2">
      <c r="A22" s="4"/>
      <c r="B22" s="28"/>
      <c r="C22" s="27"/>
      <c r="D22" s="75"/>
      <c r="E22" s="29"/>
      <c r="F22" s="27"/>
      <c r="G22" s="75"/>
      <c r="H22" s="29"/>
      <c r="I22" s="75"/>
      <c r="J22" s="29"/>
      <c r="K22" s="75"/>
      <c r="L22" s="29"/>
      <c r="M22" s="27"/>
      <c r="N22" s="75"/>
      <c r="O22" s="29"/>
      <c r="P22" s="75"/>
      <c r="Q22" s="106"/>
      <c r="R22" s="106"/>
      <c r="S22" s="106"/>
      <c r="T22" s="29"/>
      <c r="U22" s="75"/>
      <c r="V22" s="29"/>
      <c r="W22" s="75"/>
      <c r="X22" s="29"/>
      <c r="Y22" s="75"/>
      <c r="Z22" s="29"/>
      <c r="AA22" s="75"/>
      <c r="AB22" s="29"/>
      <c r="AC22" s="75"/>
      <c r="AD22" s="106"/>
      <c r="AE22" s="29"/>
      <c r="AF22" s="75"/>
      <c r="AG22" s="294"/>
      <c r="AH22" s="13">
        <f t="shared" si="0"/>
        <v>10</v>
      </c>
      <c r="AI22" s="5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31"/>
      <c r="BK22" s="31"/>
      <c r="BL22" s="31"/>
      <c r="BM22" s="189"/>
      <c r="BN22" s="189"/>
      <c r="BO22" s="189"/>
      <c r="BP22" s="189"/>
      <c r="BQ22" s="189"/>
      <c r="BR22" s="189"/>
    </row>
    <row r="23" spans="1:70" s="6" customFormat="1" ht="27" customHeight="1" x14ac:dyDescent="0.2">
      <c r="A23" s="4"/>
      <c r="B23" s="11"/>
      <c r="C23" s="77"/>
      <c r="D23" s="111"/>
      <c r="E23" s="110"/>
      <c r="F23" s="36"/>
      <c r="G23" s="34"/>
      <c r="H23" s="35"/>
      <c r="I23" s="34"/>
      <c r="J23" s="35"/>
      <c r="K23" s="34"/>
      <c r="L23" s="35"/>
      <c r="M23" s="36"/>
      <c r="N23" s="34"/>
      <c r="O23" s="35"/>
      <c r="P23" s="34"/>
      <c r="Q23" s="108"/>
      <c r="R23" s="108"/>
      <c r="S23" s="108"/>
      <c r="T23" s="35"/>
      <c r="U23" s="34"/>
      <c r="V23" s="35"/>
      <c r="W23" s="75"/>
      <c r="X23" s="29"/>
      <c r="Y23" s="75"/>
      <c r="Z23" s="29"/>
      <c r="AA23" s="75"/>
      <c r="AB23" s="35"/>
      <c r="AC23" s="34"/>
      <c r="AD23" s="106"/>
      <c r="AE23" s="29"/>
      <c r="AF23" s="75"/>
      <c r="AG23" s="294"/>
      <c r="AH23" s="13">
        <f t="shared" si="0"/>
        <v>11</v>
      </c>
      <c r="AI23" s="5"/>
    </row>
    <row r="24" spans="1:70" s="6" customFormat="1" ht="27" customHeight="1" x14ac:dyDescent="0.2">
      <c r="A24" s="4"/>
      <c r="B24" s="11"/>
      <c r="C24" s="77"/>
      <c r="D24" s="111"/>
      <c r="E24" s="110"/>
      <c r="F24" s="36"/>
      <c r="G24" s="34"/>
      <c r="H24" s="35"/>
      <c r="I24" s="34"/>
      <c r="J24" s="35"/>
      <c r="K24" s="34"/>
      <c r="L24" s="35"/>
      <c r="M24" s="36"/>
      <c r="N24" s="34"/>
      <c r="O24" s="35"/>
      <c r="P24" s="34"/>
      <c r="Q24" s="108"/>
      <c r="R24" s="108"/>
      <c r="S24" s="108"/>
      <c r="T24" s="35"/>
      <c r="U24" s="34"/>
      <c r="V24" s="35"/>
      <c r="W24" s="75"/>
      <c r="X24" s="29"/>
      <c r="Y24" s="75"/>
      <c r="Z24" s="29"/>
      <c r="AA24" s="75"/>
      <c r="AB24" s="35"/>
      <c r="AC24" s="34"/>
      <c r="AD24" s="106"/>
      <c r="AE24" s="29"/>
      <c r="AF24" s="75"/>
      <c r="AG24" s="295"/>
      <c r="AH24" s="13">
        <f t="shared" si="0"/>
        <v>12</v>
      </c>
      <c r="AI24" s="5"/>
    </row>
    <row r="25" spans="1:70" s="6" customFormat="1" ht="27" customHeight="1" x14ac:dyDescent="0.2">
      <c r="A25" s="4"/>
      <c r="B25" s="11"/>
      <c r="C25" s="77"/>
      <c r="D25" s="111"/>
      <c r="E25" s="110"/>
      <c r="F25" s="36"/>
      <c r="G25" s="34"/>
      <c r="H25" s="35"/>
      <c r="I25" s="34"/>
      <c r="J25" s="35"/>
      <c r="K25" s="34"/>
      <c r="L25" s="35"/>
      <c r="M25" s="36"/>
      <c r="N25" s="34"/>
      <c r="O25" s="35"/>
      <c r="P25" s="34"/>
      <c r="Q25" s="108"/>
      <c r="R25" s="108"/>
      <c r="S25" s="108"/>
      <c r="T25" s="35"/>
      <c r="U25" s="34"/>
      <c r="V25" s="35"/>
      <c r="W25" s="75"/>
      <c r="X25" s="29"/>
      <c r="Y25" s="75"/>
      <c r="Z25" s="29"/>
      <c r="AA25" s="75"/>
      <c r="AB25" s="35"/>
      <c r="AC25" s="34"/>
      <c r="AD25" s="106"/>
      <c r="AE25" s="29"/>
      <c r="AF25" s="75"/>
      <c r="AG25" s="94"/>
      <c r="AH25" s="13">
        <f t="shared" si="0"/>
        <v>13</v>
      </c>
      <c r="AI25" s="5"/>
    </row>
    <row r="26" spans="1:70" s="6" customFormat="1" ht="27" customHeight="1" x14ac:dyDescent="0.2">
      <c r="A26" s="4"/>
      <c r="B26" s="11"/>
      <c r="C26" s="77"/>
      <c r="D26" s="111"/>
      <c r="E26" s="110"/>
      <c r="F26" s="36"/>
      <c r="G26" s="34"/>
      <c r="H26" s="35"/>
      <c r="I26" s="34"/>
      <c r="J26" s="35"/>
      <c r="K26" s="34"/>
      <c r="L26" s="35"/>
      <c r="M26" s="36"/>
      <c r="N26" s="34"/>
      <c r="O26" s="35"/>
      <c r="P26" s="34"/>
      <c r="Q26" s="108"/>
      <c r="R26" s="108"/>
      <c r="S26" s="108"/>
      <c r="T26" s="35"/>
      <c r="U26" s="34"/>
      <c r="V26" s="35"/>
      <c r="W26" s="75"/>
      <c r="X26" s="29"/>
      <c r="Y26" s="75"/>
      <c r="Z26" s="29"/>
      <c r="AA26" s="75"/>
      <c r="AB26" s="35"/>
      <c r="AC26" s="34"/>
      <c r="AD26" s="106"/>
      <c r="AE26" s="29"/>
      <c r="AF26" s="75"/>
      <c r="AG26" s="73"/>
      <c r="AH26" s="13">
        <f t="shared" si="0"/>
        <v>14</v>
      </c>
      <c r="AI26" s="5"/>
    </row>
    <row r="27" spans="1:70" s="6" customFormat="1" ht="27" customHeight="1" thickBot="1" x14ac:dyDescent="0.25">
      <c r="A27" s="4"/>
      <c r="B27" s="11"/>
      <c r="C27" s="77"/>
      <c r="D27" s="111"/>
      <c r="E27" s="110"/>
      <c r="F27" s="36"/>
      <c r="G27" s="34"/>
      <c r="H27" s="35"/>
      <c r="I27" s="34"/>
      <c r="J27" s="35"/>
      <c r="K27" s="34"/>
      <c r="L27" s="35"/>
      <c r="M27" s="36"/>
      <c r="N27" s="34"/>
      <c r="O27" s="35"/>
      <c r="P27" s="34"/>
      <c r="Q27" s="108"/>
      <c r="R27" s="108"/>
      <c r="S27" s="108"/>
      <c r="T27" s="35"/>
      <c r="U27" s="34"/>
      <c r="V27" s="35"/>
      <c r="W27" s="75"/>
      <c r="X27" s="29"/>
      <c r="Y27" s="75"/>
      <c r="Z27" s="29"/>
      <c r="AA27" s="75"/>
      <c r="AB27" s="35"/>
      <c r="AC27" s="34"/>
      <c r="AD27" s="106"/>
      <c r="AE27" s="29"/>
      <c r="AF27" s="75"/>
      <c r="AG27" s="74"/>
      <c r="AH27" s="13">
        <f t="shared" si="0"/>
        <v>15</v>
      </c>
      <c r="AI27" s="5"/>
    </row>
    <row r="28" spans="1:70" s="6" customFormat="1" ht="27" customHeight="1" x14ac:dyDescent="0.2">
      <c r="A28" s="142"/>
      <c r="B28" s="14">
        <f t="shared" ref="B28:AF28" si="1">SUM(B13:B27)</f>
        <v>0</v>
      </c>
      <c r="C28" s="17">
        <f t="shared" si="1"/>
        <v>0</v>
      </c>
      <c r="D28" s="15">
        <f t="shared" si="1"/>
        <v>0</v>
      </c>
      <c r="E28" s="16">
        <f t="shared" si="1"/>
        <v>0</v>
      </c>
      <c r="F28" s="17">
        <f t="shared" si="1"/>
        <v>0</v>
      </c>
      <c r="G28" s="15">
        <f t="shared" si="1"/>
        <v>0</v>
      </c>
      <c r="H28" s="16">
        <f t="shared" si="1"/>
        <v>0</v>
      </c>
      <c r="I28" s="15">
        <f t="shared" si="1"/>
        <v>0</v>
      </c>
      <c r="J28" s="16">
        <f t="shared" si="1"/>
        <v>0</v>
      </c>
      <c r="K28" s="15">
        <f t="shared" si="1"/>
        <v>0</v>
      </c>
      <c r="L28" s="16">
        <f t="shared" si="1"/>
        <v>0</v>
      </c>
      <c r="M28" s="17">
        <f t="shared" si="1"/>
        <v>0</v>
      </c>
      <c r="N28" s="15">
        <f t="shared" si="1"/>
        <v>0</v>
      </c>
      <c r="O28" s="16">
        <f t="shared" si="1"/>
        <v>0</v>
      </c>
      <c r="P28" s="15">
        <f t="shared" si="1"/>
        <v>0</v>
      </c>
      <c r="Q28" s="107">
        <f t="shared" si="1"/>
        <v>0</v>
      </c>
      <c r="R28" s="107">
        <f t="shared" si="1"/>
        <v>0</v>
      </c>
      <c r="S28" s="107">
        <f t="shared" si="1"/>
        <v>0</v>
      </c>
      <c r="T28" s="16">
        <f t="shared" si="1"/>
        <v>0</v>
      </c>
      <c r="U28" s="15">
        <f t="shared" si="1"/>
        <v>0</v>
      </c>
      <c r="V28" s="16">
        <f t="shared" si="1"/>
        <v>0</v>
      </c>
      <c r="W28" s="15">
        <f t="shared" si="1"/>
        <v>0</v>
      </c>
      <c r="X28" s="16">
        <f t="shared" si="1"/>
        <v>0</v>
      </c>
      <c r="Y28" s="15">
        <f t="shared" si="1"/>
        <v>0</v>
      </c>
      <c r="Z28" s="16">
        <f t="shared" si="1"/>
        <v>0</v>
      </c>
      <c r="AA28" s="15">
        <f t="shared" si="1"/>
        <v>0</v>
      </c>
      <c r="AB28" s="16">
        <f t="shared" si="1"/>
        <v>0</v>
      </c>
      <c r="AC28" s="15">
        <f t="shared" si="1"/>
        <v>0</v>
      </c>
      <c r="AD28" s="107">
        <f t="shared" si="1"/>
        <v>0</v>
      </c>
      <c r="AE28" s="16">
        <f t="shared" si="1"/>
        <v>0</v>
      </c>
      <c r="AF28" s="15">
        <f t="shared" si="1"/>
        <v>0</v>
      </c>
      <c r="AG28" s="179" t="s">
        <v>4</v>
      </c>
      <c r="AH28" s="180"/>
      <c r="AI28" s="5"/>
    </row>
    <row r="29" spans="1:70" s="6" customFormat="1" ht="27" customHeight="1" x14ac:dyDescent="0.2">
      <c r="A29" s="4"/>
      <c r="B29" s="33"/>
      <c r="C29" s="36"/>
      <c r="D29" s="34"/>
      <c r="E29" s="35"/>
      <c r="F29" s="36"/>
      <c r="G29" s="34"/>
      <c r="H29" s="35"/>
      <c r="I29" s="34"/>
      <c r="J29" s="35"/>
      <c r="K29" s="34"/>
      <c r="L29" s="35"/>
      <c r="M29" s="36"/>
      <c r="N29" s="34"/>
      <c r="O29" s="35"/>
      <c r="P29" s="34"/>
      <c r="Q29" s="108"/>
      <c r="R29" s="108"/>
      <c r="S29" s="108"/>
      <c r="T29" s="35"/>
      <c r="U29" s="34"/>
      <c r="V29" s="35"/>
      <c r="W29" s="34"/>
      <c r="X29" s="35"/>
      <c r="Y29" s="34"/>
      <c r="Z29" s="35"/>
      <c r="AA29" s="34"/>
      <c r="AB29" s="35"/>
      <c r="AC29" s="34"/>
      <c r="AD29" s="108"/>
      <c r="AE29" s="35"/>
      <c r="AF29" s="34"/>
      <c r="AG29" s="181" t="s">
        <v>3</v>
      </c>
      <c r="AH29" s="182"/>
      <c r="AI29" s="5"/>
    </row>
    <row r="30" spans="1:70" s="6" customFormat="1" ht="27" customHeight="1" thickBot="1" x14ac:dyDescent="0.25">
      <c r="A30" s="4"/>
      <c r="B30" s="18">
        <f t="shared" ref="B30:AF30" si="2">IF(SUM(B28:B29)=0,0,IF(B29=0,1*100.0001,IF(B28=0,1*-100.0001,(B28/B29*100-100))))</f>
        <v>0</v>
      </c>
      <c r="C30" s="21">
        <f t="shared" si="2"/>
        <v>0</v>
      </c>
      <c r="D30" s="19">
        <f t="shared" si="2"/>
        <v>0</v>
      </c>
      <c r="E30" s="20">
        <f t="shared" si="2"/>
        <v>0</v>
      </c>
      <c r="F30" s="21">
        <f t="shared" si="2"/>
        <v>0</v>
      </c>
      <c r="G30" s="19">
        <f t="shared" si="2"/>
        <v>0</v>
      </c>
      <c r="H30" s="20">
        <f t="shared" si="2"/>
        <v>0</v>
      </c>
      <c r="I30" s="19">
        <f t="shared" si="2"/>
        <v>0</v>
      </c>
      <c r="J30" s="20">
        <f t="shared" si="2"/>
        <v>0</v>
      </c>
      <c r="K30" s="19">
        <f t="shared" si="2"/>
        <v>0</v>
      </c>
      <c r="L30" s="20">
        <f t="shared" si="2"/>
        <v>0</v>
      </c>
      <c r="M30" s="21">
        <f t="shared" si="2"/>
        <v>0</v>
      </c>
      <c r="N30" s="19">
        <f t="shared" si="2"/>
        <v>0</v>
      </c>
      <c r="O30" s="20">
        <f t="shared" si="2"/>
        <v>0</v>
      </c>
      <c r="P30" s="19">
        <f t="shared" si="2"/>
        <v>0</v>
      </c>
      <c r="Q30" s="109">
        <f t="shared" si="2"/>
        <v>0</v>
      </c>
      <c r="R30" s="109">
        <f t="shared" si="2"/>
        <v>0</v>
      </c>
      <c r="S30" s="109">
        <f t="shared" si="2"/>
        <v>0</v>
      </c>
      <c r="T30" s="20">
        <f t="shared" si="2"/>
        <v>0</v>
      </c>
      <c r="U30" s="19">
        <f t="shared" si="2"/>
        <v>0</v>
      </c>
      <c r="V30" s="20">
        <f t="shared" si="2"/>
        <v>0</v>
      </c>
      <c r="W30" s="19">
        <f t="shared" si="2"/>
        <v>0</v>
      </c>
      <c r="X30" s="20">
        <f t="shared" si="2"/>
        <v>0</v>
      </c>
      <c r="Y30" s="19">
        <f t="shared" si="2"/>
        <v>0</v>
      </c>
      <c r="Z30" s="20">
        <f t="shared" si="2"/>
        <v>0</v>
      </c>
      <c r="AA30" s="19">
        <f t="shared" si="2"/>
        <v>0</v>
      </c>
      <c r="AB30" s="20">
        <f t="shared" si="2"/>
        <v>0</v>
      </c>
      <c r="AC30" s="19">
        <f t="shared" si="2"/>
        <v>0</v>
      </c>
      <c r="AD30" s="109">
        <f t="shared" si="2"/>
        <v>0</v>
      </c>
      <c r="AE30" s="20">
        <f t="shared" si="2"/>
        <v>0</v>
      </c>
      <c r="AF30" s="19">
        <f t="shared" si="2"/>
        <v>0</v>
      </c>
      <c r="AG30" s="183" t="s">
        <v>10</v>
      </c>
      <c r="AH30" s="184"/>
      <c r="AI30" s="5"/>
    </row>
    <row r="31" spans="1:70" s="6" customFormat="1" ht="3.75" customHeight="1" thickBot="1" x14ac:dyDescent="0.55000000000000004">
      <c r="A31" s="8"/>
      <c r="B31" s="185"/>
      <c r="C31" s="185"/>
      <c r="D31" s="185"/>
      <c r="E31" s="185"/>
      <c r="F31" s="185"/>
      <c r="G31" s="185"/>
      <c r="H31" s="185"/>
      <c r="I31" s="185"/>
      <c r="J31" s="186"/>
      <c r="K31" s="186"/>
      <c r="L31" s="187"/>
      <c r="M31" s="187"/>
      <c r="N31" s="187"/>
      <c r="O31" s="187"/>
      <c r="P31" s="188"/>
      <c r="Q31" s="188"/>
      <c r="R31" s="188"/>
      <c r="S31" s="188"/>
      <c r="T31" s="188"/>
      <c r="U31" s="3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9"/>
    </row>
    <row r="32" spans="1:70" ht="18" thickTop="1" x14ac:dyDescent="0.2"/>
    <row r="39" spans="12:15" x14ac:dyDescent="0.2">
      <c r="L39" s="71"/>
      <c r="O39" s="71"/>
    </row>
  </sheetData>
  <sheetProtection algorithmName="SHA-512" hashValue="dVtMdDDqp9Uq6hQ8wec81fg2URN6EFJgMXf2czgrszxgGvlk37LFeW0CBRN9jc9wO9io35ueawUKyGtq6pb20g==" saltValue="QjcMb4yW0KMDMvAOR8B/Cw==" spinCount="100000" sheet="1" formatCells="0" formatColumns="0" formatRows="0" insertColumns="0" insertRows="0" insertHyperlinks="0" deleteColumns="0" deleteRows="0" sort="0" autoFilter="0" pivotTables="0"/>
  <mergeCells count="65">
    <mergeCell ref="B6:F7"/>
    <mergeCell ref="H7:AC7"/>
    <mergeCell ref="B5:F5"/>
    <mergeCell ref="AE5:AH5"/>
    <mergeCell ref="AE6:AH7"/>
    <mergeCell ref="X5:AA5"/>
    <mergeCell ref="M5:Q5"/>
    <mergeCell ref="I5:L5"/>
    <mergeCell ref="T5:W5"/>
    <mergeCell ref="A1:AI1"/>
    <mergeCell ref="B2:F2"/>
    <mergeCell ref="H2:AC4"/>
    <mergeCell ref="B3:F3"/>
    <mergeCell ref="AF4:AH4"/>
    <mergeCell ref="AE2:AH2"/>
    <mergeCell ref="AE3:AH3"/>
    <mergeCell ref="BM21:BR22"/>
    <mergeCell ref="AL22:BI22"/>
    <mergeCell ref="AG10:AG12"/>
    <mergeCell ref="AH10:AH12"/>
    <mergeCell ref="AL17:BH19"/>
    <mergeCell ref="BM17:BR17"/>
    <mergeCell ref="BM18:BR18"/>
    <mergeCell ref="AL20:AO20"/>
    <mergeCell ref="AP20:AV20"/>
    <mergeCell ref="BA20:BD20"/>
    <mergeCell ref="BE20:BH20"/>
    <mergeCell ref="BM20:BR20"/>
    <mergeCell ref="V31:AH31"/>
    <mergeCell ref="AG28:AH28"/>
    <mergeCell ref="AG29:AH29"/>
    <mergeCell ref="AG30:AH30"/>
    <mergeCell ref="B31:I31"/>
    <mergeCell ref="J31:K31"/>
    <mergeCell ref="L31:O31"/>
    <mergeCell ref="P31:T31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Z9:AA9"/>
    <mergeCell ref="S11:S12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</mergeCells>
  <conditionalFormatting sqref="B3:F3 B6:F7">
    <cfRule type="cellIs" dxfId="15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3"/>
  <sheetViews>
    <sheetView showGridLines="0" tabSelected="1" zoomScaleNormal="100" zoomScaleSheetLayoutView="100" workbookViewId="0">
      <selection activeCell="R14" sqref="R14"/>
    </sheetView>
  </sheetViews>
  <sheetFormatPr defaultColWidth="9.28515625" defaultRowHeight="17.25" x14ac:dyDescent="0.2"/>
  <cols>
    <col min="1" max="1" width="0.85546875" style="22" customWidth="1"/>
    <col min="2" max="2" width="4.140625" style="22" customWidth="1"/>
    <col min="3" max="4" width="4.140625" style="71" customWidth="1"/>
    <col min="5" max="5" width="4.140625" style="70" customWidth="1"/>
    <col min="6" max="8" width="4.140625" style="22" customWidth="1"/>
    <col min="9" max="12" width="4.140625" style="71" customWidth="1"/>
    <col min="13" max="17" width="4.140625" style="22" customWidth="1"/>
    <col min="18" max="22" width="4.140625" style="71" customWidth="1"/>
    <col min="23" max="26" width="4.140625" style="22" customWidth="1"/>
    <col min="27" max="28" width="4.140625" style="71" customWidth="1"/>
    <col min="29" max="30" width="4.140625" style="22" customWidth="1"/>
    <col min="31" max="32" width="4.140625" style="71" customWidth="1"/>
    <col min="33" max="33" width="9.85546875" style="22" customWidth="1"/>
    <col min="34" max="34" width="3.5703125" style="22" customWidth="1"/>
    <col min="35" max="35" width="0.7109375" style="22" customWidth="1"/>
    <col min="36" max="16384" width="9.28515625" style="22"/>
  </cols>
  <sheetData>
    <row r="1" spans="1:38" ht="5.25" customHeight="1" thickTop="1" thickBot="1" x14ac:dyDescent="0.2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4"/>
    </row>
    <row r="2" spans="1:38" ht="25.5" customHeight="1" x14ac:dyDescent="0.2">
      <c r="A2" s="1"/>
      <c r="B2" s="205" t="s">
        <v>62</v>
      </c>
      <c r="C2" s="206"/>
      <c r="D2" s="206"/>
      <c r="E2" s="206"/>
      <c r="F2" s="207"/>
      <c r="G2" s="85"/>
      <c r="H2" s="208" t="s">
        <v>24</v>
      </c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71"/>
      <c r="AE2" s="214" t="s">
        <v>11</v>
      </c>
      <c r="AF2" s="215"/>
      <c r="AG2" s="215"/>
      <c r="AH2" s="216"/>
      <c r="AI2" s="2"/>
    </row>
    <row r="3" spans="1:38" ht="21.75" customHeight="1" thickBot="1" x14ac:dyDescent="0.25">
      <c r="A3" s="1"/>
      <c r="B3" s="210">
        <f>'Sabiqa Month'!B3:F3</f>
        <v>0</v>
      </c>
      <c r="C3" s="211"/>
      <c r="D3" s="211"/>
      <c r="E3" s="211"/>
      <c r="F3" s="212"/>
      <c r="G3" s="87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71"/>
      <c r="AE3" s="235">
        <f>'Sabiqa Month'!AE3:AH3</f>
        <v>0</v>
      </c>
      <c r="AF3" s="236"/>
      <c r="AG3" s="236"/>
      <c r="AH3" s="237"/>
      <c r="AI3" s="2"/>
    </row>
    <row r="4" spans="1:38" ht="5.0999999999999996" customHeight="1" thickBot="1" x14ac:dyDescent="0.65">
      <c r="A4" s="1"/>
      <c r="B4" s="51"/>
      <c r="C4" s="52"/>
      <c r="D4" s="52"/>
      <c r="E4" s="52"/>
      <c r="F4" s="52"/>
      <c r="G4" s="86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71"/>
      <c r="AF4" s="213"/>
      <c r="AG4" s="213"/>
      <c r="AH4" s="213"/>
      <c r="AI4" s="2"/>
    </row>
    <row r="5" spans="1:38" ht="24.75" customHeight="1" x14ac:dyDescent="0.2">
      <c r="A5" s="1"/>
      <c r="B5" s="205" t="s">
        <v>63</v>
      </c>
      <c r="C5" s="206"/>
      <c r="D5" s="206"/>
      <c r="E5" s="206"/>
      <c r="F5" s="207"/>
      <c r="G5" s="85"/>
      <c r="H5" s="10"/>
      <c r="I5" s="234"/>
      <c r="J5" s="234"/>
      <c r="K5" s="234"/>
      <c r="L5" s="234"/>
      <c r="M5" s="233" t="s">
        <v>0</v>
      </c>
      <c r="N5" s="233"/>
      <c r="O5" s="233"/>
      <c r="P5" s="233"/>
      <c r="Q5" s="233"/>
      <c r="R5" s="95"/>
      <c r="S5" s="81"/>
      <c r="T5" s="248"/>
      <c r="U5" s="248"/>
      <c r="V5" s="248"/>
      <c r="W5" s="248"/>
      <c r="X5" s="232" t="s">
        <v>7</v>
      </c>
      <c r="Y5" s="232"/>
      <c r="Z5" s="232"/>
      <c r="AA5" s="232"/>
      <c r="AB5" s="82"/>
      <c r="AC5" s="10"/>
      <c r="AD5" s="10"/>
      <c r="AE5" s="214" t="s">
        <v>23</v>
      </c>
      <c r="AF5" s="215"/>
      <c r="AG5" s="215"/>
      <c r="AH5" s="216"/>
      <c r="AI5" s="2"/>
      <c r="AL5" s="238"/>
    </row>
    <row r="6" spans="1:38" ht="5.0999999999999996" customHeight="1" x14ac:dyDescent="0.2">
      <c r="A6" s="1"/>
      <c r="B6" s="220">
        <f>'Sabiqa Month'!B6:F7</f>
        <v>0</v>
      </c>
      <c r="C6" s="221"/>
      <c r="D6" s="221"/>
      <c r="E6" s="221"/>
      <c r="F6" s="222"/>
      <c r="G6" s="8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1"/>
      <c r="AC6" s="10"/>
      <c r="AD6" s="10"/>
      <c r="AE6" s="239">
        <f>'Sabiqa Month'!AE6:AH7</f>
        <v>0</v>
      </c>
      <c r="AF6" s="240"/>
      <c r="AG6" s="240"/>
      <c r="AH6" s="241"/>
      <c r="AI6" s="2"/>
      <c r="AL6" s="238"/>
    </row>
    <row r="7" spans="1:38" ht="23.25" customHeight="1" thickBot="1" x14ac:dyDescent="0.25">
      <c r="A7" s="1"/>
      <c r="B7" s="210"/>
      <c r="C7" s="211"/>
      <c r="D7" s="211"/>
      <c r="E7" s="211"/>
      <c r="F7" s="212"/>
      <c r="G7" s="84"/>
      <c r="H7" s="223" t="s">
        <v>5</v>
      </c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5"/>
      <c r="AD7" s="10"/>
      <c r="AE7" s="242"/>
      <c r="AF7" s="243"/>
      <c r="AG7" s="243"/>
      <c r="AH7" s="244"/>
      <c r="AI7" s="2"/>
      <c r="AL7" s="238"/>
    </row>
    <row r="8" spans="1:3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8" s="6" customFormat="1" ht="17.25" customHeight="1" x14ac:dyDescent="0.2">
      <c r="A9" s="4"/>
      <c r="B9" s="177">
        <v>16</v>
      </c>
      <c r="C9" s="149"/>
      <c r="D9" s="149"/>
      <c r="E9" s="149">
        <v>15</v>
      </c>
      <c r="F9" s="149"/>
      <c r="G9" s="149"/>
      <c r="H9" s="149">
        <v>14</v>
      </c>
      <c r="I9" s="149"/>
      <c r="J9" s="149">
        <v>13</v>
      </c>
      <c r="K9" s="149"/>
      <c r="L9" s="149">
        <v>12</v>
      </c>
      <c r="M9" s="149"/>
      <c r="N9" s="149"/>
      <c r="O9" s="149">
        <v>11</v>
      </c>
      <c r="P9" s="149"/>
      <c r="Q9" s="141">
        <v>10</v>
      </c>
      <c r="R9" s="141">
        <v>9</v>
      </c>
      <c r="S9" s="141">
        <v>8</v>
      </c>
      <c r="T9" s="149">
        <v>7</v>
      </c>
      <c r="U9" s="149"/>
      <c r="V9" s="149">
        <v>6</v>
      </c>
      <c r="W9" s="149"/>
      <c r="X9" s="149">
        <v>5</v>
      </c>
      <c r="Y9" s="149"/>
      <c r="Z9" s="149">
        <v>4</v>
      </c>
      <c r="AA9" s="149"/>
      <c r="AB9" s="149">
        <v>3</v>
      </c>
      <c r="AC9" s="149"/>
      <c r="AD9" s="141">
        <v>2</v>
      </c>
      <c r="AE9" s="150">
        <v>1</v>
      </c>
      <c r="AF9" s="151"/>
      <c r="AG9" s="23"/>
      <c r="AH9" s="24"/>
      <c r="AI9" s="5"/>
    </row>
    <row r="10" spans="1:38" s="6" customFormat="1" ht="18" customHeight="1" x14ac:dyDescent="0.2">
      <c r="A10" s="7"/>
      <c r="B10" s="152" t="s">
        <v>26</v>
      </c>
      <c r="C10" s="153"/>
      <c r="D10" s="154"/>
      <c r="E10" s="158" t="s">
        <v>27</v>
      </c>
      <c r="F10" s="159"/>
      <c r="G10" s="160"/>
      <c r="H10" s="164" t="s">
        <v>28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5"/>
      <c r="AE10" s="166"/>
      <c r="AF10" s="167"/>
      <c r="AG10" s="191" t="s">
        <v>13</v>
      </c>
      <c r="AH10" s="194" t="s">
        <v>2</v>
      </c>
      <c r="AI10" s="5"/>
    </row>
    <row r="11" spans="1:38" s="6" customFormat="1" ht="72" customHeight="1" x14ac:dyDescent="0.2">
      <c r="A11" s="7"/>
      <c r="B11" s="155"/>
      <c r="C11" s="156"/>
      <c r="D11" s="157"/>
      <c r="E11" s="161"/>
      <c r="F11" s="162"/>
      <c r="G11" s="163"/>
      <c r="H11" s="168" t="s">
        <v>29</v>
      </c>
      <c r="I11" s="169"/>
      <c r="J11" s="168" t="s">
        <v>30</v>
      </c>
      <c r="K11" s="169"/>
      <c r="L11" s="170" t="s">
        <v>31</v>
      </c>
      <c r="M11" s="171"/>
      <c r="N11" s="172"/>
      <c r="O11" s="168" t="s">
        <v>32</v>
      </c>
      <c r="P11" s="169"/>
      <c r="Q11" s="173" t="s">
        <v>33</v>
      </c>
      <c r="R11" s="173" t="s">
        <v>34</v>
      </c>
      <c r="S11" s="175" t="s">
        <v>61</v>
      </c>
      <c r="T11" s="168" t="s">
        <v>35</v>
      </c>
      <c r="U11" s="169"/>
      <c r="V11" s="168" t="s">
        <v>36</v>
      </c>
      <c r="W11" s="169"/>
      <c r="X11" s="168" t="s">
        <v>37</v>
      </c>
      <c r="Y11" s="169"/>
      <c r="Z11" s="168" t="s">
        <v>38</v>
      </c>
      <c r="AA11" s="169"/>
      <c r="AB11" s="145" t="s">
        <v>64</v>
      </c>
      <c r="AC11" s="146"/>
      <c r="AD11" s="143" t="s">
        <v>39</v>
      </c>
      <c r="AE11" s="147" t="s">
        <v>40</v>
      </c>
      <c r="AF11" s="148"/>
      <c r="AG11" s="192"/>
      <c r="AH11" s="195"/>
      <c r="AI11" s="5"/>
    </row>
    <row r="12" spans="1:38" s="41" customFormat="1" ht="77.25" customHeight="1" thickBot="1" x14ac:dyDescent="0.25">
      <c r="A12" s="39"/>
      <c r="B12" s="112" t="s">
        <v>41</v>
      </c>
      <c r="C12" s="98" t="s">
        <v>42</v>
      </c>
      <c r="D12" s="99" t="s">
        <v>43</v>
      </c>
      <c r="E12" s="97" t="s">
        <v>44</v>
      </c>
      <c r="F12" s="100" t="s">
        <v>45</v>
      </c>
      <c r="G12" s="99" t="s">
        <v>46</v>
      </c>
      <c r="H12" s="97" t="s">
        <v>47</v>
      </c>
      <c r="I12" s="101" t="s">
        <v>29</v>
      </c>
      <c r="J12" s="97" t="s">
        <v>48</v>
      </c>
      <c r="K12" s="99" t="s">
        <v>49</v>
      </c>
      <c r="L12" s="97" t="s">
        <v>50</v>
      </c>
      <c r="M12" s="100" t="s">
        <v>51</v>
      </c>
      <c r="N12" s="99" t="s">
        <v>52</v>
      </c>
      <c r="O12" s="97" t="s">
        <v>53</v>
      </c>
      <c r="P12" s="99" t="s">
        <v>40</v>
      </c>
      <c r="Q12" s="174"/>
      <c r="R12" s="174"/>
      <c r="S12" s="176"/>
      <c r="T12" s="102" t="s">
        <v>53</v>
      </c>
      <c r="U12" s="103" t="s">
        <v>40</v>
      </c>
      <c r="V12" s="102" t="s">
        <v>53</v>
      </c>
      <c r="W12" s="103" t="s">
        <v>54</v>
      </c>
      <c r="X12" s="102" t="s">
        <v>53</v>
      </c>
      <c r="Y12" s="103" t="s">
        <v>55</v>
      </c>
      <c r="Z12" s="102" t="s">
        <v>53</v>
      </c>
      <c r="AA12" s="103" t="s">
        <v>56</v>
      </c>
      <c r="AB12" s="102" t="s">
        <v>53</v>
      </c>
      <c r="AC12" s="103" t="s">
        <v>57</v>
      </c>
      <c r="AD12" s="105" t="s">
        <v>58</v>
      </c>
      <c r="AE12" s="104" t="s">
        <v>59</v>
      </c>
      <c r="AF12" s="144" t="s">
        <v>60</v>
      </c>
      <c r="AG12" s="193"/>
      <c r="AH12" s="196"/>
      <c r="AI12" s="40"/>
    </row>
    <row r="13" spans="1:38" s="6" customFormat="1" ht="26.1" customHeight="1" x14ac:dyDescent="0.2">
      <c r="A13" s="4"/>
      <c r="B13" s="25"/>
      <c r="C13" s="27"/>
      <c r="D13" s="75"/>
      <c r="E13" s="29"/>
      <c r="F13" s="88"/>
      <c r="G13" s="75"/>
      <c r="H13" s="29"/>
      <c r="I13" s="75"/>
      <c r="J13" s="26"/>
      <c r="K13" s="75"/>
      <c r="L13" s="29"/>
      <c r="M13" s="27"/>
      <c r="N13" s="75"/>
      <c r="O13" s="26"/>
      <c r="P13" s="76"/>
      <c r="Q13" s="106"/>
      <c r="R13" s="106"/>
      <c r="S13" s="106"/>
      <c r="T13" s="29"/>
      <c r="U13" s="75"/>
      <c r="V13" s="26"/>
      <c r="W13" s="75"/>
      <c r="X13" s="29"/>
      <c r="Y13" s="75"/>
      <c r="Z13" s="29"/>
      <c r="AA13" s="75"/>
      <c r="AB13" s="26"/>
      <c r="AC13" s="75"/>
      <c r="AD13" s="106"/>
      <c r="AE13" s="29"/>
      <c r="AF13" s="75"/>
      <c r="AG13" s="78">
        <f>'Sabiqa Month'!AG13</f>
        <v>0</v>
      </c>
      <c r="AH13" s="42">
        <v>1</v>
      </c>
      <c r="AI13" s="5"/>
    </row>
    <row r="14" spans="1:38" s="6" customFormat="1" ht="26.1" customHeight="1" x14ac:dyDescent="0.2">
      <c r="A14" s="4"/>
      <c r="B14" s="28"/>
      <c r="C14" s="27"/>
      <c r="D14" s="75"/>
      <c r="E14" s="29"/>
      <c r="F14" s="27"/>
      <c r="G14" s="75"/>
      <c r="H14" s="29"/>
      <c r="I14" s="75"/>
      <c r="J14" s="29"/>
      <c r="K14" s="75"/>
      <c r="L14" s="29"/>
      <c r="M14" s="27"/>
      <c r="N14" s="75"/>
      <c r="O14" s="29"/>
      <c r="P14" s="75"/>
      <c r="Q14" s="106"/>
      <c r="R14" s="106"/>
      <c r="S14" s="106"/>
      <c r="T14" s="29"/>
      <c r="U14" s="75"/>
      <c r="V14" s="29"/>
      <c r="W14" s="75"/>
      <c r="X14" s="29"/>
      <c r="Y14" s="75"/>
      <c r="Z14" s="29"/>
      <c r="AA14" s="75"/>
      <c r="AB14" s="29"/>
      <c r="AC14" s="75"/>
      <c r="AD14" s="106"/>
      <c r="AE14" s="29"/>
      <c r="AF14" s="75"/>
      <c r="AG14" s="79">
        <f>'Sabiqa Month'!AG14</f>
        <v>0</v>
      </c>
      <c r="AH14" s="12">
        <f>AH13+1</f>
        <v>2</v>
      </c>
      <c r="AI14" s="5"/>
    </row>
    <row r="15" spans="1:38" s="6" customFormat="1" ht="26.1" customHeight="1" x14ac:dyDescent="0.2">
      <c r="A15" s="4"/>
      <c r="B15" s="28"/>
      <c r="C15" s="27"/>
      <c r="D15" s="75"/>
      <c r="E15" s="29"/>
      <c r="F15" s="27"/>
      <c r="G15" s="75"/>
      <c r="H15" s="29"/>
      <c r="I15" s="75"/>
      <c r="J15" s="29"/>
      <c r="K15" s="75"/>
      <c r="L15" s="29"/>
      <c r="M15" s="27"/>
      <c r="N15" s="75"/>
      <c r="O15" s="29"/>
      <c r="P15" s="75"/>
      <c r="Q15" s="106"/>
      <c r="R15" s="106"/>
      <c r="S15" s="106"/>
      <c r="T15" s="29"/>
      <c r="U15" s="75"/>
      <c r="V15" s="29"/>
      <c r="W15" s="75"/>
      <c r="X15" s="29"/>
      <c r="Y15" s="75"/>
      <c r="Z15" s="29"/>
      <c r="AA15" s="75"/>
      <c r="AB15" s="29"/>
      <c r="AC15" s="75"/>
      <c r="AD15" s="106"/>
      <c r="AE15" s="29"/>
      <c r="AF15" s="75"/>
      <c r="AG15" s="80">
        <f>'Sabiqa Month'!AG15</f>
        <v>0</v>
      </c>
      <c r="AH15" s="13">
        <f t="shared" ref="AH15:AH27" si="0">AH14+1</f>
        <v>3</v>
      </c>
      <c r="AI15" s="5"/>
    </row>
    <row r="16" spans="1:38" s="6" customFormat="1" ht="26.1" customHeight="1" x14ac:dyDescent="0.2">
      <c r="A16" s="4"/>
      <c r="B16" s="28"/>
      <c r="C16" s="27"/>
      <c r="D16" s="75"/>
      <c r="E16" s="29"/>
      <c r="F16" s="27"/>
      <c r="G16" s="75"/>
      <c r="H16" s="29"/>
      <c r="I16" s="75"/>
      <c r="J16" s="29"/>
      <c r="K16" s="75"/>
      <c r="L16" s="29"/>
      <c r="M16" s="27"/>
      <c r="N16" s="75"/>
      <c r="O16" s="29"/>
      <c r="P16" s="75"/>
      <c r="Q16" s="106"/>
      <c r="R16" s="106"/>
      <c r="S16" s="106"/>
      <c r="T16" s="29"/>
      <c r="U16" s="75"/>
      <c r="V16" s="29"/>
      <c r="W16" s="75"/>
      <c r="X16" s="29"/>
      <c r="Y16" s="75"/>
      <c r="Z16" s="29"/>
      <c r="AA16" s="75"/>
      <c r="AB16" s="29"/>
      <c r="AC16" s="75"/>
      <c r="AD16" s="106"/>
      <c r="AE16" s="29"/>
      <c r="AF16" s="75"/>
      <c r="AG16" s="79">
        <f>'Sabiqa Month'!AG16</f>
        <v>0</v>
      </c>
      <c r="AH16" s="13">
        <f t="shared" si="0"/>
        <v>4</v>
      </c>
      <c r="AI16" s="5"/>
    </row>
    <row r="17" spans="1:67" s="6" customFormat="1" ht="26.1" customHeight="1" x14ac:dyDescent="0.2">
      <c r="A17" s="4"/>
      <c r="B17" s="28"/>
      <c r="C17" s="27"/>
      <c r="D17" s="75"/>
      <c r="E17" s="29"/>
      <c r="F17" s="27"/>
      <c r="G17" s="75"/>
      <c r="H17" s="29"/>
      <c r="I17" s="75"/>
      <c r="J17" s="29"/>
      <c r="K17" s="75"/>
      <c r="L17" s="29"/>
      <c r="M17" s="27"/>
      <c r="N17" s="75"/>
      <c r="O17" s="29"/>
      <c r="P17" s="75"/>
      <c r="Q17" s="106"/>
      <c r="R17" s="106"/>
      <c r="S17" s="106"/>
      <c r="T17" s="29"/>
      <c r="U17" s="75"/>
      <c r="V17" s="29"/>
      <c r="W17" s="75"/>
      <c r="X17" s="29"/>
      <c r="Y17" s="75"/>
      <c r="Z17" s="29"/>
      <c r="AA17" s="75"/>
      <c r="AB17" s="29"/>
      <c r="AC17" s="75"/>
      <c r="AD17" s="106"/>
      <c r="AE17" s="29"/>
      <c r="AF17" s="75"/>
      <c r="AG17" s="79">
        <f>'Sabiqa Month'!AG17</f>
        <v>0</v>
      </c>
      <c r="AH17" s="13">
        <f t="shared" si="0"/>
        <v>5</v>
      </c>
      <c r="AI17" s="5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30"/>
      <c r="BG17" s="30"/>
      <c r="BH17" s="30"/>
      <c r="BI17" s="30"/>
      <c r="BJ17" s="198"/>
      <c r="BK17" s="198"/>
      <c r="BL17" s="198"/>
      <c r="BM17" s="198"/>
      <c r="BN17" s="198"/>
      <c r="BO17" s="198"/>
    </row>
    <row r="18" spans="1:67" s="6" customFormat="1" ht="26.1" customHeight="1" x14ac:dyDescent="0.2">
      <c r="A18" s="4"/>
      <c r="B18" s="28"/>
      <c r="C18" s="27"/>
      <c r="D18" s="75"/>
      <c r="E18" s="29"/>
      <c r="F18" s="27"/>
      <c r="G18" s="75"/>
      <c r="H18" s="29"/>
      <c r="I18" s="75"/>
      <c r="J18" s="29"/>
      <c r="K18" s="75"/>
      <c r="L18" s="29"/>
      <c r="M18" s="27"/>
      <c r="N18" s="75"/>
      <c r="O18" s="29"/>
      <c r="P18" s="75"/>
      <c r="Q18" s="106"/>
      <c r="R18" s="106"/>
      <c r="S18" s="106"/>
      <c r="T18" s="29"/>
      <c r="U18" s="75"/>
      <c r="V18" s="29"/>
      <c r="W18" s="75"/>
      <c r="X18" s="29"/>
      <c r="Y18" s="75"/>
      <c r="Z18" s="29"/>
      <c r="AA18" s="75"/>
      <c r="AB18" s="29"/>
      <c r="AC18" s="75"/>
      <c r="AD18" s="106"/>
      <c r="AE18" s="29"/>
      <c r="AF18" s="75"/>
      <c r="AG18" s="79">
        <f>'Sabiqa Month'!AG18</f>
        <v>0</v>
      </c>
      <c r="AH18" s="13">
        <f t="shared" si="0"/>
        <v>6</v>
      </c>
      <c r="AI18" s="5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30"/>
      <c r="BG18" s="30"/>
      <c r="BH18" s="30"/>
      <c r="BI18" s="30"/>
      <c r="BJ18" s="189"/>
      <c r="BK18" s="189"/>
      <c r="BL18" s="189"/>
      <c r="BM18" s="189"/>
      <c r="BN18" s="189"/>
      <c r="BO18" s="189"/>
    </row>
    <row r="19" spans="1:67" s="6" customFormat="1" ht="26.1" customHeight="1" x14ac:dyDescent="0.2">
      <c r="A19" s="4"/>
      <c r="B19" s="28"/>
      <c r="C19" s="27"/>
      <c r="D19" s="75"/>
      <c r="E19" s="29"/>
      <c r="F19" s="27"/>
      <c r="G19" s="75"/>
      <c r="H19" s="29"/>
      <c r="I19" s="75"/>
      <c r="J19" s="29"/>
      <c r="K19" s="75"/>
      <c r="L19" s="29"/>
      <c r="M19" s="27"/>
      <c r="N19" s="75"/>
      <c r="O19" s="29"/>
      <c r="P19" s="75"/>
      <c r="Q19" s="106"/>
      <c r="R19" s="106"/>
      <c r="S19" s="106"/>
      <c r="T19" s="29"/>
      <c r="U19" s="75"/>
      <c r="V19" s="29"/>
      <c r="W19" s="75"/>
      <c r="X19" s="29"/>
      <c r="Y19" s="75"/>
      <c r="Z19" s="29"/>
      <c r="AA19" s="75"/>
      <c r="AB19" s="29"/>
      <c r="AC19" s="75"/>
      <c r="AD19" s="106"/>
      <c r="AE19" s="29"/>
      <c r="AF19" s="75"/>
      <c r="AG19" s="79">
        <f>'Sabiqa Month'!AG19</f>
        <v>0</v>
      </c>
      <c r="AH19" s="13">
        <f t="shared" si="0"/>
        <v>7</v>
      </c>
      <c r="AI19" s="5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30"/>
      <c r="BG19" s="30"/>
      <c r="BH19" s="30"/>
      <c r="BI19" s="30"/>
      <c r="BJ19" s="30"/>
      <c r="BK19" s="30"/>
      <c r="BL19" s="30"/>
      <c r="BM19" s="30"/>
      <c r="BN19" s="30"/>
      <c r="BO19" s="30"/>
    </row>
    <row r="20" spans="1:67" s="6" customFormat="1" ht="26.1" customHeight="1" x14ac:dyDescent="0.2">
      <c r="A20" s="4"/>
      <c r="B20" s="28"/>
      <c r="C20" s="27"/>
      <c r="D20" s="75"/>
      <c r="E20" s="29"/>
      <c r="F20" s="27"/>
      <c r="G20" s="75"/>
      <c r="H20" s="29"/>
      <c r="I20" s="75"/>
      <c r="J20" s="29"/>
      <c r="K20" s="75"/>
      <c r="L20" s="29"/>
      <c r="M20" s="27"/>
      <c r="N20" s="75"/>
      <c r="O20" s="29"/>
      <c r="P20" s="75"/>
      <c r="Q20" s="106"/>
      <c r="R20" s="106"/>
      <c r="S20" s="106"/>
      <c r="T20" s="29"/>
      <c r="U20" s="75"/>
      <c r="V20" s="29"/>
      <c r="W20" s="75"/>
      <c r="X20" s="29"/>
      <c r="Y20" s="75"/>
      <c r="Z20" s="29"/>
      <c r="AA20" s="75"/>
      <c r="AB20" s="29"/>
      <c r="AC20" s="75"/>
      <c r="AD20" s="106"/>
      <c r="AE20" s="29"/>
      <c r="AF20" s="75"/>
      <c r="AG20" s="79">
        <f>'Sabiqa Month'!AG20</f>
        <v>0</v>
      </c>
      <c r="AH20" s="13">
        <f t="shared" si="0"/>
        <v>8</v>
      </c>
      <c r="AI20" s="5"/>
      <c r="AL20" s="199"/>
      <c r="AM20" s="199"/>
      <c r="AN20" s="199"/>
      <c r="AO20" s="199"/>
      <c r="AP20" s="200"/>
      <c r="AQ20" s="200"/>
      <c r="AR20" s="200"/>
      <c r="AS20" s="200"/>
      <c r="AT20" s="32"/>
      <c r="AU20" s="32"/>
      <c r="AV20" s="32"/>
      <c r="AW20" s="32"/>
      <c r="AX20" s="201"/>
      <c r="AY20" s="201"/>
      <c r="AZ20" s="201"/>
      <c r="BA20" s="201"/>
      <c r="BB20" s="200"/>
      <c r="BC20" s="200"/>
      <c r="BD20" s="200"/>
      <c r="BE20" s="200"/>
      <c r="BF20" s="31"/>
      <c r="BG20" s="31"/>
      <c r="BH20" s="31"/>
      <c r="BI20" s="31"/>
      <c r="BJ20" s="198"/>
      <c r="BK20" s="198"/>
      <c r="BL20" s="198"/>
      <c r="BM20" s="198"/>
      <c r="BN20" s="198"/>
      <c r="BO20" s="198"/>
    </row>
    <row r="21" spans="1:67" s="6" customFormat="1" ht="26.1" customHeight="1" x14ac:dyDescent="0.2">
      <c r="A21" s="4"/>
      <c r="B21" s="28"/>
      <c r="C21" s="27"/>
      <c r="D21" s="75"/>
      <c r="E21" s="29"/>
      <c r="F21" s="27"/>
      <c r="G21" s="75"/>
      <c r="H21" s="29"/>
      <c r="I21" s="75"/>
      <c r="J21" s="29"/>
      <c r="K21" s="75"/>
      <c r="L21" s="29"/>
      <c r="M21" s="27"/>
      <c r="N21" s="75"/>
      <c r="O21" s="29"/>
      <c r="P21" s="75"/>
      <c r="Q21" s="106"/>
      <c r="R21" s="106"/>
      <c r="S21" s="106"/>
      <c r="T21" s="29"/>
      <c r="U21" s="75"/>
      <c r="V21" s="29"/>
      <c r="W21" s="75"/>
      <c r="X21" s="29"/>
      <c r="Y21" s="75"/>
      <c r="Z21" s="29"/>
      <c r="AA21" s="75"/>
      <c r="AB21" s="29"/>
      <c r="AC21" s="75"/>
      <c r="AD21" s="106"/>
      <c r="AE21" s="29"/>
      <c r="AF21" s="75"/>
      <c r="AG21" s="79">
        <f>'Sabiqa Month'!AG21</f>
        <v>0</v>
      </c>
      <c r="AH21" s="13">
        <f t="shared" si="0"/>
        <v>9</v>
      </c>
      <c r="AI21" s="5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0"/>
      <c r="BE21" s="30"/>
      <c r="BF21" s="31"/>
      <c r="BG21" s="31"/>
      <c r="BH21" s="31"/>
      <c r="BI21" s="31"/>
      <c r="BJ21" s="189"/>
      <c r="BK21" s="189"/>
      <c r="BL21" s="189"/>
      <c r="BM21" s="189"/>
      <c r="BN21" s="189"/>
      <c r="BO21" s="189"/>
    </row>
    <row r="22" spans="1:67" s="6" customFormat="1" ht="27" customHeight="1" x14ac:dyDescent="0.2">
      <c r="A22" s="4"/>
      <c r="B22" s="28"/>
      <c r="C22" s="27"/>
      <c r="D22" s="75"/>
      <c r="E22" s="29"/>
      <c r="F22" s="27"/>
      <c r="G22" s="75"/>
      <c r="H22" s="29"/>
      <c r="I22" s="75"/>
      <c r="J22" s="29"/>
      <c r="K22" s="75"/>
      <c r="L22" s="29"/>
      <c r="M22" s="27"/>
      <c r="N22" s="75"/>
      <c r="O22" s="29"/>
      <c r="P22" s="75"/>
      <c r="Q22" s="106"/>
      <c r="R22" s="106"/>
      <c r="S22" s="106"/>
      <c r="T22" s="29"/>
      <c r="U22" s="75"/>
      <c r="V22" s="29"/>
      <c r="W22" s="75"/>
      <c r="X22" s="29"/>
      <c r="Y22" s="75"/>
      <c r="Z22" s="29"/>
      <c r="AA22" s="75"/>
      <c r="AB22" s="29"/>
      <c r="AC22" s="75"/>
      <c r="AD22" s="106"/>
      <c r="AE22" s="29"/>
      <c r="AF22" s="75"/>
      <c r="AG22" s="79">
        <f>'Sabiqa Month'!AG22</f>
        <v>0</v>
      </c>
      <c r="AH22" s="13">
        <f t="shared" si="0"/>
        <v>10</v>
      </c>
      <c r="AI22" s="5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31"/>
      <c r="BH22" s="31"/>
      <c r="BI22" s="31"/>
      <c r="BJ22" s="189"/>
      <c r="BK22" s="189"/>
      <c r="BL22" s="189"/>
      <c r="BM22" s="189"/>
      <c r="BN22" s="189"/>
      <c r="BO22" s="189"/>
    </row>
    <row r="23" spans="1:67" s="6" customFormat="1" ht="27" customHeight="1" x14ac:dyDescent="0.2">
      <c r="A23" s="4"/>
      <c r="B23" s="11"/>
      <c r="C23" s="77"/>
      <c r="D23" s="111"/>
      <c r="E23" s="110"/>
      <c r="F23" s="36"/>
      <c r="G23" s="34"/>
      <c r="H23" s="35"/>
      <c r="I23" s="34"/>
      <c r="J23" s="35"/>
      <c r="K23" s="34"/>
      <c r="L23" s="35"/>
      <c r="M23" s="36"/>
      <c r="N23" s="34"/>
      <c r="O23" s="35"/>
      <c r="P23" s="34"/>
      <c r="Q23" s="108"/>
      <c r="R23" s="108"/>
      <c r="S23" s="108"/>
      <c r="T23" s="35"/>
      <c r="U23" s="34"/>
      <c r="V23" s="35"/>
      <c r="W23" s="75"/>
      <c r="X23" s="29"/>
      <c r="Y23" s="75"/>
      <c r="Z23" s="29"/>
      <c r="AA23" s="75"/>
      <c r="AB23" s="35"/>
      <c r="AC23" s="34"/>
      <c r="AD23" s="106"/>
      <c r="AE23" s="29"/>
      <c r="AF23" s="75"/>
      <c r="AG23" s="79">
        <f>'Sabiqa Month'!AG23</f>
        <v>0</v>
      </c>
      <c r="AH23" s="13">
        <f t="shared" si="0"/>
        <v>11</v>
      </c>
      <c r="AI23" s="5"/>
    </row>
    <row r="24" spans="1:67" s="6" customFormat="1" ht="27" customHeight="1" x14ac:dyDescent="0.2">
      <c r="A24" s="4"/>
      <c r="B24" s="11"/>
      <c r="C24" s="77"/>
      <c r="D24" s="111"/>
      <c r="E24" s="110"/>
      <c r="F24" s="36"/>
      <c r="G24" s="34"/>
      <c r="H24" s="35"/>
      <c r="I24" s="34"/>
      <c r="J24" s="35"/>
      <c r="K24" s="34"/>
      <c r="L24" s="35"/>
      <c r="M24" s="36"/>
      <c r="N24" s="34"/>
      <c r="O24" s="35"/>
      <c r="P24" s="34"/>
      <c r="Q24" s="108"/>
      <c r="R24" s="108"/>
      <c r="S24" s="108"/>
      <c r="T24" s="35"/>
      <c r="U24" s="34"/>
      <c r="V24" s="35"/>
      <c r="W24" s="75"/>
      <c r="X24" s="29"/>
      <c r="Y24" s="75"/>
      <c r="Z24" s="29"/>
      <c r="AA24" s="75"/>
      <c r="AB24" s="35"/>
      <c r="AC24" s="34"/>
      <c r="AD24" s="106"/>
      <c r="AE24" s="29"/>
      <c r="AF24" s="75"/>
      <c r="AG24" s="79">
        <f>'Sabiqa Month'!AG24</f>
        <v>0</v>
      </c>
      <c r="AH24" s="13">
        <f t="shared" si="0"/>
        <v>12</v>
      </c>
      <c r="AI24" s="5"/>
    </row>
    <row r="25" spans="1:67" s="6" customFormat="1" ht="27" customHeight="1" x14ac:dyDescent="0.2">
      <c r="A25" s="4"/>
      <c r="B25" s="11"/>
      <c r="C25" s="77"/>
      <c r="D25" s="111"/>
      <c r="E25" s="110"/>
      <c r="F25" s="36"/>
      <c r="G25" s="34"/>
      <c r="H25" s="35"/>
      <c r="I25" s="34"/>
      <c r="J25" s="35"/>
      <c r="K25" s="34"/>
      <c r="L25" s="35"/>
      <c r="M25" s="36"/>
      <c r="N25" s="34"/>
      <c r="O25" s="35"/>
      <c r="P25" s="34"/>
      <c r="Q25" s="108"/>
      <c r="R25" s="108"/>
      <c r="S25" s="108"/>
      <c r="T25" s="35"/>
      <c r="U25" s="34"/>
      <c r="V25" s="35"/>
      <c r="W25" s="75"/>
      <c r="X25" s="29"/>
      <c r="Y25" s="75"/>
      <c r="Z25" s="29"/>
      <c r="AA25" s="75"/>
      <c r="AB25" s="35"/>
      <c r="AC25" s="34"/>
      <c r="AD25" s="106"/>
      <c r="AE25" s="29"/>
      <c r="AF25" s="75"/>
      <c r="AG25" s="79">
        <f>'Sabiqa Month'!AG25</f>
        <v>0</v>
      </c>
      <c r="AH25" s="13">
        <f t="shared" si="0"/>
        <v>13</v>
      </c>
      <c r="AI25" s="5"/>
    </row>
    <row r="26" spans="1:67" s="6" customFormat="1" ht="27" customHeight="1" x14ac:dyDescent="0.2">
      <c r="A26" s="4"/>
      <c r="B26" s="11"/>
      <c r="C26" s="77"/>
      <c r="D26" s="111"/>
      <c r="E26" s="110"/>
      <c r="F26" s="36"/>
      <c r="G26" s="34"/>
      <c r="H26" s="35"/>
      <c r="I26" s="34"/>
      <c r="J26" s="35"/>
      <c r="K26" s="34"/>
      <c r="L26" s="35"/>
      <c r="M26" s="36"/>
      <c r="N26" s="34"/>
      <c r="O26" s="35"/>
      <c r="P26" s="34"/>
      <c r="Q26" s="108"/>
      <c r="R26" s="108"/>
      <c r="S26" s="108"/>
      <c r="T26" s="35"/>
      <c r="U26" s="34"/>
      <c r="V26" s="35"/>
      <c r="W26" s="75"/>
      <c r="X26" s="29"/>
      <c r="Y26" s="75"/>
      <c r="Z26" s="29"/>
      <c r="AA26" s="75"/>
      <c r="AB26" s="35"/>
      <c r="AC26" s="34"/>
      <c r="AD26" s="106"/>
      <c r="AE26" s="29"/>
      <c r="AF26" s="75"/>
      <c r="AG26" s="79">
        <f>'Sabiqa Month'!AG26</f>
        <v>0</v>
      </c>
      <c r="AH26" s="13">
        <f t="shared" si="0"/>
        <v>14</v>
      </c>
      <c r="AI26" s="5"/>
    </row>
    <row r="27" spans="1:67" s="6" customFormat="1" ht="27" customHeight="1" thickBot="1" x14ac:dyDescent="0.25">
      <c r="A27" s="4"/>
      <c r="B27" s="11"/>
      <c r="C27" s="77"/>
      <c r="D27" s="111"/>
      <c r="E27" s="110"/>
      <c r="F27" s="36"/>
      <c r="G27" s="34"/>
      <c r="H27" s="35"/>
      <c r="I27" s="34"/>
      <c r="J27" s="35"/>
      <c r="K27" s="34"/>
      <c r="L27" s="35"/>
      <c r="M27" s="36"/>
      <c r="N27" s="34"/>
      <c r="O27" s="35"/>
      <c r="P27" s="34"/>
      <c r="Q27" s="108"/>
      <c r="R27" s="108"/>
      <c r="S27" s="108"/>
      <c r="T27" s="35"/>
      <c r="U27" s="34"/>
      <c r="V27" s="35"/>
      <c r="W27" s="75"/>
      <c r="X27" s="29"/>
      <c r="Y27" s="75"/>
      <c r="Z27" s="29"/>
      <c r="AA27" s="75"/>
      <c r="AB27" s="35"/>
      <c r="AC27" s="34"/>
      <c r="AD27" s="106"/>
      <c r="AE27" s="29"/>
      <c r="AF27" s="75"/>
      <c r="AG27" s="79">
        <f>'Sabiqa Month'!AG27</f>
        <v>0</v>
      </c>
      <c r="AH27" s="13">
        <f t="shared" si="0"/>
        <v>15</v>
      </c>
      <c r="AI27" s="5"/>
    </row>
    <row r="28" spans="1:67" s="6" customFormat="1" ht="27" customHeight="1" x14ac:dyDescent="0.2">
      <c r="A28" s="4"/>
      <c r="B28" s="14">
        <f t="shared" ref="B28:AF28" si="1">SUM(B13:B27)</f>
        <v>0</v>
      </c>
      <c r="C28" s="17">
        <f t="shared" si="1"/>
        <v>0</v>
      </c>
      <c r="D28" s="15">
        <f t="shared" si="1"/>
        <v>0</v>
      </c>
      <c r="E28" s="16">
        <f t="shared" si="1"/>
        <v>0</v>
      </c>
      <c r="F28" s="17">
        <f t="shared" si="1"/>
        <v>0</v>
      </c>
      <c r="G28" s="15">
        <f t="shared" si="1"/>
        <v>0</v>
      </c>
      <c r="H28" s="16">
        <f t="shared" si="1"/>
        <v>0</v>
      </c>
      <c r="I28" s="15">
        <f t="shared" si="1"/>
        <v>0</v>
      </c>
      <c r="J28" s="16">
        <f t="shared" si="1"/>
        <v>0</v>
      </c>
      <c r="K28" s="15">
        <f t="shared" si="1"/>
        <v>0</v>
      </c>
      <c r="L28" s="16">
        <f t="shared" si="1"/>
        <v>0</v>
      </c>
      <c r="M28" s="17">
        <f t="shared" si="1"/>
        <v>0</v>
      </c>
      <c r="N28" s="15">
        <f t="shared" si="1"/>
        <v>0</v>
      </c>
      <c r="O28" s="16">
        <f t="shared" si="1"/>
        <v>0</v>
      </c>
      <c r="P28" s="15">
        <f t="shared" si="1"/>
        <v>0</v>
      </c>
      <c r="Q28" s="107">
        <f t="shared" si="1"/>
        <v>0</v>
      </c>
      <c r="R28" s="107">
        <f t="shared" si="1"/>
        <v>0</v>
      </c>
      <c r="S28" s="107">
        <f t="shared" si="1"/>
        <v>0</v>
      </c>
      <c r="T28" s="16">
        <f t="shared" si="1"/>
        <v>0</v>
      </c>
      <c r="U28" s="15">
        <f t="shared" si="1"/>
        <v>0</v>
      </c>
      <c r="V28" s="16">
        <f t="shared" si="1"/>
        <v>0</v>
      </c>
      <c r="W28" s="15">
        <f t="shared" si="1"/>
        <v>0</v>
      </c>
      <c r="X28" s="16">
        <f t="shared" si="1"/>
        <v>0</v>
      </c>
      <c r="Y28" s="15">
        <f t="shared" si="1"/>
        <v>0</v>
      </c>
      <c r="Z28" s="16">
        <f t="shared" si="1"/>
        <v>0</v>
      </c>
      <c r="AA28" s="15">
        <f t="shared" si="1"/>
        <v>0</v>
      </c>
      <c r="AB28" s="16">
        <f t="shared" si="1"/>
        <v>0</v>
      </c>
      <c r="AC28" s="15">
        <f t="shared" si="1"/>
        <v>0</v>
      </c>
      <c r="AD28" s="107">
        <f t="shared" si="1"/>
        <v>0</v>
      </c>
      <c r="AE28" s="16">
        <f t="shared" si="1"/>
        <v>0</v>
      </c>
      <c r="AF28" s="15">
        <f t="shared" si="1"/>
        <v>0</v>
      </c>
      <c r="AG28" s="179" t="s">
        <v>4</v>
      </c>
      <c r="AH28" s="180"/>
      <c r="AI28" s="5"/>
    </row>
    <row r="29" spans="1:67" s="6" customFormat="1" ht="27" customHeight="1" x14ac:dyDescent="0.2">
      <c r="A29" s="4"/>
      <c r="B29" s="33"/>
      <c r="C29" s="36"/>
      <c r="D29" s="34"/>
      <c r="E29" s="35"/>
      <c r="F29" s="36"/>
      <c r="G29" s="34"/>
      <c r="H29" s="35"/>
      <c r="I29" s="34"/>
      <c r="J29" s="35"/>
      <c r="K29" s="34"/>
      <c r="L29" s="35"/>
      <c r="M29" s="36"/>
      <c r="N29" s="34"/>
      <c r="O29" s="35"/>
      <c r="P29" s="34"/>
      <c r="Q29" s="108"/>
      <c r="R29" s="108"/>
      <c r="S29" s="108"/>
      <c r="T29" s="35"/>
      <c r="U29" s="34"/>
      <c r="V29" s="35"/>
      <c r="W29" s="34"/>
      <c r="X29" s="35"/>
      <c r="Y29" s="34"/>
      <c r="Z29" s="35"/>
      <c r="AA29" s="34"/>
      <c r="AB29" s="35"/>
      <c r="AC29" s="34"/>
      <c r="AD29" s="108"/>
      <c r="AE29" s="35"/>
      <c r="AF29" s="34"/>
      <c r="AG29" s="181" t="s">
        <v>3</v>
      </c>
      <c r="AH29" s="182"/>
      <c r="AI29" s="5"/>
    </row>
    <row r="30" spans="1:67" s="6" customFormat="1" ht="27" customHeight="1" thickBot="1" x14ac:dyDescent="0.25">
      <c r="A30" s="4"/>
      <c r="B30" s="18">
        <f t="shared" ref="B30:AF30" si="2">IF(SUM(B28:B29)=0,0,IF(B29=0,1*100.0001,IF(B28=0,1*-100.0001,(B28/B29*100-100))))</f>
        <v>0</v>
      </c>
      <c r="C30" s="21">
        <f t="shared" si="2"/>
        <v>0</v>
      </c>
      <c r="D30" s="19">
        <f t="shared" si="2"/>
        <v>0</v>
      </c>
      <c r="E30" s="20">
        <f t="shared" si="2"/>
        <v>0</v>
      </c>
      <c r="F30" s="21">
        <f t="shared" si="2"/>
        <v>0</v>
      </c>
      <c r="G30" s="19">
        <f t="shared" si="2"/>
        <v>0</v>
      </c>
      <c r="H30" s="20">
        <f t="shared" si="2"/>
        <v>0</v>
      </c>
      <c r="I30" s="19">
        <f t="shared" si="2"/>
        <v>0</v>
      </c>
      <c r="J30" s="20">
        <f t="shared" si="2"/>
        <v>0</v>
      </c>
      <c r="K30" s="19">
        <f t="shared" si="2"/>
        <v>0</v>
      </c>
      <c r="L30" s="20">
        <f t="shared" si="2"/>
        <v>0</v>
      </c>
      <c r="M30" s="21">
        <f t="shared" si="2"/>
        <v>0</v>
      </c>
      <c r="N30" s="19">
        <f t="shared" si="2"/>
        <v>0</v>
      </c>
      <c r="O30" s="20">
        <f t="shared" si="2"/>
        <v>0</v>
      </c>
      <c r="P30" s="19">
        <f t="shared" si="2"/>
        <v>0</v>
      </c>
      <c r="Q30" s="109">
        <f t="shared" si="2"/>
        <v>0</v>
      </c>
      <c r="R30" s="109">
        <f t="shared" si="2"/>
        <v>0</v>
      </c>
      <c r="S30" s="109">
        <f t="shared" si="2"/>
        <v>0</v>
      </c>
      <c r="T30" s="20">
        <f t="shared" si="2"/>
        <v>0</v>
      </c>
      <c r="U30" s="19">
        <f t="shared" si="2"/>
        <v>0</v>
      </c>
      <c r="V30" s="20">
        <f t="shared" si="2"/>
        <v>0</v>
      </c>
      <c r="W30" s="19">
        <f t="shared" si="2"/>
        <v>0</v>
      </c>
      <c r="X30" s="20">
        <f t="shared" si="2"/>
        <v>0</v>
      </c>
      <c r="Y30" s="19">
        <f t="shared" si="2"/>
        <v>0</v>
      </c>
      <c r="Z30" s="20">
        <f t="shared" si="2"/>
        <v>0</v>
      </c>
      <c r="AA30" s="19">
        <f t="shared" si="2"/>
        <v>0</v>
      </c>
      <c r="AB30" s="20">
        <f t="shared" si="2"/>
        <v>0</v>
      </c>
      <c r="AC30" s="19">
        <f t="shared" si="2"/>
        <v>0</v>
      </c>
      <c r="AD30" s="109">
        <f t="shared" si="2"/>
        <v>0</v>
      </c>
      <c r="AE30" s="20">
        <f t="shared" si="2"/>
        <v>0</v>
      </c>
      <c r="AF30" s="19">
        <f t="shared" si="2"/>
        <v>0</v>
      </c>
      <c r="AG30" s="183" t="s">
        <v>10</v>
      </c>
      <c r="AH30" s="184"/>
      <c r="AI30" s="5"/>
    </row>
    <row r="31" spans="1:67" s="6" customFormat="1" ht="24" customHeight="1" x14ac:dyDescent="0.65">
      <c r="A31" s="4"/>
      <c r="B31" s="245"/>
      <c r="C31" s="245"/>
      <c r="D31" s="245"/>
      <c r="E31" s="245"/>
      <c r="F31" s="245"/>
      <c r="G31" s="246" t="s">
        <v>1</v>
      </c>
      <c r="H31" s="246"/>
      <c r="I31" s="246"/>
      <c r="J31" s="246"/>
      <c r="K31" s="246"/>
      <c r="L31" s="246"/>
      <c r="M31" s="246"/>
      <c r="N31" s="37"/>
      <c r="O31" s="37"/>
      <c r="P31" s="37"/>
      <c r="Q31" s="37"/>
      <c r="R31" s="37"/>
      <c r="S31" s="37"/>
      <c r="T31" s="37"/>
      <c r="U31" s="37"/>
      <c r="V31" s="37"/>
      <c r="W31" s="250" t="s">
        <v>65</v>
      </c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5"/>
    </row>
    <row r="32" spans="1:67" s="6" customFormat="1" ht="24" customHeight="1" thickBot="1" x14ac:dyDescent="0.7">
      <c r="A32" s="8"/>
      <c r="B32" s="185" t="s">
        <v>8</v>
      </c>
      <c r="C32" s="185"/>
      <c r="D32" s="185"/>
      <c r="E32" s="185"/>
      <c r="F32" s="185"/>
      <c r="G32" s="185"/>
      <c r="H32" s="185"/>
      <c r="I32" s="247">
        <v>44576</v>
      </c>
      <c r="J32" s="247"/>
      <c r="K32" s="247"/>
      <c r="L32" s="247"/>
      <c r="M32" s="187" t="s">
        <v>6</v>
      </c>
      <c r="N32" s="187"/>
      <c r="O32" s="187"/>
      <c r="P32" s="187"/>
      <c r="Q32" s="187"/>
      <c r="R32" s="188" t="s">
        <v>9</v>
      </c>
      <c r="S32" s="188"/>
      <c r="T32" s="188"/>
      <c r="U32" s="188"/>
      <c r="V32" s="188"/>
      <c r="W32" s="249" t="s">
        <v>12</v>
      </c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9"/>
    </row>
    <row r="33" ht="18" thickTop="1" x14ac:dyDescent="0.2"/>
  </sheetData>
  <sheetProtection algorithmName="SHA-512" hashValue="tCIX3tDu+lEsMBvz22vai445mwi3aVYZ/4DihKdj+DOwejZ3oZw/s2zOqRNWg4TFyrwkFtQD4XJh6Q1LneqILA==" saltValue="ey7H6x11j5V90iteJ0ZN7w==" spinCount="100000" sheet="1" formatCells="0" formatColumns="0" formatRows="0" insertColumns="0" insertRows="0" insertHyperlinks="0" deleteColumns="0" deleteRows="0" sort="0" autoFilter="0" pivotTables="0"/>
  <mergeCells count="69">
    <mergeCell ref="T5:W5"/>
    <mergeCell ref="R32:V32"/>
    <mergeCell ref="W32:AH32"/>
    <mergeCell ref="H9:I9"/>
    <mergeCell ref="J9:K9"/>
    <mergeCell ref="L9:N9"/>
    <mergeCell ref="O9:P9"/>
    <mergeCell ref="I5:L5"/>
    <mergeCell ref="AG29:AH29"/>
    <mergeCell ref="AG30:AH30"/>
    <mergeCell ref="W31:AH31"/>
    <mergeCell ref="V9:W9"/>
    <mergeCell ref="X9:Y9"/>
    <mergeCell ref="Z9:AA9"/>
    <mergeCell ref="AB9:AC9"/>
    <mergeCell ref="AE11:AF11"/>
    <mergeCell ref="B31:F31"/>
    <mergeCell ref="G31:M31"/>
    <mergeCell ref="M32:Q32"/>
    <mergeCell ref="I32:L32"/>
    <mergeCell ref="B32:H32"/>
    <mergeCell ref="AL5:AL7"/>
    <mergeCell ref="BJ21:BO22"/>
    <mergeCell ref="AL22:BF22"/>
    <mergeCell ref="AG28:AH28"/>
    <mergeCell ref="H7:AC7"/>
    <mergeCell ref="X5:AA5"/>
    <mergeCell ref="AE5:AH5"/>
    <mergeCell ref="AE6:AH7"/>
    <mergeCell ref="BJ20:BO20"/>
    <mergeCell ref="AG10:AG12"/>
    <mergeCell ref="AH10:AH12"/>
    <mergeCell ref="AL17:BE19"/>
    <mergeCell ref="BJ17:BO17"/>
    <mergeCell ref="BJ18:BO18"/>
    <mergeCell ref="AL20:AO20"/>
    <mergeCell ref="AP20:AS20"/>
    <mergeCell ref="AX20:BA20"/>
    <mergeCell ref="BB20:BE20"/>
    <mergeCell ref="A1:AI1"/>
    <mergeCell ref="B2:F2"/>
    <mergeCell ref="B3:F3"/>
    <mergeCell ref="B5:F5"/>
    <mergeCell ref="B6:F7"/>
    <mergeCell ref="H2:AC4"/>
    <mergeCell ref="M5:Q5"/>
    <mergeCell ref="AE2:AH2"/>
    <mergeCell ref="AE3:AH3"/>
    <mergeCell ref="AF4:AH4"/>
    <mergeCell ref="B9:D9"/>
    <mergeCell ref="E9:G9"/>
    <mergeCell ref="AB11:AC11"/>
    <mergeCell ref="T9:U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X11:Y11"/>
    <mergeCell ref="Z11:AA11"/>
    <mergeCell ref="S11:S12"/>
  </mergeCells>
  <conditionalFormatting sqref="AD3:AH3 AD6:AH7">
    <cfRule type="cellIs" dxfId="14" priority="3" operator="equal">
      <formula>0</formula>
    </cfRule>
  </conditionalFormatting>
  <conditionalFormatting sqref="AG13:AG27">
    <cfRule type="cellIs" dxfId="0" priority="2" operator="equal">
      <formula>0</formula>
    </cfRule>
  </conditionalFormatting>
  <conditionalFormatting sqref="B3:F3 B6:F7">
    <cfRule type="cellIs" dxfId="13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J78"/>
  <sheetViews>
    <sheetView showGridLines="0" zoomScaleNormal="100" workbookViewId="0">
      <selection activeCell="AO14" sqref="AO14"/>
    </sheetView>
  </sheetViews>
  <sheetFormatPr defaultColWidth="9.140625" defaultRowHeight="17.25" x14ac:dyDescent="0.4"/>
  <cols>
    <col min="1" max="1" width="1" style="44" customWidth="1"/>
    <col min="2" max="32" width="4.140625" style="44" customWidth="1"/>
    <col min="33" max="33" width="7" style="44" customWidth="1"/>
    <col min="34" max="34" width="11.28515625" style="44" customWidth="1"/>
    <col min="35" max="35" width="3.140625" style="44" bestFit="1" customWidth="1"/>
    <col min="36" max="36" width="0.85546875" style="44" customWidth="1"/>
    <col min="37" max="16384" width="9.140625" style="44"/>
  </cols>
  <sheetData>
    <row r="1" spans="1:36" ht="4.5" customHeight="1" thickTop="1" thickBot="1" x14ac:dyDescent="0.45">
      <c r="A1" s="274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6"/>
    </row>
    <row r="2" spans="1:36" ht="27.6" customHeight="1" x14ac:dyDescent="0.4">
      <c r="A2" s="45"/>
      <c r="B2" s="205" t="s">
        <v>62</v>
      </c>
      <c r="C2" s="206"/>
      <c r="D2" s="206"/>
      <c r="E2" s="206"/>
      <c r="F2" s="207"/>
      <c r="G2" s="85"/>
      <c r="H2" s="287" t="s">
        <v>25</v>
      </c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47"/>
      <c r="AG2" s="277" t="s">
        <v>11</v>
      </c>
      <c r="AH2" s="278"/>
      <c r="AI2" s="279"/>
      <c r="AJ2" s="48"/>
    </row>
    <row r="3" spans="1:36" ht="27.6" customHeight="1" thickBot="1" x14ac:dyDescent="0.45">
      <c r="A3" s="45"/>
      <c r="B3" s="210">
        <f>'Mojuda Month'!B3:F3</f>
        <v>0</v>
      </c>
      <c r="C3" s="211"/>
      <c r="D3" s="211"/>
      <c r="E3" s="211"/>
      <c r="F3" s="212"/>
      <c r="G3" s="83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49"/>
      <c r="AG3" s="280">
        <f>'Mojuda Month'!AE3</f>
        <v>0</v>
      </c>
      <c r="AH3" s="281"/>
      <c r="AI3" s="282"/>
      <c r="AJ3" s="48"/>
    </row>
    <row r="4" spans="1:36" s="58" customFormat="1" ht="5.25" customHeight="1" thickBot="1" x14ac:dyDescent="0.65">
      <c r="A4" s="50"/>
      <c r="B4" s="51"/>
      <c r="C4" s="52"/>
      <c r="D4" s="52"/>
      <c r="E4" s="52"/>
      <c r="F4" s="52"/>
      <c r="G4" s="89"/>
      <c r="H4" s="89"/>
      <c r="I4" s="47"/>
      <c r="J4" s="46"/>
      <c r="K4" s="46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4"/>
      <c r="AC4" s="54"/>
      <c r="AD4" s="54"/>
      <c r="AE4" s="49"/>
      <c r="AF4" s="49"/>
      <c r="AG4" s="55"/>
      <c r="AH4" s="56"/>
      <c r="AI4" s="52"/>
      <c r="AJ4" s="57"/>
    </row>
    <row r="5" spans="1:36" ht="27.6" customHeight="1" x14ac:dyDescent="0.4">
      <c r="A5" s="45"/>
      <c r="B5" s="205" t="s">
        <v>63</v>
      </c>
      <c r="C5" s="206"/>
      <c r="D5" s="206"/>
      <c r="E5" s="206"/>
      <c r="F5" s="207"/>
      <c r="G5" s="85"/>
      <c r="H5" s="85"/>
      <c r="J5" s="286">
        <f>'Mojuda Month'!I5</f>
        <v>0</v>
      </c>
      <c r="K5" s="286"/>
      <c r="L5" s="286"/>
      <c r="M5" s="286"/>
      <c r="N5" s="284" t="s">
        <v>14</v>
      </c>
      <c r="O5" s="285"/>
      <c r="P5" s="285"/>
      <c r="Q5" s="285"/>
      <c r="R5" s="96"/>
      <c r="S5" s="93"/>
      <c r="T5" s="93"/>
      <c r="U5" s="93"/>
      <c r="V5" s="286">
        <f>'Sabiqa Month'!I5</f>
        <v>0</v>
      </c>
      <c r="W5" s="286">
        <f>'Sabiqa Month'!K5</f>
        <v>0</v>
      </c>
      <c r="X5" s="286">
        <f>'Sabiqa Month'!L5</f>
        <v>0</v>
      </c>
      <c r="Y5" s="286" t="str">
        <f>'Sabiqa Month'!M5</f>
        <v>برائے عیسوی ماہ وسن:</v>
      </c>
      <c r="Z5" s="285" t="s">
        <v>15</v>
      </c>
      <c r="AA5" s="285"/>
      <c r="AB5" s="285"/>
      <c r="AC5" s="285"/>
      <c r="AE5" s="93"/>
      <c r="AF5" s="59"/>
      <c r="AG5" s="277" t="s">
        <v>23</v>
      </c>
      <c r="AH5" s="278"/>
      <c r="AI5" s="279"/>
      <c r="AJ5" s="48"/>
    </row>
    <row r="6" spans="1:36" ht="4.5" customHeight="1" x14ac:dyDescent="0.4">
      <c r="A6" s="45"/>
      <c r="B6" s="220">
        <f>'Mojuda Month'!B6:F7</f>
        <v>0</v>
      </c>
      <c r="C6" s="221"/>
      <c r="D6" s="221"/>
      <c r="E6" s="221"/>
      <c r="F6" s="222"/>
      <c r="G6" s="83"/>
      <c r="H6" s="83"/>
      <c r="I6" s="49"/>
      <c r="J6" s="46"/>
      <c r="K6" s="46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1"/>
      <c r="AE6" s="59"/>
      <c r="AF6" s="59"/>
      <c r="AG6" s="288">
        <f>'Mojuda Month'!AE6</f>
        <v>0</v>
      </c>
      <c r="AH6" s="289"/>
      <c r="AI6" s="290"/>
      <c r="AJ6" s="48"/>
    </row>
    <row r="7" spans="1:36" ht="23.25" customHeight="1" thickBot="1" x14ac:dyDescent="0.45">
      <c r="A7" s="45"/>
      <c r="B7" s="210"/>
      <c r="C7" s="211"/>
      <c r="D7" s="211"/>
      <c r="E7" s="211"/>
      <c r="F7" s="212"/>
      <c r="G7" s="83"/>
      <c r="H7" s="283" t="s">
        <v>16</v>
      </c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3"/>
      <c r="AE7" s="283"/>
      <c r="AF7" s="59"/>
      <c r="AG7" s="291"/>
      <c r="AH7" s="292"/>
      <c r="AI7" s="293"/>
      <c r="AJ7" s="48"/>
    </row>
    <row r="8" spans="1:36" ht="3.75" customHeight="1" thickBot="1" x14ac:dyDescent="0.45">
      <c r="A8" s="45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3"/>
    </row>
    <row r="9" spans="1:36" ht="15" customHeight="1" x14ac:dyDescent="0.4">
      <c r="A9" s="45"/>
      <c r="B9" s="177">
        <v>16</v>
      </c>
      <c r="C9" s="149"/>
      <c r="D9" s="149"/>
      <c r="E9" s="149">
        <v>15</v>
      </c>
      <c r="F9" s="149"/>
      <c r="G9" s="149"/>
      <c r="H9" s="149">
        <v>14</v>
      </c>
      <c r="I9" s="149"/>
      <c r="J9" s="149">
        <v>13</v>
      </c>
      <c r="K9" s="149"/>
      <c r="L9" s="149">
        <v>12</v>
      </c>
      <c r="M9" s="149"/>
      <c r="N9" s="149"/>
      <c r="O9" s="149">
        <v>11</v>
      </c>
      <c r="P9" s="149"/>
      <c r="Q9" s="141">
        <v>10</v>
      </c>
      <c r="R9" s="141">
        <v>9</v>
      </c>
      <c r="S9" s="141">
        <v>8</v>
      </c>
      <c r="T9" s="149">
        <v>7</v>
      </c>
      <c r="U9" s="149"/>
      <c r="V9" s="149">
        <v>6</v>
      </c>
      <c r="W9" s="149"/>
      <c r="X9" s="149">
        <v>5</v>
      </c>
      <c r="Y9" s="149"/>
      <c r="Z9" s="149">
        <v>4</v>
      </c>
      <c r="AA9" s="149"/>
      <c r="AB9" s="149">
        <v>3</v>
      </c>
      <c r="AC9" s="149"/>
      <c r="AD9" s="141">
        <v>2</v>
      </c>
      <c r="AE9" s="150">
        <v>1</v>
      </c>
      <c r="AF9" s="151"/>
      <c r="AG9" s="268" t="s">
        <v>17</v>
      </c>
      <c r="AH9" s="271" t="s">
        <v>19</v>
      </c>
      <c r="AI9" s="265" t="s">
        <v>18</v>
      </c>
      <c r="AJ9" s="48"/>
    </row>
    <row r="10" spans="1:36" ht="18" customHeight="1" x14ac:dyDescent="0.4">
      <c r="A10" s="45"/>
      <c r="B10" s="152" t="s">
        <v>26</v>
      </c>
      <c r="C10" s="153"/>
      <c r="D10" s="154"/>
      <c r="E10" s="158" t="s">
        <v>27</v>
      </c>
      <c r="F10" s="159"/>
      <c r="G10" s="160"/>
      <c r="H10" s="164" t="s">
        <v>28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5"/>
      <c r="AE10" s="166"/>
      <c r="AF10" s="167"/>
      <c r="AG10" s="269"/>
      <c r="AH10" s="272"/>
      <c r="AI10" s="266"/>
      <c r="AJ10" s="48"/>
    </row>
    <row r="11" spans="1:36" ht="56.25" customHeight="1" x14ac:dyDescent="0.4">
      <c r="A11" s="45"/>
      <c r="B11" s="155"/>
      <c r="C11" s="156"/>
      <c r="D11" s="157"/>
      <c r="E11" s="161"/>
      <c r="F11" s="162"/>
      <c r="G11" s="163"/>
      <c r="H11" s="168" t="s">
        <v>29</v>
      </c>
      <c r="I11" s="169"/>
      <c r="J11" s="168" t="s">
        <v>30</v>
      </c>
      <c r="K11" s="169"/>
      <c r="L11" s="170" t="s">
        <v>31</v>
      </c>
      <c r="M11" s="171"/>
      <c r="N11" s="172"/>
      <c r="O11" s="168" t="s">
        <v>32</v>
      </c>
      <c r="P11" s="169"/>
      <c r="Q11" s="173" t="s">
        <v>33</v>
      </c>
      <c r="R11" s="173" t="s">
        <v>34</v>
      </c>
      <c r="S11" s="175" t="s">
        <v>61</v>
      </c>
      <c r="T11" s="168" t="s">
        <v>35</v>
      </c>
      <c r="U11" s="169"/>
      <c r="V11" s="145" t="s">
        <v>36</v>
      </c>
      <c r="W11" s="146"/>
      <c r="X11" s="168" t="s">
        <v>37</v>
      </c>
      <c r="Y11" s="169"/>
      <c r="Z11" s="168" t="s">
        <v>38</v>
      </c>
      <c r="AA11" s="169"/>
      <c r="AB11" s="145" t="s">
        <v>64</v>
      </c>
      <c r="AC11" s="146"/>
      <c r="AD11" s="143" t="s">
        <v>39</v>
      </c>
      <c r="AE11" s="147" t="s">
        <v>40</v>
      </c>
      <c r="AF11" s="148"/>
      <c r="AG11" s="269"/>
      <c r="AH11" s="272"/>
      <c r="AI11" s="266"/>
      <c r="AJ11" s="48"/>
    </row>
    <row r="12" spans="1:36" ht="75" customHeight="1" thickBot="1" x14ac:dyDescent="0.45">
      <c r="A12" s="45"/>
      <c r="B12" s="112" t="s">
        <v>41</v>
      </c>
      <c r="C12" s="98" t="s">
        <v>42</v>
      </c>
      <c r="D12" s="99" t="s">
        <v>43</v>
      </c>
      <c r="E12" s="97" t="s">
        <v>44</v>
      </c>
      <c r="F12" s="100" t="s">
        <v>45</v>
      </c>
      <c r="G12" s="99" t="s">
        <v>46</v>
      </c>
      <c r="H12" s="97" t="s">
        <v>47</v>
      </c>
      <c r="I12" s="101" t="s">
        <v>29</v>
      </c>
      <c r="J12" s="97" t="s">
        <v>48</v>
      </c>
      <c r="K12" s="99" t="s">
        <v>49</v>
      </c>
      <c r="L12" s="97" t="s">
        <v>50</v>
      </c>
      <c r="M12" s="100" t="s">
        <v>51</v>
      </c>
      <c r="N12" s="99" t="s">
        <v>52</v>
      </c>
      <c r="O12" s="97" t="s">
        <v>53</v>
      </c>
      <c r="P12" s="99" t="s">
        <v>40</v>
      </c>
      <c r="Q12" s="174"/>
      <c r="R12" s="174"/>
      <c r="S12" s="176"/>
      <c r="T12" s="102" t="s">
        <v>53</v>
      </c>
      <c r="U12" s="103" t="s">
        <v>40</v>
      </c>
      <c r="V12" s="102" t="s">
        <v>53</v>
      </c>
      <c r="W12" s="103" t="s">
        <v>54</v>
      </c>
      <c r="X12" s="102" t="s">
        <v>53</v>
      </c>
      <c r="Y12" s="103" t="s">
        <v>55</v>
      </c>
      <c r="Z12" s="102" t="s">
        <v>53</v>
      </c>
      <c r="AA12" s="103" t="s">
        <v>56</v>
      </c>
      <c r="AB12" s="102" t="s">
        <v>53</v>
      </c>
      <c r="AC12" s="103" t="s">
        <v>57</v>
      </c>
      <c r="AD12" s="105" t="s">
        <v>58</v>
      </c>
      <c r="AE12" s="104" t="s">
        <v>59</v>
      </c>
      <c r="AF12" s="144" t="s">
        <v>60</v>
      </c>
      <c r="AG12" s="270"/>
      <c r="AH12" s="273"/>
      <c r="AI12" s="267"/>
      <c r="AJ12" s="48"/>
    </row>
    <row r="13" spans="1:36" s="64" customFormat="1" ht="4.1500000000000004" customHeight="1" thickBot="1" x14ac:dyDescent="0.45">
      <c r="B13" s="251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65"/>
    </row>
    <row r="14" spans="1:36" ht="23.45" customHeight="1" x14ac:dyDescent="0.4">
      <c r="A14" s="45"/>
      <c r="B14" s="139">
        <f>'Sabiqa Month'!B13</f>
        <v>0</v>
      </c>
      <c r="C14" s="119">
        <f>'Sabiqa Month'!C13</f>
        <v>0</v>
      </c>
      <c r="D14" s="114">
        <f>'Sabiqa Month'!D13</f>
        <v>0</v>
      </c>
      <c r="E14" s="113">
        <f>'Sabiqa Month'!E13</f>
        <v>0</v>
      </c>
      <c r="F14" s="119">
        <f>'Sabiqa Month'!F13</f>
        <v>0</v>
      </c>
      <c r="G14" s="114">
        <f>'Sabiqa Month'!G13</f>
        <v>0</v>
      </c>
      <c r="H14" s="113">
        <f>'Sabiqa Month'!H13</f>
        <v>0</v>
      </c>
      <c r="I14" s="114">
        <f>'Sabiqa Month'!I13</f>
        <v>0</v>
      </c>
      <c r="J14" s="113">
        <f>'Sabiqa Month'!J13</f>
        <v>0</v>
      </c>
      <c r="K14" s="114">
        <f>'Sabiqa Month'!K13</f>
        <v>0</v>
      </c>
      <c r="L14" s="113">
        <f>'Sabiqa Month'!L13</f>
        <v>0</v>
      </c>
      <c r="M14" s="119">
        <f>'Sabiqa Month'!M13</f>
        <v>0</v>
      </c>
      <c r="N14" s="114">
        <f>'Sabiqa Month'!N13</f>
        <v>0</v>
      </c>
      <c r="O14" s="113">
        <f>'Sabiqa Month'!O13</f>
        <v>0</v>
      </c>
      <c r="P14" s="114">
        <f>'Sabiqa Month'!P13</f>
        <v>0</v>
      </c>
      <c r="Q14" s="120">
        <f>'Sabiqa Month'!Q13</f>
        <v>0</v>
      </c>
      <c r="R14" s="120">
        <f>'Sabiqa Month'!R13</f>
        <v>0</v>
      </c>
      <c r="S14" s="120">
        <f>'Sabiqa Month'!S13</f>
        <v>0</v>
      </c>
      <c r="T14" s="113">
        <f>'Sabiqa Month'!T13</f>
        <v>0</v>
      </c>
      <c r="U14" s="114">
        <f>'Sabiqa Month'!U13</f>
        <v>0</v>
      </c>
      <c r="V14" s="113">
        <f>'Sabiqa Month'!V13</f>
        <v>0</v>
      </c>
      <c r="W14" s="114">
        <f>'Sabiqa Month'!W13</f>
        <v>0</v>
      </c>
      <c r="X14" s="113">
        <f>'Sabiqa Month'!X13</f>
        <v>0</v>
      </c>
      <c r="Y14" s="114">
        <f>'Sabiqa Month'!Y13</f>
        <v>0</v>
      </c>
      <c r="Z14" s="113">
        <f>'Sabiqa Month'!Z13</f>
        <v>0</v>
      </c>
      <c r="AA14" s="114">
        <f>'Sabiqa Month'!AA13</f>
        <v>0</v>
      </c>
      <c r="AB14" s="113">
        <f>'Sabiqa Month'!AB13</f>
        <v>0</v>
      </c>
      <c r="AC14" s="114">
        <f>'Sabiqa Month'!AC13</f>
        <v>0</v>
      </c>
      <c r="AD14" s="120">
        <f>'Sabiqa Month'!AD13</f>
        <v>0</v>
      </c>
      <c r="AE14" s="113">
        <f>'Sabiqa Month'!AE13</f>
        <v>0</v>
      </c>
      <c r="AF14" s="121">
        <f>'Sabiqa Month'!AF13</f>
        <v>0</v>
      </c>
      <c r="AG14" s="90">
        <f>V5</f>
        <v>0</v>
      </c>
      <c r="AH14" s="253">
        <f>'Mojuda Month'!AG13</f>
        <v>0</v>
      </c>
      <c r="AI14" s="256">
        <v>1</v>
      </c>
      <c r="AJ14" s="48"/>
    </row>
    <row r="15" spans="1:36" ht="23.45" customHeight="1" x14ac:dyDescent="0.4">
      <c r="A15" s="45"/>
      <c r="B15" s="140">
        <f>'Mojuda Month'!B13</f>
        <v>0</v>
      </c>
      <c r="C15" s="122">
        <f>'Mojuda Month'!C13</f>
        <v>0</v>
      </c>
      <c r="D15" s="116">
        <f>'Mojuda Month'!D13</f>
        <v>0</v>
      </c>
      <c r="E15" s="115">
        <f>'Mojuda Month'!E13</f>
        <v>0</v>
      </c>
      <c r="F15" s="122">
        <f>'Mojuda Month'!F13</f>
        <v>0</v>
      </c>
      <c r="G15" s="116">
        <f>'Mojuda Month'!G13</f>
        <v>0</v>
      </c>
      <c r="H15" s="115">
        <f>'Mojuda Month'!H13</f>
        <v>0</v>
      </c>
      <c r="I15" s="116">
        <f>'Mojuda Month'!I13</f>
        <v>0</v>
      </c>
      <c r="J15" s="115">
        <f>'Mojuda Month'!J13</f>
        <v>0</v>
      </c>
      <c r="K15" s="116">
        <f>'Mojuda Month'!K13</f>
        <v>0</v>
      </c>
      <c r="L15" s="115">
        <f>'Mojuda Month'!L13</f>
        <v>0</v>
      </c>
      <c r="M15" s="122">
        <f>'Mojuda Month'!M13</f>
        <v>0</v>
      </c>
      <c r="N15" s="116">
        <f>'Mojuda Month'!N13</f>
        <v>0</v>
      </c>
      <c r="O15" s="115">
        <f>'Mojuda Month'!O13</f>
        <v>0</v>
      </c>
      <c r="P15" s="116">
        <f>'Mojuda Month'!P13</f>
        <v>0</v>
      </c>
      <c r="Q15" s="123">
        <f>'Mojuda Month'!Q13</f>
        <v>0</v>
      </c>
      <c r="R15" s="123">
        <f>'Mojuda Month'!R13</f>
        <v>0</v>
      </c>
      <c r="S15" s="123">
        <f>'Mojuda Month'!S13</f>
        <v>0</v>
      </c>
      <c r="T15" s="115">
        <f>'Mojuda Month'!T13</f>
        <v>0</v>
      </c>
      <c r="U15" s="116">
        <f>'Mojuda Month'!U13</f>
        <v>0</v>
      </c>
      <c r="V15" s="115">
        <f>'Mojuda Month'!V13</f>
        <v>0</v>
      </c>
      <c r="W15" s="116">
        <f>'Mojuda Month'!W13</f>
        <v>0</v>
      </c>
      <c r="X15" s="115">
        <f>'Mojuda Month'!X13</f>
        <v>0</v>
      </c>
      <c r="Y15" s="116">
        <f>'Mojuda Month'!Y13</f>
        <v>0</v>
      </c>
      <c r="Z15" s="115">
        <f>'Mojuda Month'!Z13</f>
        <v>0</v>
      </c>
      <c r="AA15" s="116">
        <f>'Mojuda Month'!AA13</f>
        <v>0</v>
      </c>
      <c r="AB15" s="115">
        <f>'Mojuda Month'!AB13</f>
        <v>0</v>
      </c>
      <c r="AC15" s="116">
        <f>'Mojuda Month'!AC13</f>
        <v>0</v>
      </c>
      <c r="AD15" s="123">
        <f>'Mojuda Month'!AD13</f>
        <v>0</v>
      </c>
      <c r="AE15" s="115">
        <f>'Mojuda Month'!AE13</f>
        <v>0</v>
      </c>
      <c r="AF15" s="124">
        <f>'Mojuda Month'!AF13</f>
        <v>0</v>
      </c>
      <c r="AG15" s="91">
        <f>J5</f>
        <v>0</v>
      </c>
      <c r="AH15" s="254"/>
      <c r="AI15" s="257">
        <f>AI14+1</f>
        <v>2</v>
      </c>
      <c r="AJ15" s="48"/>
    </row>
    <row r="16" spans="1:36" ht="23.45" customHeight="1" thickBot="1" x14ac:dyDescent="0.45">
      <c r="A16" s="45"/>
      <c r="B16" s="125">
        <f t="shared" ref="B16:AF16" si="0">IF(SUM(B14:B15)=0,0,IF(B14=0,1*100.0001,IF(B15=0,1*-100.0001,(B15/B14*100-100))))</f>
        <v>0</v>
      </c>
      <c r="C16" s="126">
        <f t="shared" si="0"/>
        <v>0</v>
      </c>
      <c r="D16" s="118">
        <f t="shared" si="0"/>
        <v>0</v>
      </c>
      <c r="E16" s="117">
        <f t="shared" si="0"/>
        <v>0</v>
      </c>
      <c r="F16" s="126">
        <f t="shared" si="0"/>
        <v>0</v>
      </c>
      <c r="G16" s="118">
        <f t="shared" si="0"/>
        <v>0</v>
      </c>
      <c r="H16" s="117">
        <f t="shared" si="0"/>
        <v>0</v>
      </c>
      <c r="I16" s="118">
        <f t="shared" si="0"/>
        <v>0</v>
      </c>
      <c r="J16" s="117">
        <f t="shared" si="0"/>
        <v>0</v>
      </c>
      <c r="K16" s="118">
        <f t="shared" si="0"/>
        <v>0</v>
      </c>
      <c r="L16" s="117">
        <f t="shared" si="0"/>
        <v>0</v>
      </c>
      <c r="M16" s="126">
        <f t="shared" si="0"/>
        <v>0</v>
      </c>
      <c r="N16" s="118">
        <f t="shared" si="0"/>
        <v>0</v>
      </c>
      <c r="O16" s="117">
        <f t="shared" si="0"/>
        <v>0</v>
      </c>
      <c r="P16" s="118">
        <f t="shared" si="0"/>
        <v>0</v>
      </c>
      <c r="Q16" s="127">
        <f t="shared" si="0"/>
        <v>0</v>
      </c>
      <c r="R16" s="127">
        <f t="shared" si="0"/>
        <v>0</v>
      </c>
      <c r="S16" s="127">
        <f t="shared" si="0"/>
        <v>0</v>
      </c>
      <c r="T16" s="117">
        <f t="shared" si="0"/>
        <v>0</v>
      </c>
      <c r="U16" s="118">
        <f t="shared" si="0"/>
        <v>0</v>
      </c>
      <c r="V16" s="117">
        <f t="shared" si="0"/>
        <v>0</v>
      </c>
      <c r="W16" s="118">
        <f t="shared" si="0"/>
        <v>0</v>
      </c>
      <c r="X16" s="117">
        <f t="shared" si="0"/>
        <v>0</v>
      </c>
      <c r="Y16" s="118">
        <f t="shared" si="0"/>
        <v>0</v>
      </c>
      <c r="Z16" s="117">
        <f t="shared" si="0"/>
        <v>0</v>
      </c>
      <c r="AA16" s="118">
        <f t="shared" si="0"/>
        <v>0</v>
      </c>
      <c r="AB16" s="117">
        <f t="shared" si="0"/>
        <v>0</v>
      </c>
      <c r="AC16" s="118">
        <f t="shared" si="0"/>
        <v>0</v>
      </c>
      <c r="AD16" s="127">
        <f t="shared" si="0"/>
        <v>0</v>
      </c>
      <c r="AE16" s="117">
        <f t="shared" si="0"/>
        <v>0</v>
      </c>
      <c r="AF16" s="118">
        <f t="shared" si="0"/>
        <v>0</v>
      </c>
      <c r="AG16" s="92" t="s">
        <v>20</v>
      </c>
      <c r="AH16" s="255"/>
      <c r="AI16" s="258">
        <f t="shared" ref="AI16:AI20" si="1">AI15+1</f>
        <v>3</v>
      </c>
      <c r="AJ16" s="48"/>
    </row>
    <row r="17" spans="1:36" s="64" customFormat="1" ht="4.1500000000000004" customHeight="1" thickBot="1" x14ac:dyDescent="0.45">
      <c r="B17" s="251"/>
      <c r="C17" s="252"/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65"/>
    </row>
    <row r="18" spans="1:36" ht="23.45" customHeight="1" x14ac:dyDescent="0.4">
      <c r="A18" s="45"/>
      <c r="B18" s="139">
        <f>'Sabiqa Month'!B14</f>
        <v>0</v>
      </c>
      <c r="C18" s="119">
        <f>'Sabiqa Month'!C14</f>
        <v>0</v>
      </c>
      <c r="D18" s="114">
        <f>'Sabiqa Month'!D14</f>
        <v>0</v>
      </c>
      <c r="E18" s="113">
        <f>'Sabiqa Month'!E14</f>
        <v>0</v>
      </c>
      <c r="F18" s="119">
        <f>'Sabiqa Month'!F14</f>
        <v>0</v>
      </c>
      <c r="G18" s="114">
        <f>'Sabiqa Month'!G14</f>
        <v>0</v>
      </c>
      <c r="H18" s="113">
        <f>'Sabiqa Month'!H14</f>
        <v>0</v>
      </c>
      <c r="I18" s="114">
        <f>'Sabiqa Month'!I14</f>
        <v>0</v>
      </c>
      <c r="J18" s="113">
        <f>'Sabiqa Month'!J14</f>
        <v>0</v>
      </c>
      <c r="K18" s="114">
        <f>'Sabiqa Month'!K14</f>
        <v>0</v>
      </c>
      <c r="L18" s="113">
        <f>'Sabiqa Month'!L14</f>
        <v>0</v>
      </c>
      <c r="M18" s="119">
        <f>'Sabiqa Month'!M14</f>
        <v>0</v>
      </c>
      <c r="N18" s="114">
        <f>'Sabiqa Month'!N14</f>
        <v>0</v>
      </c>
      <c r="O18" s="113">
        <f>'Sabiqa Month'!O14</f>
        <v>0</v>
      </c>
      <c r="P18" s="114">
        <f>'Sabiqa Month'!P14</f>
        <v>0</v>
      </c>
      <c r="Q18" s="120">
        <f>'Sabiqa Month'!Q14</f>
        <v>0</v>
      </c>
      <c r="R18" s="120">
        <f>'Sabiqa Month'!R14</f>
        <v>0</v>
      </c>
      <c r="S18" s="120">
        <f>'Sabiqa Month'!S14</f>
        <v>0</v>
      </c>
      <c r="T18" s="113">
        <f>'Sabiqa Month'!T14</f>
        <v>0</v>
      </c>
      <c r="U18" s="114">
        <f>'Sabiqa Month'!U14</f>
        <v>0</v>
      </c>
      <c r="V18" s="113">
        <f>'Sabiqa Month'!V14</f>
        <v>0</v>
      </c>
      <c r="W18" s="114">
        <f>'Sabiqa Month'!W14</f>
        <v>0</v>
      </c>
      <c r="X18" s="113">
        <f>'Sabiqa Month'!X14</f>
        <v>0</v>
      </c>
      <c r="Y18" s="114">
        <f>'Sabiqa Month'!Y14</f>
        <v>0</v>
      </c>
      <c r="Z18" s="113">
        <f>'Sabiqa Month'!Z14</f>
        <v>0</v>
      </c>
      <c r="AA18" s="114">
        <f>'Sabiqa Month'!AA14</f>
        <v>0</v>
      </c>
      <c r="AB18" s="113">
        <f>'Sabiqa Month'!AB14</f>
        <v>0</v>
      </c>
      <c r="AC18" s="114">
        <f>'Sabiqa Month'!AC14</f>
        <v>0</v>
      </c>
      <c r="AD18" s="120">
        <f>'Sabiqa Month'!AD14</f>
        <v>0</v>
      </c>
      <c r="AE18" s="113">
        <f>'Sabiqa Month'!AE14</f>
        <v>0</v>
      </c>
      <c r="AF18" s="121">
        <f>'Sabiqa Month'!AF14</f>
        <v>0</v>
      </c>
      <c r="AG18" s="90">
        <f>AG14</f>
        <v>0</v>
      </c>
      <c r="AH18" s="253">
        <f>'Mojuda Month'!AG14</f>
        <v>0</v>
      </c>
      <c r="AI18" s="256">
        <v>2</v>
      </c>
      <c r="AJ18" s="48"/>
    </row>
    <row r="19" spans="1:36" ht="23.45" customHeight="1" x14ac:dyDescent="0.4">
      <c r="A19" s="45"/>
      <c r="B19" s="140">
        <f>'Mojuda Month'!B14</f>
        <v>0</v>
      </c>
      <c r="C19" s="122">
        <f>'Mojuda Month'!C14</f>
        <v>0</v>
      </c>
      <c r="D19" s="116">
        <f>'Mojuda Month'!D14</f>
        <v>0</v>
      </c>
      <c r="E19" s="115">
        <f>'Mojuda Month'!E14</f>
        <v>0</v>
      </c>
      <c r="F19" s="122">
        <f>'Mojuda Month'!F14</f>
        <v>0</v>
      </c>
      <c r="G19" s="116">
        <f>'Mojuda Month'!G14</f>
        <v>0</v>
      </c>
      <c r="H19" s="115">
        <f>'Mojuda Month'!H14</f>
        <v>0</v>
      </c>
      <c r="I19" s="116">
        <f>'Mojuda Month'!I14</f>
        <v>0</v>
      </c>
      <c r="J19" s="115">
        <f>'Mojuda Month'!J14</f>
        <v>0</v>
      </c>
      <c r="K19" s="116">
        <f>'Mojuda Month'!K14</f>
        <v>0</v>
      </c>
      <c r="L19" s="115">
        <f>'Mojuda Month'!L14</f>
        <v>0</v>
      </c>
      <c r="M19" s="122">
        <f>'Mojuda Month'!M14</f>
        <v>0</v>
      </c>
      <c r="N19" s="116">
        <f>'Mojuda Month'!N14</f>
        <v>0</v>
      </c>
      <c r="O19" s="115">
        <f>'Mojuda Month'!O14</f>
        <v>0</v>
      </c>
      <c r="P19" s="116">
        <f>'Mojuda Month'!P14</f>
        <v>0</v>
      </c>
      <c r="Q19" s="123">
        <f>'Mojuda Month'!Q14</f>
        <v>0</v>
      </c>
      <c r="R19" s="123">
        <f>'Mojuda Month'!R14</f>
        <v>0</v>
      </c>
      <c r="S19" s="123">
        <f>'Mojuda Month'!S14</f>
        <v>0</v>
      </c>
      <c r="T19" s="115">
        <f>'Mojuda Month'!T14</f>
        <v>0</v>
      </c>
      <c r="U19" s="116">
        <f>'Mojuda Month'!U14</f>
        <v>0</v>
      </c>
      <c r="V19" s="115">
        <f>'Mojuda Month'!V14</f>
        <v>0</v>
      </c>
      <c r="W19" s="116">
        <f>'Mojuda Month'!W14</f>
        <v>0</v>
      </c>
      <c r="X19" s="115">
        <f>'Mojuda Month'!X14</f>
        <v>0</v>
      </c>
      <c r="Y19" s="116">
        <f>'Mojuda Month'!Y14</f>
        <v>0</v>
      </c>
      <c r="Z19" s="115">
        <f>'Mojuda Month'!Z14</f>
        <v>0</v>
      </c>
      <c r="AA19" s="116">
        <f>'Mojuda Month'!AA14</f>
        <v>0</v>
      </c>
      <c r="AB19" s="115">
        <f>'Mojuda Month'!AB14</f>
        <v>0</v>
      </c>
      <c r="AC19" s="116">
        <f>'Mojuda Month'!AC14</f>
        <v>0</v>
      </c>
      <c r="AD19" s="123">
        <f>'Mojuda Month'!AD14</f>
        <v>0</v>
      </c>
      <c r="AE19" s="115">
        <f>'Mojuda Month'!AE14</f>
        <v>0</v>
      </c>
      <c r="AF19" s="124">
        <f>'Mojuda Month'!AF14</f>
        <v>0</v>
      </c>
      <c r="AG19" s="91">
        <f>AG15</f>
        <v>0</v>
      </c>
      <c r="AH19" s="254"/>
      <c r="AI19" s="257">
        <f t="shared" si="1"/>
        <v>3</v>
      </c>
      <c r="AJ19" s="48"/>
    </row>
    <row r="20" spans="1:36" ht="23.45" customHeight="1" thickBot="1" x14ac:dyDescent="0.45">
      <c r="A20" s="45"/>
      <c r="B20" s="125">
        <f t="shared" ref="B20:AF20" si="2">IF(SUM(B18:B19)=0,0,IF(B18=0,1*100.0001,IF(B19=0,1*-100.0001,(B19/B18*100-100))))</f>
        <v>0</v>
      </c>
      <c r="C20" s="126">
        <f t="shared" si="2"/>
        <v>0</v>
      </c>
      <c r="D20" s="118">
        <f t="shared" si="2"/>
        <v>0</v>
      </c>
      <c r="E20" s="117">
        <f t="shared" si="2"/>
        <v>0</v>
      </c>
      <c r="F20" s="126">
        <f t="shared" si="2"/>
        <v>0</v>
      </c>
      <c r="G20" s="118">
        <f t="shared" si="2"/>
        <v>0</v>
      </c>
      <c r="H20" s="117">
        <f t="shared" si="2"/>
        <v>0</v>
      </c>
      <c r="I20" s="118">
        <f t="shared" si="2"/>
        <v>0</v>
      </c>
      <c r="J20" s="117">
        <f t="shared" si="2"/>
        <v>0</v>
      </c>
      <c r="K20" s="118">
        <f t="shared" si="2"/>
        <v>0</v>
      </c>
      <c r="L20" s="117">
        <f t="shared" si="2"/>
        <v>0</v>
      </c>
      <c r="M20" s="126">
        <f t="shared" si="2"/>
        <v>0</v>
      </c>
      <c r="N20" s="118">
        <f t="shared" si="2"/>
        <v>0</v>
      </c>
      <c r="O20" s="117">
        <f t="shared" si="2"/>
        <v>0</v>
      </c>
      <c r="P20" s="118">
        <f t="shared" si="2"/>
        <v>0</v>
      </c>
      <c r="Q20" s="127">
        <f t="shared" si="2"/>
        <v>0</v>
      </c>
      <c r="R20" s="127">
        <f t="shared" si="2"/>
        <v>0</v>
      </c>
      <c r="S20" s="127">
        <f t="shared" si="2"/>
        <v>0</v>
      </c>
      <c r="T20" s="117">
        <f t="shared" si="2"/>
        <v>0</v>
      </c>
      <c r="U20" s="118">
        <f t="shared" si="2"/>
        <v>0</v>
      </c>
      <c r="V20" s="117">
        <f t="shared" si="2"/>
        <v>0</v>
      </c>
      <c r="W20" s="118">
        <f t="shared" si="2"/>
        <v>0</v>
      </c>
      <c r="X20" s="117">
        <f t="shared" si="2"/>
        <v>0</v>
      </c>
      <c r="Y20" s="118">
        <f t="shared" si="2"/>
        <v>0</v>
      </c>
      <c r="Z20" s="117">
        <f t="shared" si="2"/>
        <v>0</v>
      </c>
      <c r="AA20" s="118">
        <f t="shared" si="2"/>
        <v>0</v>
      </c>
      <c r="AB20" s="117">
        <f t="shared" si="2"/>
        <v>0</v>
      </c>
      <c r="AC20" s="118">
        <f t="shared" si="2"/>
        <v>0</v>
      </c>
      <c r="AD20" s="127">
        <f t="shared" si="2"/>
        <v>0</v>
      </c>
      <c r="AE20" s="117">
        <f t="shared" si="2"/>
        <v>0</v>
      </c>
      <c r="AF20" s="118">
        <f t="shared" si="2"/>
        <v>0</v>
      </c>
      <c r="AG20" s="92" t="str">
        <f>AG16</f>
        <v>ترقی/تنزلی</v>
      </c>
      <c r="AH20" s="255"/>
      <c r="AI20" s="258">
        <f t="shared" si="1"/>
        <v>4</v>
      </c>
      <c r="AJ20" s="48"/>
    </row>
    <row r="21" spans="1:36" s="64" customFormat="1" ht="4.1500000000000004" customHeight="1" thickBot="1" x14ac:dyDescent="0.45">
      <c r="B21" s="251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65"/>
    </row>
    <row r="22" spans="1:36" ht="23.45" customHeight="1" x14ac:dyDescent="0.4">
      <c r="A22" s="45"/>
      <c r="B22" s="139">
        <f>'Sabiqa Month'!B15</f>
        <v>0</v>
      </c>
      <c r="C22" s="119">
        <f>'Sabiqa Month'!C15</f>
        <v>0</v>
      </c>
      <c r="D22" s="114">
        <f>'Sabiqa Month'!D15</f>
        <v>0</v>
      </c>
      <c r="E22" s="113">
        <f>'Sabiqa Month'!E15</f>
        <v>0</v>
      </c>
      <c r="F22" s="119">
        <f>'Sabiqa Month'!F15</f>
        <v>0</v>
      </c>
      <c r="G22" s="114">
        <f>'Sabiqa Month'!G15</f>
        <v>0</v>
      </c>
      <c r="H22" s="113">
        <f>'Sabiqa Month'!H15</f>
        <v>0</v>
      </c>
      <c r="I22" s="114">
        <f>'Sabiqa Month'!I15</f>
        <v>0</v>
      </c>
      <c r="J22" s="113">
        <f>'Sabiqa Month'!J15</f>
        <v>0</v>
      </c>
      <c r="K22" s="114">
        <f>'Sabiqa Month'!K15</f>
        <v>0</v>
      </c>
      <c r="L22" s="113">
        <f>'Sabiqa Month'!L15</f>
        <v>0</v>
      </c>
      <c r="M22" s="119">
        <f>'Sabiqa Month'!M15</f>
        <v>0</v>
      </c>
      <c r="N22" s="114">
        <f>'Sabiqa Month'!N15</f>
        <v>0</v>
      </c>
      <c r="O22" s="113">
        <f>'Sabiqa Month'!O15</f>
        <v>0</v>
      </c>
      <c r="P22" s="114">
        <f>'Sabiqa Month'!P15</f>
        <v>0</v>
      </c>
      <c r="Q22" s="120">
        <f>'Sabiqa Month'!Q15</f>
        <v>0</v>
      </c>
      <c r="R22" s="120">
        <f>'Sabiqa Month'!R15</f>
        <v>0</v>
      </c>
      <c r="S22" s="120">
        <f>'Sabiqa Month'!S15</f>
        <v>0</v>
      </c>
      <c r="T22" s="113">
        <f>'Sabiqa Month'!T15</f>
        <v>0</v>
      </c>
      <c r="U22" s="114">
        <f>'Sabiqa Month'!U15</f>
        <v>0</v>
      </c>
      <c r="V22" s="113">
        <f>'Sabiqa Month'!V15</f>
        <v>0</v>
      </c>
      <c r="W22" s="114">
        <f>'Sabiqa Month'!W15</f>
        <v>0</v>
      </c>
      <c r="X22" s="113">
        <f>'Sabiqa Month'!X15</f>
        <v>0</v>
      </c>
      <c r="Y22" s="114">
        <f>'Sabiqa Month'!Y15</f>
        <v>0</v>
      </c>
      <c r="Z22" s="113">
        <f>'Sabiqa Month'!Z15</f>
        <v>0</v>
      </c>
      <c r="AA22" s="114">
        <f>'Sabiqa Month'!AA15</f>
        <v>0</v>
      </c>
      <c r="AB22" s="113">
        <f>'Sabiqa Month'!AB15</f>
        <v>0</v>
      </c>
      <c r="AC22" s="114">
        <f>'Sabiqa Month'!AC15</f>
        <v>0</v>
      </c>
      <c r="AD22" s="120">
        <f>'Sabiqa Month'!AD15</f>
        <v>0</v>
      </c>
      <c r="AE22" s="113">
        <f>'Sabiqa Month'!AE15</f>
        <v>0</v>
      </c>
      <c r="AF22" s="121">
        <f>'Sabiqa Month'!AF15</f>
        <v>0</v>
      </c>
      <c r="AG22" s="90">
        <f t="shared" ref="AG22:AG24" si="3">AG18</f>
        <v>0</v>
      </c>
      <c r="AH22" s="253">
        <f>'Mojuda Month'!AG15</f>
        <v>0</v>
      </c>
      <c r="AI22" s="256">
        <v>3</v>
      </c>
      <c r="AJ22" s="48"/>
    </row>
    <row r="23" spans="1:36" ht="23.45" customHeight="1" x14ac:dyDescent="0.4">
      <c r="A23" s="45"/>
      <c r="B23" s="140">
        <f>'Mojuda Month'!B15</f>
        <v>0</v>
      </c>
      <c r="C23" s="122">
        <f>'Mojuda Month'!C15</f>
        <v>0</v>
      </c>
      <c r="D23" s="116">
        <f>'Mojuda Month'!D15</f>
        <v>0</v>
      </c>
      <c r="E23" s="115">
        <f>'Mojuda Month'!E15</f>
        <v>0</v>
      </c>
      <c r="F23" s="122">
        <f>'Mojuda Month'!F15</f>
        <v>0</v>
      </c>
      <c r="G23" s="116">
        <f>'Mojuda Month'!G15</f>
        <v>0</v>
      </c>
      <c r="H23" s="115">
        <f>'Mojuda Month'!H15</f>
        <v>0</v>
      </c>
      <c r="I23" s="116">
        <f>'Mojuda Month'!I15</f>
        <v>0</v>
      </c>
      <c r="J23" s="115">
        <f>'Mojuda Month'!J15</f>
        <v>0</v>
      </c>
      <c r="K23" s="116">
        <f>'Mojuda Month'!K15</f>
        <v>0</v>
      </c>
      <c r="L23" s="115">
        <f>'Mojuda Month'!L15</f>
        <v>0</v>
      </c>
      <c r="M23" s="122">
        <f>'Mojuda Month'!M15</f>
        <v>0</v>
      </c>
      <c r="N23" s="116">
        <f>'Mojuda Month'!N15</f>
        <v>0</v>
      </c>
      <c r="O23" s="115">
        <f>'Mojuda Month'!O15</f>
        <v>0</v>
      </c>
      <c r="P23" s="116">
        <f>'Mojuda Month'!P15</f>
        <v>0</v>
      </c>
      <c r="Q23" s="123">
        <f>'Mojuda Month'!Q15</f>
        <v>0</v>
      </c>
      <c r="R23" s="123">
        <f>'Mojuda Month'!R15</f>
        <v>0</v>
      </c>
      <c r="S23" s="123">
        <f>'Mojuda Month'!S15</f>
        <v>0</v>
      </c>
      <c r="T23" s="115">
        <f>'Mojuda Month'!T15</f>
        <v>0</v>
      </c>
      <c r="U23" s="116">
        <f>'Mojuda Month'!U15</f>
        <v>0</v>
      </c>
      <c r="V23" s="115">
        <f>'Mojuda Month'!V15</f>
        <v>0</v>
      </c>
      <c r="W23" s="116">
        <f>'Mojuda Month'!W15</f>
        <v>0</v>
      </c>
      <c r="X23" s="115">
        <f>'Mojuda Month'!X15</f>
        <v>0</v>
      </c>
      <c r="Y23" s="116">
        <f>'Mojuda Month'!Y15</f>
        <v>0</v>
      </c>
      <c r="Z23" s="115">
        <f>'Mojuda Month'!Z15</f>
        <v>0</v>
      </c>
      <c r="AA23" s="116">
        <f>'Mojuda Month'!AA15</f>
        <v>0</v>
      </c>
      <c r="AB23" s="115">
        <f>'Mojuda Month'!AB15</f>
        <v>0</v>
      </c>
      <c r="AC23" s="116">
        <f>'Mojuda Month'!AC15</f>
        <v>0</v>
      </c>
      <c r="AD23" s="123">
        <f>'Mojuda Month'!AD15</f>
        <v>0</v>
      </c>
      <c r="AE23" s="115">
        <f>'Mojuda Month'!AE15</f>
        <v>0</v>
      </c>
      <c r="AF23" s="124">
        <f>'Mojuda Month'!AF15</f>
        <v>0</v>
      </c>
      <c r="AG23" s="91">
        <f t="shared" si="3"/>
        <v>0</v>
      </c>
      <c r="AH23" s="254"/>
      <c r="AI23" s="257"/>
      <c r="AJ23" s="48"/>
    </row>
    <row r="24" spans="1:36" ht="23.45" customHeight="1" thickBot="1" x14ac:dyDescent="0.45">
      <c r="A24" s="45"/>
      <c r="B24" s="125">
        <f t="shared" ref="B24:AF24" si="4">IF(SUM(B22:B23)=0,0,IF(B22=0,1*100.0001,IF(B23=0,1*-100.0001,(B23/B22*100-100))))</f>
        <v>0</v>
      </c>
      <c r="C24" s="126">
        <f t="shared" si="4"/>
        <v>0</v>
      </c>
      <c r="D24" s="118">
        <f t="shared" si="4"/>
        <v>0</v>
      </c>
      <c r="E24" s="117">
        <f t="shared" si="4"/>
        <v>0</v>
      </c>
      <c r="F24" s="126">
        <f t="shared" si="4"/>
        <v>0</v>
      </c>
      <c r="G24" s="118">
        <f t="shared" si="4"/>
        <v>0</v>
      </c>
      <c r="H24" s="117">
        <f t="shared" si="4"/>
        <v>0</v>
      </c>
      <c r="I24" s="118">
        <f t="shared" si="4"/>
        <v>0</v>
      </c>
      <c r="J24" s="117">
        <f t="shared" si="4"/>
        <v>0</v>
      </c>
      <c r="K24" s="118">
        <f t="shared" si="4"/>
        <v>0</v>
      </c>
      <c r="L24" s="117">
        <f t="shared" si="4"/>
        <v>0</v>
      </c>
      <c r="M24" s="126">
        <f t="shared" si="4"/>
        <v>0</v>
      </c>
      <c r="N24" s="118">
        <f t="shared" si="4"/>
        <v>0</v>
      </c>
      <c r="O24" s="117">
        <f t="shared" si="4"/>
        <v>0</v>
      </c>
      <c r="P24" s="118">
        <f t="shared" si="4"/>
        <v>0</v>
      </c>
      <c r="Q24" s="127">
        <f t="shared" si="4"/>
        <v>0</v>
      </c>
      <c r="R24" s="127">
        <f t="shared" si="4"/>
        <v>0</v>
      </c>
      <c r="S24" s="127">
        <f t="shared" si="4"/>
        <v>0</v>
      </c>
      <c r="T24" s="117">
        <f t="shared" si="4"/>
        <v>0</v>
      </c>
      <c r="U24" s="118">
        <f t="shared" si="4"/>
        <v>0</v>
      </c>
      <c r="V24" s="117">
        <f t="shared" si="4"/>
        <v>0</v>
      </c>
      <c r="W24" s="118">
        <f t="shared" si="4"/>
        <v>0</v>
      </c>
      <c r="X24" s="117">
        <f t="shared" si="4"/>
        <v>0</v>
      </c>
      <c r="Y24" s="118">
        <f t="shared" si="4"/>
        <v>0</v>
      </c>
      <c r="Z24" s="117">
        <f t="shared" si="4"/>
        <v>0</v>
      </c>
      <c r="AA24" s="118">
        <f t="shared" si="4"/>
        <v>0</v>
      </c>
      <c r="AB24" s="117">
        <f t="shared" si="4"/>
        <v>0</v>
      </c>
      <c r="AC24" s="118">
        <f t="shared" si="4"/>
        <v>0</v>
      </c>
      <c r="AD24" s="127">
        <f t="shared" si="4"/>
        <v>0</v>
      </c>
      <c r="AE24" s="117">
        <f t="shared" si="4"/>
        <v>0</v>
      </c>
      <c r="AF24" s="118">
        <f t="shared" si="4"/>
        <v>0</v>
      </c>
      <c r="AG24" s="92" t="str">
        <f t="shared" si="3"/>
        <v>ترقی/تنزلی</v>
      </c>
      <c r="AH24" s="255"/>
      <c r="AI24" s="258"/>
      <c r="AJ24" s="48"/>
    </row>
    <row r="25" spans="1:36" s="64" customFormat="1" ht="4.1500000000000004" customHeight="1" thickBot="1" x14ac:dyDescent="0.45">
      <c r="B25" s="251"/>
      <c r="C25" s="252"/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65"/>
    </row>
    <row r="26" spans="1:36" ht="23.45" customHeight="1" x14ac:dyDescent="0.4">
      <c r="A26" s="45"/>
      <c r="B26" s="139">
        <f>'Sabiqa Month'!B16</f>
        <v>0</v>
      </c>
      <c r="C26" s="119">
        <f>'Sabiqa Month'!C16</f>
        <v>0</v>
      </c>
      <c r="D26" s="114">
        <f>'Sabiqa Month'!D16</f>
        <v>0</v>
      </c>
      <c r="E26" s="113">
        <f>'Sabiqa Month'!E16</f>
        <v>0</v>
      </c>
      <c r="F26" s="119">
        <f>'Sabiqa Month'!F16</f>
        <v>0</v>
      </c>
      <c r="G26" s="114">
        <f>'Sabiqa Month'!G16</f>
        <v>0</v>
      </c>
      <c r="H26" s="113">
        <f>'Sabiqa Month'!H16</f>
        <v>0</v>
      </c>
      <c r="I26" s="114">
        <f>'Sabiqa Month'!I16</f>
        <v>0</v>
      </c>
      <c r="J26" s="113">
        <f>'Sabiqa Month'!J16</f>
        <v>0</v>
      </c>
      <c r="K26" s="114">
        <f>'Sabiqa Month'!K16</f>
        <v>0</v>
      </c>
      <c r="L26" s="113">
        <f>'Sabiqa Month'!L16</f>
        <v>0</v>
      </c>
      <c r="M26" s="119">
        <f>'Sabiqa Month'!M16</f>
        <v>0</v>
      </c>
      <c r="N26" s="114">
        <f>'Sabiqa Month'!N16</f>
        <v>0</v>
      </c>
      <c r="O26" s="113">
        <f>'Sabiqa Month'!O16</f>
        <v>0</v>
      </c>
      <c r="P26" s="114">
        <f>'Sabiqa Month'!P16</f>
        <v>0</v>
      </c>
      <c r="Q26" s="120">
        <f>'Sabiqa Month'!Q16</f>
        <v>0</v>
      </c>
      <c r="R26" s="120">
        <f>'Sabiqa Month'!R16</f>
        <v>0</v>
      </c>
      <c r="S26" s="120">
        <f>'Sabiqa Month'!S16</f>
        <v>0</v>
      </c>
      <c r="T26" s="113">
        <f>'Sabiqa Month'!T16</f>
        <v>0</v>
      </c>
      <c r="U26" s="114">
        <f>'Sabiqa Month'!U16</f>
        <v>0</v>
      </c>
      <c r="V26" s="113">
        <f>'Sabiqa Month'!V16</f>
        <v>0</v>
      </c>
      <c r="W26" s="114">
        <f>'Sabiqa Month'!W16</f>
        <v>0</v>
      </c>
      <c r="X26" s="113">
        <f>'Sabiqa Month'!X16</f>
        <v>0</v>
      </c>
      <c r="Y26" s="114">
        <f>'Sabiqa Month'!Y16</f>
        <v>0</v>
      </c>
      <c r="Z26" s="113">
        <f>'Sabiqa Month'!Z16</f>
        <v>0</v>
      </c>
      <c r="AA26" s="114">
        <f>'Sabiqa Month'!AA16</f>
        <v>0</v>
      </c>
      <c r="AB26" s="113">
        <f>'Sabiqa Month'!AB16</f>
        <v>0</v>
      </c>
      <c r="AC26" s="114">
        <f>'Sabiqa Month'!AC16</f>
        <v>0</v>
      </c>
      <c r="AD26" s="120">
        <f>'Sabiqa Month'!AD16</f>
        <v>0</v>
      </c>
      <c r="AE26" s="113">
        <f>'Sabiqa Month'!AE16</f>
        <v>0</v>
      </c>
      <c r="AF26" s="121">
        <f>'Sabiqa Month'!AF16</f>
        <v>0</v>
      </c>
      <c r="AG26" s="90">
        <f t="shared" ref="AG26:AG28" si="5">AG22</f>
        <v>0</v>
      </c>
      <c r="AH26" s="253">
        <f>'Mojuda Month'!AG16</f>
        <v>0</v>
      </c>
      <c r="AI26" s="256">
        <v>4</v>
      </c>
      <c r="AJ26" s="48"/>
    </row>
    <row r="27" spans="1:36" ht="23.45" customHeight="1" x14ac:dyDescent="0.4">
      <c r="A27" s="45"/>
      <c r="B27" s="140">
        <f>'Mojuda Month'!B16</f>
        <v>0</v>
      </c>
      <c r="C27" s="122">
        <f>'Mojuda Month'!C16</f>
        <v>0</v>
      </c>
      <c r="D27" s="116">
        <f>'Mojuda Month'!D16</f>
        <v>0</v>
      </c>
      <c r="E27" s="115">
        <f>'Mojuda Month'!E16</f>
        <v>0</v>
      </c>
      <c r="F27" s="122">
        <f>'Mojuda Month'!F16</f>
        <v>0</v>
      </c>
      <c r="G27" s="116">
        <f>'Mojuda Month'!G16</f>
        <v>0</v>
      </c>
      <c r="H27" s="115">
        <f>'Mojuda Month'!H16</f>
        <v>0</v>
      </c>
      <c r="I27" s="116">
        <f>'Mojuda Month'!I16</f>
        <v>0</v>
      </c>
      <c r="J27" s="115">
        <f>'Mojuda Month'!J16</f>
        <v>0</v>
      </c>
      <c r="K27" s="116">
        <f>'Mojuda Month'!K16</f>
        <v>0</v>
      </c>
      <c r="L27" s="115">
        <f>'Mojuda Month'!L16</f>
        <v>0</v>
      </c>
      <c r="M27" s="122">
        <f>'Mojuda Month'!M16</f>
        <v>0</v>
      </c>
      <c r="N27" s="116">
        <f>'Mojuda Month'!N16</f>
        <v>0</v>
      </c>
      <c r="O27" s="115">
        <f>'Mojuda Month'!O16</f>
        <v>0</v>
      </c>
      <c r="P27" s="116">
        <f>'Mojuda Month'!P16</f>
        <v>0</v>
      </c>
      <c r="Q27" s="123">
        <f>'Mojuda Month'!Q16</f>
        <v>0</v>
      </c>
      <c r="R27" s="123">
        <f>'Mojuda Month'!R16</f>
        <v>0</v>
      </c>
      <c r="S27" s="123">
        <f>'Mojuda Month'!S16</f>
        <v>0</v>
      </c>
      <c r="T27" s="115">
        <f>'Mojuda Month'!T16</f>
        <v>0</v>
      </c>
      <c r="U27" s="116">
        <f>'Mojuda Month'!U16</f>
        <v>0</v>
      </c>
      <c r="V27" s="115">
        <f>'Mojuda Month'!V16</f>
        <v>0</v>
      </c>
      <c r="W27" s="116">
        <f>'Mojuda Month'!W16</f>
        <v>0</v>
      </c>
      <c r="X27" s="115">
        <f>'Mojuda Month'!X16</f>
        <v>0</v>
      </c>
      <c r="Y27" s="116">
        <f>'Mojuda Month'!Y16</f>
        <v>0</v>
      </c>
      <c r="Z27" s="115">
        <f>'Mojuda Month'!Z16</f>
        <v>0</v>
      </c>
      <c r="AA27" s="116">
        <f>'Mojuda Month'!AA16</f>
        <v>0</v>
      </c>
      <c r="AB27" s="115">
        <f>'Mojuda Month'!AB16</f>
        <v>0</v>
      </c>
      <c r="AC27" s="116">
        <f>'Mojuda Month'!AC16</f>
        <v>0</v>
      </c>
      <c r="AD27" s="123">
        <f>'Mojuda Month'!AD16</f>
        <v>0</v>
      </c>
      <c r="AE27" s="115">
        <f>'Mojuda Month'!AE16</f>
        <v>0</v>
      </c>
      <c r="AF27" s="124">
        <f>'Mojuda Month'!AF16</f>
        <v>0</v>
      </c>
      <c r="AG27" s="91">
        <f t="shared" si="5"/>
        <v>0</v>
      </c>
      <c r="AH27" s="254"/>
      <c r="AI27" s="257"/>
      <c r="AJ27" s="48"/>
    </row>
    <row r="28" spans="1:36" ht="23.45" customHeight="1" thickBot="1" x14ac:dyDescent="0.45">
      <c r="A28" s="45"/>
      <c r="B28" s="125">
        <f t="shared" ref="B28:AF28" si="6">IF(SUM(B26:B27)=0,0,IF(B26=0,1*100.0001,IF(B27=0,1*-100.0001,(B27/B26*100-100))))</f>
        <v>0</v>
      </c>
      <c r="C28" s="126">
        <f t="shared" si="6"/>
        <v>0</v>
      </c>
      <c r="D28" s="118">
        <f t="shared" si="6"/>
        <v>0</v>
      </c>
      <c r="E28" s="117">
        <f t="shared" si="6"/>
        <v>0</v>
      </c>
      <c r="F28" s="126">
        <f t="shared" si="6"/>
        <v>0</v>
      </c>
      <c r="G28" s="118">
        <f t="shared" si="6"/>
        <v>0</v>
      </c>
      <c r="H28" s="117">
        <f t="shared" si="6"/>
        <v>0</v>
      </c>
      <c r="I28" s="118">
        <f t="shared" si="6"/>
        <v>0</v>
      </c>
      <c r="J28" s="117">
        <f t="shared" si="6"/>
        <v>0</v>
      </c>
      <c r="K28" s="118">
        <f t="shared" si="6"/>
        <v>0</v>
      </c>
      <c r="L28" s="117">
        <f t="shared" si="6"/>
        <v>0</v>
      </c>
      <c r="M28" s="126">
        <f t="shared" si="6"/>
        <v>0</v>
      </c>
      <c r="N28" s="118">
        <f t="shared" si="6"/>
        <v>0</v>
      </c>
      <c r="O28" s="117">
        <f t="shared" si="6"/>
        <v>0</v>
      </c>
      <c r="P28" s="118">
        <f t="shared" si="6"/>
        <v>0</v>
      </c>
      <c r="Q28" s="127">
        <f t="shared" si="6"/>
        <v>0</v>
      </c>
      <c r="R28" s="127">
        <f t="shared" si="6"/>
        <v>0</v>
      </c>
      <c r="S28" s="127">
        <f t="shared" si="6"/>
        <v>0</v>
      </c>
      <c r="T28" s="117">
        <f t="shared" si="6"/>
        <v>0</v>
      </c>
      <c r="U28" s="118">
        <f t="shared" si="6"/>
        <v>0</v>
      </c>
      <c r="V28" s="117">
        <f t="shared" si="6"/>
        <v>0</v>
      </c>
      <c r="W28" s="118">
        <f t="shared" si="6"/>
        <v>0</v>
      </c>
      <c r="X28" s="117">
        <f t="shared" si="6"/>
        <v>0</v>
      </c>
      <c r="Y28" s="118">
        <f t="shared" si="6"/>
        <v>0</v>
      </c>
      <c r="Z28" s="117">
        <f t="shared" si="6"/>
        <v>0</v>
      </c>
      <c r="AA28" s="118">
        <f t="shared" si="6"/>
        <v>0</v>
      </c>
      <c r="AB28" s="117">
        <f t="shared" si="6"/>
        <v>0</v>
      </c>
      <c r="AC28" s="118">
        <f t="shared" si="6"/>
        <v>0</v>
      </c>
      <c r="AD28" s="127">
        <f t="shared" si="6"/>
        <v>0</v>
      </c>
      <c r="AE28" s="117">
        <f t="shared" si="6"/>
        <v>0</v>
      </c>
      <c r="AF28" s="118">
        <f t="shared" si="6"/>
        <v>0</v>
      </c>
      <c r="AG28" s="92" t="str">
        <f t="shared" si="5"/>
        <v>ترقی/تنزلی</v>
      </c>
      <c r="AH28" s="255"/>
      <c r="AI28" s="258"/>
      <c r="AJ28" s="48"/>
    </row>
    <row r="29" spans="1:36" s="64" customFormat="1" ht="4.1500000000000004" customHeight="1" thickBot="1" x14ac:dyDescent="0.45">
      <c r="B29" s="251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65"/>
    </row>
    <row r="30" spans="1:36" ht="23.45" customHeight="1" x14ac:dyDescent="0.4">
      <c r="A30" s="45"/>
      <c r="B30" s="139">
        <f>'Sabiqa Month'!B17</f>
        <v>0</v>
      </c>
      <c r="C30" s="119">
        <f>'Sabiqa Month'!C17</f>
        <v>0</v>
      </c>
      <c r="D30" s="114">
        <f>'Sabiqa Month'!D17</f>
        <v>0</v>
      </c>
      <c r="E30" s="113">
        <f>'Sabiqa Month'!E17</f>
        <v>0</v>
      </c>
      <c r="F30" s="119">
        <f>'Sabiqa Month'!F17</f>
        <v>0</v>
      </c>
      <c r="G30" s="114">
        <f>'Sabiqa Month'!G17</f>
        <v>0</v>
      </c>
      <c r="H30" s="113">
        <f>'Sabiqa Month'!H17</f>
        <v>0</v>
      </c>
      <c r="I30" s="114">
        <f>'Sabiqa Month'!I17</f>
        <v>0</v>
      </c>
      <c r="J30" s="113">
        <f>'Sabiqa Month'!J17</f>
        <v>0</v>
      </c>
      <c r="K30" s="114">
        <f>'Sabiqa Month'!K17</f>
        <v>0</v>
      </c>
      <c r="L30" s="113">
        <f>'Sabiqa Month'!L17</f>
        <v>0</v>
      </c>
      <c r="M30" s="119">
        <f>'Sabiqa Month'!M17</f>
        <v>0</v>
      </c>
      <c r="N30" s="114">
        <f>'Sabiqa Month'!N17</f>
        <v>0</v>
      </c>
      <c r="O30" s="113">
        <f>'Sabiqa Month'!O17</f>
        <v>0</v>
      </c>
      <c r="P30" s="114">
        <f>'Sabiqa Month'!P17</f>
        <v>0</v>
      </c>
      <c r="Q30" s="120">
        <f>'Sabiqa Month'!Q17</f>
        <v>0</v>
      </c>
      <c r="R30" s="120">
        <f>'Sabiqa Month'!R17</f>
        <v>0</v>
      </c>
      <c r="S30" s="120">
        <f>'Sabiqa Month'!S17</f>
        <v>0</v>
      </c>
      <c r="T30" s="113">
        <f>'Sabiqa Month'!T17</f>
        <v>0</v>
      </c>
      <c r="U30" s="114">
        <f>'Sabiqa Month'!U17</f>
        <v>0</v>
      </c>
      <c r="V30" s="113">
        <f>'Sabiqa Month'!V17</f>
        <v>0</v>
      </c>
      <c r="W30" s="114">
        <f>'Sabiqa Month'!W17</f>
        <v>0</v>
      </c>
      <c r="X30" s="113">
        <f>'Sabiqa Month'!X17</f>
        <v>0</v>
      </c>
      <c r="Y30" s="114">
        <f>'Sabiqa Month'!Y17</f>
        <v>0</v>
      </c>
      <c r="Z30" s="113">
        <f>'Sabiqa Month'!Z17</f>
        <v>0</v>
      </c>
      <c r="AA30" s="114">
        <f>'Sabiqa Month'!AA17</f>
        <v>0</v>
      </c>
      <c r="AB30" s="113">
        <f>'Sabiqa Month'!AB17</f>
        <v>0</v>
      </c>
      <c r="AC30" s="114">
        <f>'Sabiqa Month'!AC17</f>
        <v>0</v>
      </c>
      <c r="AD30" s="120">
        <f>'Sabiqa Month'!AD17</f>
        <v>0</v>
      </c>
      <c r="AE30" s="113">
        <f>'Sabiqa Month'!AE17</f>
        <v>0</v>
      </c>
      <c r="AF30" s="121">
        <f>'Sabiqa Month'!AF17</f>
        <v>0</v>
      </c>
      <c r="AG30" s="90">
        <f t="shared" ref="AG30:AG32" si="7">AG26</f>
        <v>0</v>
      </c>
      <c r="AH30" s="253">
        <f>'Mojuda Month'!AG17</f>
        <v>0</v>
      </c>
      <c r="AI30" s="256">
        <v>5</v>
      </c>
      <c r="AJ30" s="48"/>
    </row>
    <row r="31" spans="1:36" ht="23.45" customHeight="1" x14ac:dyDescent="0.4">
      <c r="A31" s="45"/>
      <c r="B31" s="140">
        <f>'Mojuda Month'!B17</f>
        <v>0</v>
      </c>
      <c r="C31" s="122">
        <f>'Mojuda Month'!C17</f>
        <v>0</v>
      </c>
      <c r="D31" s="116">
        <f>'Mojuda Month'!D17</f>
        <v>0</v>
      </c>
      <c r="E31" s="115">
        <f>'Mojuda Month'!E17</f>
        <v>0</v>
      </c>
      <c r="F31" s="122">
        <f>'Mojuda Month'!F17</f>
        <v>0</v>
      </c>
      <c r="G31" s="116">
        <f>'Mojuda Month'!G17</f>
        <v>0</v>
      </c>
      <c r="H31" s="115">
        <f>'Mojuda Month'!H17</f>
        <v>0</v>
      </c>
      <c r="I31" s="116">
        <f>'Mojuda Month'!I17</f>
        <v>0</v>
      </c>
      <c r="J31" s="115">
        <f>'Mojuda Month'!J17</f>
        <v>0</v>
      </c>
      <c r="K31" s="116">
        <f>'Mojuda Month'!K17</f>
        <v>0</v>
      </c>
      <c r="L31" s="115">
        <f>'Mojuda Month'!L17</f>
        <v>0</v>
      </c>
      <c r="M31" s="122">
        <f>'Mojuda Month'!M17</f>
        <v>0</v>
      </c>
      <c r="N31" s="116">
        <f>'Mojuda Month'!N17</f>
        <v>0</v>
      </c>
      <c r="O31" s="115">
        <f>'Mojuda Month'!O17</f>
        <v>0</v>
      </c>
      <c r="P31" s="116">
        <f>'Mojuda Month'!P17</f>
        <v>0</v>
      </c>
      <c r="Q31" s="123">
        <f>'Mojuda Month'!Q17</f>
        <v>0</v>
      </c>
      <c r="R31" s="123">
        <f>'Mojuda Month'!R17</f>
        <v>0</v>
      </c>
      <c r="S31" s="123">
        <f>'Mojuda Month'!S17</f>
        <v>0</v>
      </c>
      <c r="T31" s="115">
        <f>'Mojuda Month'!T17</f>
        <v>0</v>
      </c>
      <c r="U31" s="116">
        <f>'Mojuda Month'!U17</f>
        <v>0</v>
      </c>
      <c r="V31" s="115">
        <f>'Mojuda Month'!V17</f>
        <v>0</v>
      </c>
      <c r="W31" s="116">
        <f>'Mojuda Month'!W17</f>
        <v>0</v>
      </c>
      <c r="X31" s="115">
        <f>'Mojuda Month'!X17</f>
        <v>0</v>
      </c>
      <c r="Y31" s="116">
        <f>'Mojuda Month'!Y17</f>
        <v>0</v>
      </c>
      <c r="Z31" s="115">
        <f>'Mojuda Month'!Z17</f>
        <v>0</v>
      </c>
      <c r="AA31" s="116">
        <f>'Mojuda Month'!AA17</f>
        <v>0</v>
      </c>
      <c r="AB31" s="115">
        <f>'Mojuda Month'!AB17</f>
        <v>0</v>
      </c>
      <c r="AC31" s="116">
        <f>'Mojuda Month'!AC17</f>
        <v>0</v>
      </c>
      <c r="AD31" s="123">
        <f>'Mojuda Month'!AD17</f>
        <v>0</v>
      </c>
      <c r="AE31" s="115">
        <f>'Mojuda Month'!AE17</f>
        <v>0</v>
      </c>
      <c r="AF31" s="124">
        <f>'Mojuda Month'!AF17</f>
        <v>0</v>
      </c>
      <c r="AG31" s="91">
        <f t="shared" si="7"/>
        <v>0</v>
      </c>
      <c r="AH31" s="254"/>
      <c r="AI31" s="257"/>
      <c r="AJ31" s="48"/>
    </row>
    <row r="32" spans="1:36" ht="23.45" customHeight="1" thickBot="1" x14ac:dyDescent="0.45">
      <c r="A32" s="45"/>
      <c r="B32" s="125">
        <f t="shared" ref="B32:AF32" si="8">IF(SUM(B30:B31)=0,0,IF(B30=0,1*100.0001,IF(B31=0,1*-100.0001,(B31/B30*100-100))))</f>
        <v>0</v>
      </c>
      <c r="C32" s="126">
        <f t="shared" si="8"/>
        <v>0</v>
      </c>
      <c r="D32" s="118">
        <f t="shared" si="8"/>
        <v>0</v>
      </c>
      <c r="E32" s="117">
        <f t="shared" si="8"/>
        <v>0</v>
      </c>
      <c r="F32" s="126">
        <f t="shared" si="8"/>
        <v>0</v>
      </c>
      <c r="G32" s="118">
        <f t="shared" si="8"/>
        <v>0</v>
      </c>
      <c r="H32" s="117">
        <f t="shared" si="8"/>
        <v>0</v>
      </c>
      <c r="I32" s="118">
        <f t="shared" si="8"/>
        <v>0</v>
      </c>
      <c r="J32" s="117">
        <f t="shared" si="8"/>
        <v>0</v>
      </c>
      <c r="K32" s="118">
        <f t="shared" si="8"/>
        <v>0</v>
      </c>
      <c r="L32" s="117">
        <f t="shared" si="8"/>
        <v>0</v>
      </c>
      <c r="M32" s="126">
        <f t="shared" si="8"/>
        <v>0</v>
      </c>
      <c r="N32" s="118">
        <f t="shared" si="8"/>
        <v>0</v>
      </c>
      <c r="O32" s="117">
        <f t="shared" si="8"/>
        <v>0</v>
      </c>
      <c r="P32" s="118">
        <f t="shared" si="8"/>
        <v>0</v>
      </c>
      <c r="Q32" s="127">
        <f t="shared" si="8"/>
        <v>0</v>
      </c>
      <c r="R32" s="127">
        <f t="shared" si="8"/>
        <v>0</v>
      </c>
      <c r="S32" s="127">
        <f t="shared" si="8"/>
        <v>0</v>
      </c>
      <c r="T32" s="117">
        <f t="shared" si="8"/>
        <v>0</v>
      </c>
      <c r="U32" s="118">
        <f t="shared" si="8"/>
        <v>0</v>
      </c>
      <c r="V32" s="117">
        <f t="shared" si="8"/>
        <v>0</v>
      </c>
      <c r="W32" s="118">
        <f t="shared" si="8"/>
        <v>0</v>
      </c>
      <c r="X32" s="117">
        <f t="shared" si="8"/>
        <v>0</v>
      </c>
      <c r="Y32" s="118">
        <f t="shared" si="8"/>
        <v>0</v>
      </c>
      <c r="Z32" s="117">
        <f t="shared" si="8"/>
        <v>0</v>
      </c>
      <c r="AA32" s="118">
        <f t="shared" si="8"/>
        <v>0</v>
      </c>
      <c r="AB32" s="117">
        <f t="shared" si="8"/>
        <v>0</v>
      </c>
      <c r="AC32" s="118">
        <f t="shared" si="8"/>
        <v>0</v>
      </c>
      <c r="AD32" s="127">
        <f t="shared" si="8"/>
        <v>0</v>
      </c>
      <c r="AE32" s="117">
        <f t="shared" si="8"/>
        <v>0</v>
      </c>
      <c r="AF32" s="118">
        <f t="shared" si="8"/>
        <v>0</v>
      </c>
      <c r="AG32" s="92" t="str">
        <f t="shared" si="7"/>
        <v>ترقی/تنزلی</v>
      </c>
      <c r="AH32" s="255"/>
      <c r="AI32" s="258"/>
      <c r="AJ32" s="48"/>
    </row>
    <row r="33" spans="1:36" s="64" customFormat="1" ht="4.1500000000000004" customHeight="1" thickBot="1" x14ac:dyDescent="0.45">
      <c r="B33" s="251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65"/>
    </row>
    <row r="34" spans="1:36" ht="23.45" customHeight="1" x14ac:dyDescent="0.4">
      <c r="A34" s="45"/>
      <c r="B34" s="139">
        <f>'Sabiqa Month'!B18</f>
        <v>0</v>
      </c>
      <c r="C34" s="119">
        <f>'Sabiqa Month'!C18</f>
        <v>0</v>
      </c>
      <c r="D34" s="114">
        <f>'Sabiqa Month'!D18</f>
        <v>0</v>
      </c>
      <c r="E34" s="113">
        <f>'Sabiqa Month'!E18</f>
        <v>0</v>
      </c>
      <c r="F34" s="119">
        <f>'Sabiqa Month'!F18</f>
        <v>0</v>
      </c>
      <c r="G34" s="114">
        <f>'Sabiqa Month'!G18</f>
        <v>0</v>
      </c>
      <c r="H34" s="113">
        <f>'Sabiqa Month'!H18</f>
        <v>0</v>
      </c>
      <c r="I34" s="114">
        <f>'Sabiqa Month'!I18</f>
        <v>0</v>
      </c>
      <c r="J34" s="113">
        <f>'Sabiqa Month'!J18</f>
        <v>0</v>
      </c>
      <c r="K34" s="114">
        <f>'Sabiqa Month'!K18</f>
        <v>0</v>
      </c>
      <c r="L34" s="113">
        <f>'Sabiqa Month'!L18</f>
        <v>0</v>
      </c>
      <c r="M34" s="119">
        <f>'Sabiqa Month'!M18</f>
        <v>0</v>
      </c>
      <c r="N34" s="114">
        <f>'Sabiqa Month'!N18</f>
        <v>0</v>
      </c>
      <c r="O34" s="113">
        <f>'Sabiqa Month'!O18</f>
        <v>0</v>
      </c>
      <c r="P34" s="114">
        <f>'Sabiqa Month'!P18</f>
        <v>0</v>
      </c>
      <c r="Q34" s="120">
        <f>'Sabiqa Month'!Q18</f>
        <v>0</v>
      </c>
      <c r="R34" s="120">
        <f>'Sabiqa Month'!R18</f>
        <v>0</v>
      </c>
      <c r="S34" s="120">
        <f>'Sabiqa Month'!S18</f>
        <v>0</v>
      </c>
      <c r="T34" s="113">
        <f>'Sabiqa Month'!T18</f>
        <v>0</v>
      </c>
      <c r="U34" s="114">
        <f>'Sabiqa Month'!U18</f>
        <v>0</v>
      </c>
      <c r="V34" s="113">
        <f>'Sabiqa Month'!V18</f>
        <v>0</v>
      </c>
      <c r="W34" s="114">
        <f>'Sabiqa Month'!W18</f>
        <v>0</v>
      </c>
      <c r="X34" s="113">
        <f>'Sabiqa Month'!X18</f>
        <v>0</v>
      </c>
      <c r="Y34" s="114">
        <f>'Sabiqa Month'!Y18</f>
        <v>0</v>
      </c>
      <c r="Z34" s="113">
        <f>'Sabiqa Month'!Z18</f>
        <v>0</v>
      </c>
      <c r="AA34" s="114">
        <f>'Sabiqa Month'!AA18</f>
        <v>0</v>
      </c>
      <c r="AB34" s="113">
        <f>'Sabiqa Month'!AB18</f>
        <v>0</v>
      </c>
      <c r="AC34" s="114">
        <f>'Sabiqa Month'!AC18</f>
        <v>0</v>
      </c>
      <c r="AD34" s="120">
        <f>'Sabiqa Month'!AD18</f>
        <v>0</v>
      </c>
      <c r="AE34" s="113">
        <f>'Sabiqa Month'!AE18</f>
        <v>0</v>
      </c>
      <c r="AF34" s="121">
        <f>'Sabiqa Month'!AF18</f>
        <v>0</v>
      </c>
      <c r="AG34" s="90">
        <f t="shared" ref="AG34:AG36" si="9">AG30</f>
        <v>0</v>
      </c>
      <c r="AH34" s="253">
        <f>'Mojuda Month'!AG18</f>
        <v>0</v>
      </c>
      <c r="AI34" s="256">
        <v>6</v>
      </c>
      <c r="AJ34" s="48"/>
    </row>
    <row r="35" spans="1:36" ht="23.45" customHeight="1" x14ac:dyDescent="0.4">
      <c r="A35" s="45"/>
      <c r="B35" s="140">
        <f>'Mojuda Month'!B18</f>
        <v>0</v>
      </c>
      <c r="C35" s="122">
        <f>'Mojuda Month'!C18</f>
        <v>0</v>
      </c>
      <c r="D35" s="116">
        <f>'Mojuda Month'!D18</f>
        <v>0</v>
      </c>
      <c r="E35" s="115">
        <f>'Mojuda Month'!E18</f>
        <v>0</v>
      </c>
      <c r="F35" s="122">
        <f>'Mojuda Month'!F18</f>
        <v>0</v>
      </c>
      <c r="G35" s="116">
        <f>'Mojuda Month'!G18</f>
        <v>0</v>
      </c>
      <c r="H35" s="115">
        <f>'Mojuda Month'!H18</f>
        <v>0</v>
      </c>
      <c r="I35" s="116">
        <f>'Mojuda Month'!I18</f>
        <v>0</v>
      </c>
      <c r="J35" s="115">
        <f>'Mojuda Month'!J18</f>
        <v>0</v>
      </c>
      <c r="K35" s="116">
        <f>'Mojuda Month'!K18</f>
        <v>0</v>
      </c>
      <c r="L35" s="115">
        <f>'Mojuda Month'!L18</f>
        <v>0</v>
      </c>
      <c r="M35" s="122">
        <f>'Mojuda Month'!M18</f>
        <v>0</v>
      </c>
      <c r="N35" s="116">
        <f>'Mojuda Month'!N18</f>
        <v>0</v>
      </c>
      <c r="O35" s="115">
        <f>'Mojuda Month'!O18</f>
        <v>0</v>
      </c>
      <c r="P35" s="116">
        <f>'Mojuda Month'!P18</f>
        <v>0</v>
      </c>
      <c r="Q35" s="123">
        <f>'Mojuda Month'!Q18</f>
        <v>0</v>
      </c>
      <c r="R35" s="123">
        <f>'Mojuda Month'!R18</f>
        <v>0</v>
      </c>
      <c r="S35" s="123">
        <f>'Mojuda Month'!S18</f>
        <v>0</v>
      </c>
      <c r="T35" s="115">
        <f>'Mojuda Month'!T18</f>
        <v>0</v>
      </c>
      <c r="U35" s="116">
        <f>'Mojuda Month'!U18</f>
        <v>0</v>
      </c>
      <c r="V35" s="115">
        <f>'Mojuda Month'!V18</f>
        <v>0</v>
      </c>
      <c r="W35" s="116">
        <f>'Mojuda Month'!W18</f>
        <v>0</v>
      </c>
      <c r="X35" s="115">
        <f>'Mojuda Month'!X18</f>
        <v>0</v>
      </c>
      <c r="Y35" s="116">
        <f>'Mojuda Month'!Y18</f>
        <v>0</v>
      </c>
      <c r="Z35" s="115">
        <f>'Mojuda Month'!Z18</f>
        <v>0</v>
      </c>
      <c r="AA35" s="116">
        <f>'Mojuda Month'!AA18</f>
        <v>0</v>
      </c>
      <c r="AB35" s="115">
        <f>'Mojuda Month'!AB18</f>
        <v>0</v>
      </c>
      <c r="AC35" s="116">
        <f>'Mojuda Month'!AC18</f>
        <v>0</v>
      </c>
      <c r="AD35" s="123">
        <f>'Mojuda Month'!AD18</f>
        <v>0</v>
      </c>
      <c r="AE35" s="115">
        <f>'Mojuda Month'!AE18</f>
        <v>0</v>
      </c>
      <c r="AF35" s="124">
        <f>'Mojuda Month'!AF18</f>
        <v>0</v>
      </c>
      <c r="AG35" s="91">
        <f t="shared" si="9"/>
        <v>0</v>
      </c>
      <c r="AH35" s="254"/>
      <c r="AI35" s="257"/>
      <c r="AJ35" s="48"/>
    </row>
    <row r="36" spans="1:36" ht="23.45" customHeight="1" thickBot="1" x14ac:dyDescent="0.45">
      <c r="A36" s="45"/>
      <c r="B36" s="125">
        <f t="shared" ref="B36:AF36" si="10">IF(SUM(B34:B35)=0,0,IF(B34=0,1*100.0001,IF(B35=0,1*-100.0001,(B35/B34*100-100))))</f>
        <v>0</v>
      </c>
      <c r="C36" s="126">
        <f t="shared" si="10"/>
        <v>0</v>
      </c>
      <c r="D36" s="118">
        <f t="shared" si="10"/>
        <v>0</v>
      </c>
      <c r="E36" s="117">
        <f t="shared" si="10"/>
        <v>0</v>
      </c>
      <c r="F36" s="126">
        <f t="shared" si="10"/>
        <v>0</v>
      </c>
      <c r="G36" s="118">
        <f t="shared" si="10"/>
        <v>0</v>
      </c>
      <c r="H36" s="117">
        <f t="shared" si="10"/>
        <v>0</v>
      </c>
      <c r="I36" s="118">
        <f t="shared" si="10"/>
        <v>0</v>
      </c>
      <c r="J36" s="117">
        <f t="shared" si="10"/>
        <v>0</v>
      </c>
      <c r="K36" s="118">
        <f t="shared" si="10"/>
        <v>0</v>
      </c>
      <c r="L36" s="117">
        <f t="shared" si="10"/>
        <v>0</v>
      </c>
      <c r="M36" s="126">
        <f t="shared" si="10"/>
        <v>0</v>
      </c>
      <c r="N36" s="118">
        <f t="shared" si="10"/>
        <v>0</v>
      </c>
      <c r="O36" s="117">
        <f t="shared" si="10"/>
        <v>0</v>
      </c>
      <c r="P36" s="118">
        <f t="shared" si="10"/>
        <v>0</v>
      </c>
      <c r="Q36" s="127">
        <f t="shared" si="10"/>
        <v>0</v>
      </c>
      <c r="R36" s="127">
        <f t="shared" si="10"/>
        <v>0</v>
      </c>
      <c r="S36" s="127">
        <f t="shared" si="10"/>
        <v>0</v>
      </c>
      <c r="T36" s="117">
        <f t="shared" si="10"/>
        <v>0</v>
      </c>
      <c r="U36" s="118">
        <f t="shared" si="10"/>
        <v>0</v>
      </c>
      <c r="V36" s="117">
        <f t="shared" si="10"/>
        <v>0</v>
      </c>
      <c r="W36" s="118">
        <f t="shared" si="10"/>
        <v>0</v>
      </c>
      <c r="X36" s="117">
        <f t="shared" si="10"/>
        <v>0</v>
      </c>
      <c r="Y36" s="118">
        <f t="shared" si="10"/>
        <v>0</v>
      </c>
      <c r="Z36" s="117">
        <f t="shared" si="10"/>
        <v>0</v>
      </c>
      <c r="AA36" s="118">
        <f t="shared" si="10"/>
        <v>0</v>
      </c>
      <c r="AB36" s="117">
        <f t="shared" si="10"/>
        <v>0</v>
      </c>
      <c r="AC36" s="118">
        <f t="shared" si="10"/>
        <v>0</v>
      </c>
      <c r="AD36" s="127">
        <f t="shared" si="10"/>
        <v>0</v>
      </c>
      <c r="AE36" s="117">
        <f t="shared" si="10"/>
        <v>0</v>
      </c>
      <c r="AF36" s="118">
        <f t="shared" si="10"/>
        <v>0</v>
      </c>
      <c r="AG36" s="92" t="str">
        <f t="shared" si="9"/>
        <v>ترقی/تنزلی</v>
      </c>
      <c r="AH36" s="255"/>
      <c r="AI36" s="258"/>
      <c r="AJ36" s="48"/>
    </row>
    <row r="37" spans="1:36" s="64" customFormat="1" ht="4.1500000000000004" customHeight="1" thickBot="1" x14ac:dyDescent="0.45">
      <c r="B37" s="251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65"/>
    </row>
    <row r="38" spans="1:36" ht="23.45" customHeight="1" x14ac:dyDescent="0.4">
      <c r="A38" s="45"/>
      <c r="B38" s="139">
        <f>'Sabiqa Month'!B19</f>
        <v>0</v>
      </c>
      <c r="C38" s="119">
        <f>'Sabiqa Month'!C19</f>
        <v>0</v>
      </c>
      <c r="D38" s="114">
        <f>'Sabiqa Month'!D19</f>
        <v>0</v>
      </c>
      <c r="E38" s="113">
        <f>'Sabiqa Month'!E19</f>
        <v>0</v>
      </c>
      <c r="F38" s="119">
        <f>'Sabiqa Month'!F19</f>
        <v>0</v>
      </c>
      <c r="G38" s="114">
        <f>'Sabiqa Month'!G19</f>
        <v>0</v>
      </c>
      <c r="H38" s="113">
        <f>'Sabiqa Month'!H19</f>
        <v>0</v>
      </c>
      <c r="I38" s="114">
        <f>'Sabiqa Month'!I19</f>
        <v>0</v>
      </c>
      <c r="J38" s="113">
        <f>'Sabiqa Month'!J19</f>
        <v>0</v>
      </c>
      <c r="K38" s="114">
        <f>'Sabiqa Month'!K19</f>
        <v>0</v>
      </c>
      <c r="L38" s="113">
        <f>'Sabiqa Month'!L19</f>
        <v>0</v>
      </c>
      <c r="M38" s="119">
        <f>'Sabiqa Month'!M19</f>
        <v>0</v>
      </c>
      <c r="N38" s="114">
        <f>'Sabiqa Month'!N19</f>
        <v>0</v>
      </c>
      <c r="O38" s="113">
        <f>'Sabiqa Month'!O19</f>
        <v>0</v>
      </c>
      <c r="P38" s="114">
        <f>'Sabiqa Month'!P19</f>
        <v>0</v>
      </c>
      <c r="Q38" s="120">
        <f>'Sabiqa Month'!Q19</f>
        <v>0</v>
      </c>
      <c r="R38" s="120">
        <f>'Sabiqa Month'!R19</f>
        <v>0</v>
      </c>
      <c r="S38" s="120">
        <f>'Sabiqa Month'!S19</f>
        <v>0</v>
      </c>
      <c r="T38" s="113">
        <f>'Sabiqa Month'!T19</f>
        <v>0</v>
      </c>
      <c r="U38" s="114">
        <f>'Sabiqa Month'!U19</f>
        <v>0</v>
      </c>
      <c r="V38" s="113">
        <f>'Sabiqa Month'!V19</f>
        <v>0</v>
      </c>
      <c r="W38" s="114">
        <f>'Sabiqa Month'!W19</f>
        <v>0</v>
      </c>
      <c r="X38" s="113">
        <f>'Sabiqa Month'!X19</f>
        <v>0</v>
      </c>
      <c r="Y38" s="114">
        <f>'Sabiqa Month'!Y19</f>
        <v>0</v>
      </c>
      <c r="Z38" s="113">
        <f>'Sabiqa Month'!Z19</f>
        <v>0</v>
      </c>
      <c r="AA38" s="114">
        <f>'Sabiqa Month'!AA19</f>
        <v>0</v>
      </c>
      <c r="AB38" s="113">
        <f>'Sabiqa Month'!AB19</f>
        <v>0</v>
      </c>
      <c r="AC38" s="114">
        <f>'Sabiqa Month'!AC19</f>
        <v>0</v>
      </c>
      <c r="AD38" s="120">
        <f>'Sabiqa Month'!AD19</f>
        <v>0</v>
      </c>
      <c r="AE38" s="113">
        <f>'Sabiqa Month'!AE19</f>
        <v>0</v>
      </c>
      <c r="AF38" s="121">
        <f>'Sabiqa Month'!AF19</f>
        <v>0</v>
      </c>
      <c r="AG38" s="90">
        <f t="shared" ref="AG38:AG40" si="11">AG34</f>
        <v>0</v>
      </c>
      <c r="AH38" s="253">
        <f>'Mojuda Month'!AG19</f>
        <v>0</v>
      </c>
      <c r="AI38" s="256">
        <v>7</v>
      </c>
      <c r="AJ38" s="48"/>
    </row>
    <row r="39" spans="1:36" ht="23.45" customHeight="1" x14ac:dyDescent="0.4">
      <c r="A39" s="45"/>
      <c r="B39" s="140">
        <f>'Mojuda Month'!B19</f>
        <v>0</v>
      </c>
      <c r="C39" s="122">
        <f>'Mojuda Month'!C19</f>
        <v>0</v>
      </c>
      <c r="D39" s="116">
        <f>'Mojuda Month'!D19</f>
        <v>0</v>
      </c>
      <c r="E39" s="115">
        <f>'Mojuda Month'!E19</f>
        <v>0</v>
      </c>
      <c r="F39" s="122">
        <f>'Mojuda Month'!F19</f>
        <v>0</v>
      </c>
      <c r="G39" s="116">
        <f>'Mojuda Month'!G19</f>
        <v>0</v>
      </c>
      <c r="H39" s="115">
        <f>'Mojuda Month'!H19</f>
        <v>0</v>
      </c>
      <c r="I39" s="116">
        <f>'Mojuda Month'!I19</f>
        <v>0</v>
      </c>
      <c r="J39" s="115">
        <f>'Mojuda Month'!J19</f>
        <v>0</v>
      </c>
      <c r="K39" s="116">
        <f>'Mojuda Month'!K19</f>
        <v>0</v>
      </c>
      <c r="L39" s="115">
        <f>'Mojuda Month'!L19</f>
        <v>0</v>
      </c>
      <c r="M39" s="122">
        <f>'Mojuda Month'!M19</f>
        <v>0</v>
      </c>
      <c r="N39" s="116">
        <f>'Mojuda Month'!N19</f>
        <v>0</v>
      </c>
      <c r="O39" s="115">
        <f>'Mojuda Month'!O19</f>
        <v>0</v>
      </c>
      <c r="P39" s="116">
        <f>'Mojuda Month'!P19</f>
        <v>0</v>
      </c>
      <c r="Q39" s="123">
        <f>'Mojuda Month'!Q19</f>
        <v>0</v>
      </c>
      <c r="R39" s="123">
        <f>'Mojuda Month'!R19</f>
        <v>0</v>
      </c>
      <c r="S39" s="123">
        <f>'Mojuda Month'!S19</f>
        <v>0</v>
      </c>
      <c r="T39" s="115">
        <f>'Mojuda Month'!T19</f>
        <v>0</v>
      </c>
      <c r="U39" s="116">
        <f>'Mojuda Month'!U19</f>
        <v>0</v>
      </c>
      <c r="V39" s="115">
        <f>'Mojuda Month'!V19</f>
        <v>0</v>
      </c>
      <c r="W39" s="116">
        <f>'Mojuda Month'!W19</f>
        <v>0</v>
      </c>
      <c r="X39" s="115">
        <f>'Mojuda Month'!X19</f>
        <v>0</v>
      </c>
      <c r="Y39" s="116">
        <f>'Mojuda Month'!Y19</f>
        <v>0</v>
      </c>
      <c r="Z39" s="115">
        <f>'Mojuda Month'!Z19</f>
        <v>0</v>
      </c>
      <c r="AA39" s="116">
        <f>'Mojuda Month'!AA19</f>
        <v>0</v>
      </c>
      <c r="AB39" s="115">
        <f>'Mojuda Month'!AB19</f>
        <v>0</v>
      </c>
      <c r="AC39" s="116">
        <f>'Mojuda Month'!AC19</f>
        <v>0</v>
      </c>
      <c r="AD39" s="123">
        <f>'Mojuda Month'!AD19</f>
        <v>0</v>
      </c>
      <c r="AE39" s="115">
        <f>'Mojuda Month'!AE19</f>
        <v>0</v>
      </c>
      <c r="AF39" s="124">
        <f>'Mojuda Month'!AF19</f>
        <v>0</v>
      </c>
      <c r="AG39" s="91">
        <f t="shared" si="11"/>
        <v>0</v>
      </c>
      <c r="AH39" s="254"/>
      <c r="AI39" s="257"/>
      <c r="AJ39" s="48"/>
    </row>
    <row r="40" spans="1:36" ht="23.45" customHeight="1" thickBot="1" x14ac:dyDescent="0.45">
      <c r="A40" s="45"/>
      <c r="B40" s="125">
        <f t="shared" ref="B40:AF40" si="12">IF(SUM(B38:B39)=0,0,IF(B38=0,1*100.0001,IF(B39=0,1*-100.0001,(B39/B38*100-100))))</f>
        <v>0</v>
      </c>
      <c r="C40" s="126">
        <f t="shared" si="12"/>
        <v>0</v>
      </c>
      <c r="D40" s="118">
        <f t="shared" si="12"/>
        <v>0</v>
      </c>
      <c r="E40" s="117">
        <f t="shared" si="12"/>
        <v>0</v>
      </c>
      <c r="F40" s="126">
        <f t="shared" si="12"/>
        <v>0</v>
      </c>
      <c r="G40" s="118">
        <f t="shared" si="12"/>
        <v>0</v>
      </c>
      <c r="H40" s="117">
        <f t="shared" si="12"/>
        <v>0</v>
      </c>
      <c r="I40" s="118">
        <f t="shared" si="12"/>
        <v>0</v>
      </c>
      <c r="J40" s="117">
        <f t="shared" si="12"/>
        <v>0</v>
      </c>
      <c r="K40" s="118">
        <f t="shared" si="12"/>
        <v>0</v>
      </c>
      <c r="L40" s="117">
        <f t="shared" si="12"/>
        <v>0</v>
      </c>
      <c r="M40" s="126">
        <f t="shared" si="12"/>
        <v>0</v>
      </c>
      <c r="N40" s="118">
        <f t="shared" si="12"/>
        <v>0</v>
      </c>
      <c r="O40" s="117">
        <f t="shared" si="12"/>
        <v>0</v>
      </c>
      <c r="P40" s="118">
        <f t="shared" si="12"/>
        <v>0</v>
      </c>
      <c r="Q40" s="127">
        <f t="shared" si="12"/>
        <v>0</v>
      </c>
      <c r="R40" s="127">
        <f t="shared" si="12"/>
        <v>0</v>
      </c>
      <c r="S40" s="127">
        <f t="shared" si="12"/>
        <v>0</v>
      </c>
      <c r="T40" s="117">
        <f t="shared" si="12"/>
        <v>0</v>
      </c>
      <c r="U40" s="118">
        <f t="shared" si="12"/>
        <v>0</v>
      </c>
      <c r="V40" s="117">
        <f t="shared" si="12"/>
        <v>0</v>
      </c>
      <c r="W40" s="118">
        <f t="shared" si="12"/>
        <v>0</v>
      </c>
      <c r="X40" s="117">
        <f t="shared" si="12"/>
        <v>0</v>
      </c>
      <c r="Y40" s="118">
        <f t="shared" si="12"/>
        <v>0</v>
      </c>
      <c r="Z40" s="117">
        <f t="shared" si="12"/>
        <v>0</v>
      </c>
      <c r="AA40" s="118">
        <f t="shared" si="12"/>
        <v>0</v>
      </c>
      <c r="AB40" s="117">
        <f t="shared" si="12"/>
        <v>0</v>
      </c>
      <c r="AC40" s="118">
        <f t="shared" si="12"/>
        <v>0</v>
      </c>
      <c r="AD40" s="127">
        <f t="shared" si="12"/>
        <v>0</v>
      </c>
      <c r="AE40" s="117">
        <f t="shared" si="12"/>
        <v>0</v>
      </c>
      <c r="AF40" s="118">
        <f t="shared" si="12"/>
        <v>0</v>
      </c>
      <c r="AG40" s="92" t="str">
        <f t="shared" si="11"/>
        <v>ترقی/تنزلی</v>
      </c>
      <c r="AH40" s="255"/>
      <c r="AI40" s="258"/>
      <c r="AJ40" s="48"/>
    </row>
    <row r="41" spans="1:36" s="64" customFormat="1" ht="4.1500000000000004" customHeight="1" thickBot="1" x14ac:dyDescent="0.45">
      <c r="B41" s="251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65"/>
    </row>
    <row r="42" spans="1:36" ht="23.45" customHeight="1" x14ac:dyDescent="0.4">
      <c r="A42" s="45"/>
      <c r="B42" s="139">
        <f>'Sabiqa Month'!B20</f>
        <v>0</v>
      </c>
      <c r="C42" s="119">
        <f>'Sabiqa Month'!C20</f>
        <v>0</v>
      </c>
      <c r="D42" s="114">
        <f>'Sabiqa Month'!D20</f>
        <v>0</v>
      </c>
      <c r="E42" s="113">
        <f>'Sabiqa Month'!E20</f>
        <v>0</v>
      </c>
      <c r="F42" s="119">
        <f>'Sabiqa Month'!F20</f>
        <v>0</v>
      </c>
      <c r="G42" s="114">
        <f>'Sabiqa Month'!G20</f>
        <v>0</v>
      </c>
      <c r="H42" s="113">
        <f>'Sabiqa Month'!H20</f>
        <v>0</v>
      </c>
      <c r="I42" s="114">
        <f>'Sabiqa Month'!I20</f>
        <v>0</v>
      </c>
      <c r="J42" s="113">
        <f>'Sabiqa Month'!J20</f>
        <v>0</v>
      </c>
      <c r="K42" s="114">
        <f>'Sabiqa Month'!K20</f>
        <v>0</v>
      </c>
      <c r="L42" s="113">
        <f>'Sabiqa Month'!L20</f>
        <v>0</v>
      </c>
      <c r="M42" s="119">
        <f>'Sabiqa Month'!M20</f>
        <v>0</v>
      </c>
      <c r="N42" s="114">
        <f>'Sabiqa Month'!N20</f>
        <v>0</v>
      </c>
      <c r="O42" s="113">
        <f>'Sabiqa Month'!O20</f>
        <v>0</v>
      </c>
      <c r="P42" s="114">
        <f>'Sabiqa Month'!P20</f>
        <v>0</v>
      </c>
      <c r="Q42" s="120">
        <f>'Sabiqa Month'!Q20</f>
        <v>0</v>
      </c>
      <c r="R42" s="120">
        <f>'Sabiqa Month'!R20</f>
        <v>0</v>
      </c>
      <c r="S42" s="120">
        <f>'Sabiqa Month'!S20</f>
        <v>0</v>
      </c>
      <c r="T42" s="113">
        <f>'Sabiqa Month'!T20</f>
        <v>0</v>
      </c>
      <c r="U42" s="114">
        <f>'Sabiqa Month'!U20</f>
        <v>0</v>
      </c>
      <c r="V42" s="113">
        <f>'Sabiqa Month'!V20</f>
        <v>0</v>
      </c>
      <c r="W42" s="114">
        <f>'Sabiqa Month'!W20</f>
        <v>0</v>
      </c>
      <c r="X42" s="113">
        <f>'Sabiqa Month'!X20</f>
        <v>0</v>
      </c>
      <c r="Y42" s="114">
        <f>'Sabiqa Month'!Y20</f>
        <v>0</v>
      </c>
      <c r="Z42" s="113">
        <f>'Sabiqa Month'!Z20</f>
        <v>0</v>
      </c>
      <c r="AA42" s="114">
        <f>'Sabiqa Month'!AA20</f>
        <v>0</v>
      </c>
      <c r="AB42" s="113">
        <f>'Sabiqa Month'!AB20</f>
        <v>0</v>
      </c>
      <c r="AC42" s="114">
        <f>'Sabiqa Month'!AC20</f>
        <v>0</v>
      </c>
      <c r="AD42" s="120">
        <f>'Sabiqa Month'!AD20</f>
        <v>0</v>
      </c>
      <c r="AE42" s="113">
        <f>'Sabiqa Month'!AE20</f>
        <v>0</v>
      </c>
      <c r="AF42" s="121">
        <f>'Sabiqa Month'!AF20</f>
        <v>0</v>
      </c>
      <c r="AG42" s="90">
        <f t="shared" ref="AG42:AG44" si="13">AG38</f>
        <v>0</v>
      </c>
      <c r="AH42" s="253">
        <f>'Mojuda Month'!AG20</f>
        <v>0</v>
      </c>
      <c r="AI42" s="256">
        <v>8</v>
      </c>
      <c r="AJ42" s="48"/>
    </row>
    <row r="43" spans="1:36" ht="23.45" customHeight="1" x14ac:dyDescent="0.4">
      <c r="A43" s="45"/>
      <c r="B43" s="140">
        <f>'Mojuda Month'!B20</f>
        <v>0</v>
      </c>
      <c r="C43" s="122">
        <f>'Mojuda Month'!C20</f>
        <v>0</v>
      </c>
      <c r="D43" s="116">
        <f>'Mojuda Month'!D20</f>
        <v>0</v>
      </c>
      <c r="E43" s="115">
        <f>'Mojuda Month'!E20</f>
        <v>0</v>
      </c>
      <c r="F43" s="122">
        <f>'Mojuda Month'!F20</f>
        <v>0</v>
      </c>
      <c r="G43" s="116">
        <f>'Mojuda Month'!G20</f>
        <v>0</v>
      </c>
      <c r="H43" s="115">
        <f>'Mojuda Month'!H20</f>
        <v>0</v>
      </c>
      <c r="I43" s="116">
        <f>'Mojuda Month'!I20</f>
        <v>0</v>
      </c>
      <c r="J43" s="115">
        <f>'Mojuda Month'!J20</f>
        <v>0</v>
      </c>
      <c r="K43" s="116">
        <f>'Mojuda Month'!K20</f>
        <v>0</v>
      </c>
      <c r="L43" s="115">
        <f>'Mojuda Month'!L20</f>
        <v>0</v>
      </c>
      <c r="M43" s="122">
        <f>'Mojuda Month'!M20</f>
        <v>0</v>
      </c>
      <c r="N43" s="116">
        <f>'Mojuda Month'!N20</f>
        <v>0</v>
      </c>
      <c r="O43" s="115">
        <f>'Mojuda Month'!O20</f>
        <v>0</v>
      </c>
      <c r="P43" s="116">
        <f>'Mojuda Month'!P20</f>
        <v>0</v>
      </c>
      <c r="Q43" s="123">
        <f>'Mojuda Month'!Q20</f>
        <v>0</v>
      </c>
      <c r="R43" s="123">
        <f>'Mojuda Month'!R20</f>
        <v>0</v>
      </c>
      <c r="S43" s="123">
        <f>'Mojuda Month'!S20</f>
        <v>0</v>
      </c>
      <c r="T43" s="115">
        <f>'Mojuda Month'!T20</f>
        <v>0</v>
      </c>
      <c r="U43" s="116">
        <f>'Mojuda Month'!U20</f>
        <v>0</v>
      </c>
      <c r="V43" s="115">
        <f>'Mojuda Month'!V20</f>
        <v>0</v>
      </c>
      <c r="W43" s="116">
        <f>'Mojuda Month'!W20</f>
        <v>0</v>
      </c>
      <c r="X43" s="115">
        <f>'Mojuda Month'!X20</f>
        <v>0</v>
      </c>
      <c r="Y43" s="116">
        <f>'Mojuda Month'!Y20</f>
        <v>0</v>
      </c>
      <c r="Z43" s="115">
        <f>'Mojuda Month'!Z20</f>
        <v>0</v>
      </c>
      <c r="AA43" s="116">
        <f>'Mojuda Month'!AA20</f>
        <v>0</v>
      </c>
      <c r="AB43" s="115">
        <f>'Mojuda Month'!AB20</f>
        <v>0</v>
      </c>
      <c r="AC43" s="116">
        <f>'Mojuda Month'!AC20</f>
        <v>0</v>
      </c>
      <c r="AD43" s="123">
        <f>'Mojuda Month'!AD20</f>
        <v>0</v>
      </c>
      <c r="AE43" s="115">
        <f>'Mojuda Month'!AE20</f>
        <v>0</v>
      </c>
      <c r="AF43" s="124">
        <f>'Mojuda Month'!AF20</f>
        <v>0</v>
      </c>
      <c r="AG43" s="91">
        <f t="shared" si="13"/>
        <v>0</v>
      </c>
      <c r="AH43" s="254"/>
      <c r="AI43" s="257"/>
      <c r="AJ43" s="48"/>
    </row>
    <row r="44" spans="1:36" ht="23.45" customHeight="1" thickBot="1" x14ac:dyDescent="0.45">
      <c r="A44" s="45"/>
      <c r="B44" s="125">
        <f t="shared" ref="B44:AF44" si="14">IF(SUM(B42:B43)=0,0,IF(B42=0,1*100.0001,IF(B43=0,1*-100.0001,(B43/B42*100-100))))</f>
        <v>0</v>
      </c>
      <c r="C44" s="126">
        <f t="shared" si="14"/>
        <v>0</v>
      </c>
      <c r="D44" s="118">
        <f t="shared" si="14"/>
        <v>0</v>
      </c>
      <c r="E44" s="117">
        <f t="shared" si="14"/>
        <v>0</v>
      </c>
      <c r="F44" s="126">
        <f t="shared" si="14"/>
        <v>0</v>
      </c>
      <c r="G44" s="118">
        <f t="shared" si="14"/>
        <v>0</v>
      </c>
      <c r="H44" s="117">
        <f t="shared" si="14"/>
        <v>0</v>
      </c>
      <c r="I44" s="118">
        <f t="shared" si="14"/>
        <v>0</v>
      </c>
      <c r="J44" s="117">
        <f t="shared" si="14"/>
        <v>0</v>
      </c>
      <c r="K44" s="118">
        <f t="shared" si="14"/>
        <v>0</v>
      </c>
      <c r="L44" s="117">
        <f t="shared" si="14"/>
        <v>0</v>
      </c>
      <c r="M44" s="126">
        <f t="shared" si="14"/>
        <v>0</v>
      </c>
      <c r="N44" s="118">
        <f t="shared" si="14"/>
        <v>0</v>
      </c>
      <c r="O44" s="117">
        <f t="shared" si="14"/>
        <v>0</v>
      </c>
      <c r="P44" s="118">
        <f t="shared" si="14"/>
        <v>0</v>
      </c>
      <c r="Q44" s="127">
        <f t="shared" si="14"/>
        <v>0</v>
      </c>
      <c r="R44" s="127">
        <f t="shared" si="14"/>
        <v>0</v>
      </c>
      <c r="S44" s="127">
        <f t="shared" si="14"/>
        <v>0</v>
      </c>
      <c r="T44" s="117">
        <f t="shared" si="14"/>
        <v>0</v>
      </c>
      <c r="U44" s="118">
        <f t="shared" si="14"/>
        <v>0</v>
      </c>
      <c r="V44" s="117">
        <f t="shared" si="14"/>
        <v>0</v>
      </c>
      <c r="W44" s="118">
        <f t="shared" si="14"/>
        <v>0</v>
      </c>
      <c r="X44" s="117">
        <f t="shared" si="14"/>
        <v>0</v>
      </c>
      <c r="Y44" s="118">
        <f t="shared" si="14"/>
        <v>0</v>
      </c>
      <c r="Z44" s="117">
        <f t="shared" si="14"/>
        <v>0</v>
      </c>
      <c r="AA44" s="118">
        <f t="shared" si="14"/>
        <v>0</v>
      </c>
      <c r="AB44" s="117">
        <f t="shared" si="14"/>
        <v>0</v>
      </c>
      <c r="AC44" s="118">
        <f t="shared" si="14"/>
        <v>0</v>
      </c>
      <c r="AD44" s="127">
        <f t="shared" si="14"/>
        <v>0</v>
      </c>
      <c r="AE44" s="117">
        <f t="shared" si="14"/>
        <v>0</v>
      </c>
      <c r="AF44" s="118">
        <f t="shared" si="14"/>
        <v>0</v>
      </c>
      <c r="AG44" s="92" t="str">
        <f t="shared" si="13"/>
        <v>ترقی/تنزلی</v>
      </c>
      <c r="AH44" s="255"/>
      <c r="AI44" s="258"/>
      <c r="AJ44" s="48"/>
    </row>
    <row r="45" spans="1:36" s="64" customFormat="1" ht="4.1500000000000004" customHeight="1" thickBot="1" x14ac:dyDescent="0.45">
      <c r="B45" s="251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65"/>
    </row>
    <row r="46" spans="1:36" ht="23.45" customHeight="1" x14ac:dyDescent="0.4">
      <c r="A46" s="45"/>
      <c r="B46" s="139">
        <f>'Sabiqa Month'!B21</f>
        <v>0</v>
      </c>
      <c r="C46" s="119">
        <f>'Sabiqa Month'!C21</f>
        <v>0</v>
      </c>
      <c r="D46" s="114">
        <f>'Sabiqa Month'!D21</f>
        <v>0</v>
      </c>
      <c r="E46" s="113">
        <f>'Sabiqa Month'!E21</f>
        <v>0</v>
      </c>
      <c r="F46" s="119">
        <f>'Sabiqa Month'!F21</f>
        <v>0</v>
      </c>
      <c r="G46" s="114">
        <f>'Sabiqa Month'!G21</f>
        <v>0</v>
      </c>
      <c r="H46" s="113">
        <f>'Sabiqa Month'!H21</f>
        <v>0</v>
      </c>
      <c r="I46" s="114">
        <f>'Sabiqa Month'!I21</f>
        <v>0</v>
      </c>
      <c r="J46" s="113">
        <f>'Sabiqa Month'!J21</f>
        <v>0</v>
      </c>
      <c r="K46" s="114">
        <f>'Sabiqa Month'!K21</f>
        <v>0</v>
      </c>
      <c r="L46" s="113">
        <f>'Sabiqa Month'!L21</f>
        <v>0</v>
      </c>
      <c r="M46" s="119">
        <f>'Sabiqa Month'!M21</f>
        <v>0</v>
      </c>
      <c r="N46" s="114">
        <f>'Sabiqa Month'!N21</f>
        <v>0</v>
      </c>
      <c r="O46" s="113">
        <f>'Sabiqa Month'!O21</f>
        <v>0</v>
      </c>
      <c r="P46" s="114">
        <f>'Sabiqa Month'!P21</f>
        <v>0</v>
      </c>
      <c r="Q46" s="120">
        <f>'Sabiqa Month'!Q21</f>
        <v>0</v>
      </c>
      <c r="R46" s="120">
        <f>'Sabiqa Month'!R21</f>
        <v>0</v>
      </c>
      <c r="S46" s="120">
        <f>'Sabiqa Month'!S21</f>
        <v>0</v>
      </c>
      <c r="T46" s="113">
        <f>'Sabiqa Month'!T21</f>
        <v>0</v>
      </c>
      <c r="U46" s="114">
        <f>'Sabiqa Month'!U21</f>
        <v>0</v>
      </c>
      <c r="V46" s="113">
        <f>'Sabiqa Month'!V21</f>
        <v>0</v>
      </c>
      <c r="W46" s="114">
        <f>'Sabiqa Month'!W21</f>
        <v>0</v>
      </c>
      <c r="X46" s="113">
        <f>'Sabiqa Month'!X21</f>
        <v>0</v>
      </c>
      <c r="Y46" s="114">
        <f>'Sabiqa Month'!Y21</f>
        <v>0</v>
      </c>
      <c r="Z46" s="113">
        <f>'Sabiqa Month'!Z21</f>
        <v>0</v>
      </c>
      <c r="AA46" s="114">
        <f>'Sabiqa Month'!AA21</f>
        <v>0</v>
      </c>
      <c r="AB46" s="113">
        <f>'Sabiqa Month'!AB21</f>
        <v>0</v>
      </c>
      <c r="AC46" s="114">
        <f>'Sabiqa Month'!AC21</f>
        <v>0</v>
      </c>
      <c r="AD46" s="120">
        <f>'Sabiqa Month'!AD21</f>
        <v>0</v>
      </c>
      <c r="AE46" s="113">
        <f>'Sabiqa Month'!AE21</f>
        <v>0</v>
      </c>
      <c r="AF46" s="121">
        <f>'Sabiqa Month'!AF21</f>
        <v>0</v>
      </c>
      <c r="AG46" s="90">
        <f t="shared" ref="AG46:AG48" si="15">AG42</f>
        <v>0</v>
      </c>
      <c r="AH46" s="253">
        <f>'Mojuda Month'!AG21</f>
        <v>0</v>
      </c>
      <c r="AI46" s="256">
        <v>9</v>
      </c>
      <c r="AJ46" s="48"/>
    </row>
    <row r="47" spans="1:36" ht="23.45" customHeight="1" x14ac:dyDescent="0.4">
      <c r="A47" s="45"/>
      <c r="B47" s="140">
        <f>'Mojuda Month'!B21</f>
        <v>0</v>
      </c>
      <c r="C47" s="122">
        <f>'Mojuda Month'!C21</f>
        <v>0</v>
      </c>
      <c r="D47" s="116">
        <f>'Mojuda Month'!D21</f>
        <v>0</v>
      </c>
      <c r="E47" s="115">
        <f>'Mojuda Month'!E21</f>
        <v>0</v>
      </c>
      <c r="F47" s="122">
        <f>'Mojuda Month'!F21</f>
        <v>0</v>
      </c>
      <c r="G47" s="116">
        <f>'Mojuda Month'!G21</f>
        <v>0</v>
      </c>
      <c r="H47" s="115">
        <f>'Mojuda Month'!H21</f>
        <v>0</v>
      </c>
      <c r="I47" s="116">
        <f>'Mojuda Month'!I21</f>
        <v>0</v>
      </c>
      <c r="J47" s="115">
        <f>'Mojuda Month'!J21</f>
        <v>0</v>
      </c>
      <c r="K47" s="116">
        <f>'Mojuda Month'!K21</f>
        <v>0</v>
      </c>
      <c r="L47" s="115">
        <f>'Mojuda Month'!L21</f>
        <v>0</v>
      </c>
      <c r="M47" s="122">
        <f>'Mojuda Month'!M21</f>
        <v>0</v>
      </c>
      <c r="N47" s="116">
        <f>'Mojuda Month'!N21</f>
        <v>0</v>
      </c>
      <c r="O47" s="115">
        <f>'Mojuda Month'!O21</f>
        <v>0</v>
      </c>
      <c r="P47" s="116">
        <f>'Mojuda Month'!P21</f>
        <v>0</v>
      </c>
      <c r="Q47" s="123">
        <f>'Mojuda Month'!Q21</f>
        <v>0</v>
      </c>
      <c r="R47" s="123">
        <f>'Mojuda Month'!R21</f>
        <v>0</v>
      </c>
      <c r="S47" s="123">
        <f>'Mojuda Month'!S21</f>
        <v>0</v>
      </c>
      <c r="T47" s="115">
        <f>'Mojuda Month'!T21</f>
        <v>0</v>
      </c>
      <c r="U47" s="116">
        <f>'Mojuda Month'!U21</f>
        <v>0</v>
      </c>
      <c r="V47" s="115">
        <f>'Mojuda Month'!V21</f>
        <v>0</v>
      </c>
      <c r="W47" s="116">
        <f>'Mojuda Month'!W21</f>
        <v>0</v>
      </c>
      <c r="X47" s="115">
        <f>'Mojuda Month'!X21</f>
        <v>0</v>
      </c>
      <c r="Y47" s="116">
        <f>'Mojuda Month'!Y21</f>
        <v>0</v>
      </c>
      <c r="Z47" s="115">
        <f>'Mojuda Month'!Z21</f>
        <v>0</v>
      </c>
      <c r="AA47" s="116">
        <f>'Mojuda Month'!AA21</f>
        <v>0</v>
      </c>
      <c r="AB47" s="115">
        <f>'Mojuda Month'!AB21</f>
        <v>0</v>
      </c>
      <c r="AC47" s="116">
        <f>'Mojuda Month'!AC21</f>
        <v>0</v>
      </c>
      <c r="AD47" s="123">
        <f>'Mojuda Month'!AD21</f>
        <v>0</v>
      </c>
      <c r="AE47" s="115">
        <f>'Mojuda Month'!AE21</f>
        <v>0</v>
      </c>
      <c r="AF47" s="124">
        <f>'Mojuda Month'!AF21</f>
        <v>0</v>
      </c>
      <c r="AG47" s="91">
        <f t="shared" si="15"/>
        <v>0</v>
      </c>
      <c r="AH47" s="254"/>
      <c r="AI47" s="257"/>
      <c r="AJ47" s="48"/>
    </row>
    <row r="48" spans="1:36" ht="23.45" customHeight="1" thickBot="1" x14ac:dyDescent="0.45">
      <c r="A48" s="45"/>
      <c r="B48" s="125">
        <f t="shared" ref="B48:AF48" si="16">IF(SUM(B46:B47)=0,0,IF(B46=0,1*100.0001,IF(B47=0,1*-100.0001,(B47/B46*100-100))))</f>
        <v>0</v>
      </c>
      <c r="C48" s="126">
        <f t="shared" si="16"/>
        <v>0</v>
      </c>
      <c r="D48" s="118">
        <f t="shared" si="16"/>
        <v>0</v>
      </c>
      <c r="E48" s="117">
        <f t="shared" si="16"/>
        <v>0</v>
      </c>
      <c r="F48" s="126">
        <f t="shared" si="16"/>
        <v>0</v>
      </c>
      <c r="G48" s="118">
        <f t="shared" si="16"/>
        <v>0</v>
      </c>
      <c r="H48" s="117">
        <f t="shared" si="16"/>
        <v>0</v>
      </c>
      <c r="I48" s="118">
        <f t="shared" si="16"/>
        <v>0</v>
      </c>
      <c r="J48" s="117">
        <f t="shared" si="16"/>
        <v>0</v>
      </c>
      <c r="K48" s="118">
        <f t="shared" si="16"/>
        <v>0</v>
      </c>
      <c r="L48" s="117">
        <f t="shared" si="16"/>
        <v>0</v>
      </c>
      <c r="M48" s="126">
        <f t="shared" si="16"/>
        <v>0</v>
      </c>
      <c r="N48" s="118">
        <f t="shared" si="16"/>
        <v>0</v>
      </c>
      <c r="O48" s="117">
        <f t="shared" si="16"/>
        <v>0</v>
      </c>
      <c r="P48" s="118">
        <f t="shared" si="16"/>
        <v>0</v>
      </c>
      <c r="Q48" s="127">
        <f t="shared" si="16"/>
        <v>0</v>
      </c>
      <c r="R48" s="127">
        <f t="shared" si="16"/>
        <v>0</v>
      </c>
      <c r="S48" s="127">
        <f t="shared" si="16"/>
        <v>0</v>
      </c>
      <c r="T48" s="117">
        <f t="shared" si="16"/>
        <v>0</v>
      </c>
      <c r="U48" s="118">
        <f t="shared" si="16"/>
        <v>0</v>
      </c>
      <c r="V48" s="117">
        <f t="shared" si="16"/>
        <v>0</v>
      </c>
      <c r="W48" s="118">
        <f t="shared" si="16"/>
        <v>0</v>
      </c>
      <c r="X48" s="117">
        <f t="shared" si="16"/>
        <v>0</v>
      </c>
      <c r="Y48" s="118">
        <f t="shared" si="16"/>
        <v>0</v>
      </c>
      <c r="Z48" s="117">
        <f t="shared" si="16"/>
        <v>0</v>
      </c>
      <c r="AA48" s="118">
        <f t="shared" si="16"/>
        <v>0</v>
      </c>
      <c r="AB48" s="117">
        <f t="shared" si="16"/>
        <v>0</v>
      </c>
      <c r="AC48" s="118">
        <f t="shared" si="16"/>
        <v>0</v>
      </c>
      <c r="AD48" s="127">
        <f t="shared" si="16"/>
        <v>0</v>
      </c>
      <c r="AE48" s="117">
        <f t="shared" si="16"/>
        <v>0</v>
      </c>
      <c r="AF48" s="118">
        <f t="shared" si="16"/>
        <v>0</v>
      </c>
      <c r="AG48" s="92" t="str">
        <f t="shared" si="15"/>
        <v>ترقی/تنزلی</v>
      </c>
      <c r="AH48" s="255"/>
      <c r="AI48" s="258"/>
      <c r="AJ48" s="48"/>
    </row>
    <row r="49" spans="1:36" s="64" customFormat="1" ht="4.1500000000000004" customHeight="1" thickBot="1" x14ac:dyDescent="0.45">
      <c r="B49" s="251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65"/>
    </row>
    <row r="50" spans="1:36" ht="23.45" customHeight="1" x14ac:dyDescent="0.4">
      <c r="A50" s="45"/>
      <c r="B50" s="139">
        <f>'Sabiqa Month'!B22</f>
        <v>0</v>
      </c>
      <c r="C50" s="119">
        <f>'Sabiqa Month'!C22</f>
        <v>0</v>
      </c>
      <c r="D50" s="114">
        <f>'Sabiqa Month'!D22</f>
        <v>0</v>
      </c>
      <c r="E50" s="113">
        <f>'Sabiqa Month'!E22</f>
        <v>0</v>
      </c>
      <c r="F50" s="119">
        <f>'Sabiqa Month'!F22</f>
        <v>0</v>
      </c>
      <c r="G50" s="114">
        <f>'Sabiqa Month'!G22</f>
        <v>0</v>
      </c>
      <c r="H50" s="113">
        <f>'Sabiqa Month'!H22</f>
        <v>0</v>
      </c>
      <c r="I50" s="114">
        <f>'Sabiqa Month'!I22</f>
        <v>0</v>
      </c>
      <c r="J50" s="113">
        <f>'Sabiqa Month'!J22</f>
        <v>0</v>
      </c>
      <c r="K50" s="114">
        <f>'Sabiqa Month'!K22</f>
        <v>0</v>
      </c>
      <c r="L50" s="113">
        <f>'Sabiqa Month'!L22</f>
        <v>0</v>
      </c>
      <c r="M50" s="119">
        <f>'Sabiqa Month'!M22</f>
        <v>0</v>
      </c>
      <c r="N50" s="114">
        <f>'Sabiqa Month'!N22</f>
        <v>0</v>
      </c>
      <c r="O50" s="113">
        <f>'Sabiqa Month'!O22</f>
        <v>0</v>
      </c>
      <c r="P50" s="114">
        <f>'Sabiqa Month'!P22</f>
        <v>0</v>
      </c>
      <c r="Q50" s="120">
        <f>'Sabiqa Month'!Q22</f>
        <v>0</v>
      </c>
      <c r="R50" s="120">
        <f>'Sabiqa Month'!R22</f>
        <v>0</v>
      </c>
      <c r="S50" s="120">
        <f>'Sabiqa Month'!S22</f>
        <v>0</v>
      </c>
      <c r="T50" s="113">
        <f>'Sabiqa Month'!T22</f>
        <v>0</v>
      </c>
      <c r="U50" s="114">
        <f>'Sabiqa Month'!U22</f>
        <v>0</v>
      </c>
      <c r="V50" s="113">
        <f>'Sabiqa Month'!V22</f>
        <v>0</v>
      </c>
      <c r="W50" s="114">
        <f>'Sabiqa Month'!W22</f>
        <v>0</v>
      </c>
      <c r="X50" s="113">
        <f>'Sabiqa Month'!X22</f>
        <v>0</v>
      </c>
      <c r="Y50" s="114">
        <f>'Sabiqa Month'!Y22</f>
        <v>0</v>
      </c>
      <c r="Z50" s="113">
        <f>'Sabiqa Month'!Z22</f>
        <v>0</v>
      </c>
      <c r="AA50" s="114">
        <f>'Sabiqa Month'!AA22</f>
        <v>0</v>
      </c>
      <c r="AB50" s="113">
        <f>'Sabiqa Month'!AB22</f>
        <v>0</v>
      </c>
      <c r="AC50" s="114">
        <f>'Sabiqa Month'!AC22</f>
        <v>0</v>
      </c>
      <c r="AD50" s="120">
        <f>'Sabiqa Month'!AD22</f>
        <v>0</v>
      </c>
      <c r="AE50" s="113">
        <f>'Sabiqa Month'!AE22</f>
        <v>0</v>
      </c>
      <c r="AF50" s="121">
        <f>'Sabiqa Month'!AF22</f>
        <v>0</v>
      </c>
      <c r="AG50" s="90">
        <f t="shared" ref="AG50:AG52" si="17">AG46</f>
        <v>0</v>
      </c>
      <c r="AH50" s="253">
        <f>'Mojuda Month'!AG22</f>
        <v>0</v>
      </c>
      <c r="AI50" s="256">
        <v>10</v>
      </c>
      <c r="AJ50" s="48"/>
    </row>
    <row r="51" spans="1:36" ht="23.45" customHeight="1" x14ac:dyDescent="0.4">
      <c r="A51" s="45"/>
      <c r="B51" s="140">
        <f>'Mojuda Month'!B22</f>
        <v>0</v>
      </c>
      <c r="C51" s="122">
        <f>'Mojuda Month'!C22</f>
        <v>0</v>
      </c>
      <c r="D51" s="116">
        <f>'Mojuda Month'!D22</f>
        <v>0</v>
      </c>
      <c r="E51" s="115">
        <f>'Mojuda Month'!E22</f>
        <v>0</v>
      </c>
      <c r="F51" s="122">
        <f>'Mojuda Month'!F22</f>
        <v>0</v>
      </c>
      <c r="G51" s="116">
        <f>'Mojuda Month'!G22</f>
        <v>0</v>
      </c>
      <c r="H51" s="115">
        <f>'Mojuda Month'!H22</f>
        <v>0</v>
      </c>
      <c r="I51" s="116">
        <f>'Mojuda Month'!I22</f>
        <v>0</v>
      </c>
      <c r="J51" s="115">
        <f>'Mojuda Month'!J22</f>
        <v>0</v>
      </c>
      <c r="K51" s="116">
        <f>'Mojuda Month'!K22</f>
        <v>0</v>
      </c>
      <c r="L51" s="115">
        <f>'Mojuda Month'!L22</f>
        <v>0</v>
      </c>
      <c r="M51" s="122">
        <f>'Mojuda Month'!M22</f>
        <v>0</v>
      </c>
      <c r="N51" s="116">
        <f>'Mojuda Month'!N22</f>
        <v>0</v>
      </c>
      <c r="O51" s="115">
        <f>'Mojuda Month'!O22</f>
        <v>0</v>
      </c>
      <c r="P51" s="116">
        <f>'Mojuda Month'!P22</f>
        <v>0</v>
      </c>
      <c r="Q51" s="123">
        <f>'Mojuda Month'!Q22</f>
        <v>0</v>
      </c>
      <c r="R51" s="123">
        <f>'Mojuda Month'!R22</f>
        <v>0</v>
      </c>
      <c r="S51" s="123">
        <f>'Mojuda Month'!S22</f>
        <v>0</v>
      </c>
      <c r="T51" s="115">
        <f>'Mojuda Month'!T22</f>
        <v>0</v>
      </c>
      <c r="U51" s="116">
        <f>'Mojuda Month'!U22</f>
        <v>0</v>
      </c>
      <c r="V51" s="115">
        <f>'Mojuda Month'!V22</f>
        <v>0</v>
      </c>
      <c r="W51" s="116">
        <f>'Mojuda Month'!W22</f>
        <v>0</v>
      </c>
      <c r="X51" s="115">
        <f>'Mojuda Month'!X22</f>
        <v>0</v>
      </c>
      <c r="Y51" s="116">
        <f>'Mojuda Month'!Y22</f>
        <v>0</v>
      </c>
      <c r="Z51" s="115">
        <f>'Mojuda Month'!Z22</f>
        <v>0</v>
      </c>
      <c r="AA51" s="116">
        <f>'Mojuda Month'!AA22</f>
        <v>0</v>
      </c>
      <c r="AB51" s="115">
        <f>'Mojuda Month'!AB22</f>
        <v>0</v>
      </c>
      <c r="AC51" s="116">
        <f>'Mojuda Month'!AC22</f>
        <v>0</v>
      </c>
      <c r="AD51" s="123">
        <f>'Mojuda Month'!AD22</f>
        <v>0</v>
      </c>
      <c r="AE51" s="115">
        <f>'Mojuda Month'!AE22</f>
        <v>0</v>
      </c>
      <c r="AF51" s="124">
        <f>'Mojuda Month'!AF22</f>
        <v>0</v>
      </c>
      <c r="AG51" s="91">
        <f t="shared" si="17"/>
        <v>0</v>
      </c>
      <c r="AH51" s="254"/>
      <c r="AI51" s="257"/>
      <c r="AJ51" s="48"/>
    </row>
    <row r="52" spans="1:36" ht="23.45" customHeight="1" thickBot="1" x14ac:dyDescent="0.45">
      <c r="A52" s="45"/>
      <c r="B52" s="125">
        <f t="shared" ref="B52:AF52" si="18">IF(SUM(B50:B51)=0,0,IF(B50=0,1*100.0001,IF(B51=0,1*-100.0001,(B51/B50*100-100))))</f>
        <v>0</v>
      </c>
      <c r="C52" s="126">
        <f t="shared" si="18"/>
        <v>0</v>
      </c>
      <c r="D52" s="118">
        <f t="shared" si="18"/>
        <v>0</v>
      </c>
      <c r="E52" s="117">
        <f t="shared" si="18"/>
        <v>0</v>
      </c>
      <c r="F52" s="126">
        <f t="shared" si="18"/>
        <v>0</v>
      </c>
      <c r="G52" s="118">
        <f t="shared" si="18"/>
        <v>0</v>
      </c>
      <c r="H52" s="117">
        <f t="shared" si="18"/>
        <v>0</v>
      </c>
      <c r="I52" s="118">
        <f t="shared" si="18"/>
        <v>0</v>
      </c>
      <c r="J52" s="117">
        <f t="shared" si="18"/>
        <v>0</v>
      </c>
      <c r="K52" s="118">
        <f t="shared" si="18"/>
        <v>0</v>
      </c>
      <c r="L52" s="117">
        <f t="shared" si="18"/>
        <v>0</v>
      </c>
      <c r="M52" s="126">
        <f t="shared" si="18"/>
        <v>0</v>
      </c>
      <c r="N52" s="118">
        <f t="shared" si="18"/>
        <v>0</v>
      </c>
      <c r="O52" s="117">
        <f t="shared" si="18"/>
        <v>0</v>
      </c>
      <c r="P52" s="118">
        <f t="shared" si="18"/>
        <v>0</v>
      </c>
      <c r="Q52" s="127">
        <f t="shared" si="18"/>
        <v>0</v>
      </c>
      <c r="R52" s="127">
        <f t="shared" si="18"/>
        <v>0</v>
      </c>
      <c r="S52" s="127">
        <f t="shared" si="18"/>
        <v>0</v>
      </c>
      <c r="T52" s="117">
        <f t="shared" si="18"/>
        <v>0</v>
      </c>
      <c r="U52" s="118">
        <f t="shared" si="18"/>
        <v>0</v>
      </c>
      <c r="V52" s="117">
        <f t="shared" si="18"/>
        <v>0</v>
      </c>
      <c r="W52" s="118">
        <f t="shared" si="18"/>
        <v>0</v>
      </c>
      <c r="X52" s="117">
        <f t="shared" si="18"/>
        <v>0</v>
      </c>
      <c r="Y52" s="118">
        <f t="shared" si="18"/>
        <v>0</v>
      </c>
      <c r="Z52" s="117">
        <f t="shared" si="18"/>
        <v>0</v>
      </c>
      <c r="AA52" s="118">
        <f t="shared" si="18"/>
        <v>0</v>
      </c>
      <c r="AB52" s="117">
        <f t="shared" si="18"/>
        <v>0</v>
      </c>
      <c r="AC52" s="118">
        <f t="shared" si="18"/>
        <v>0</v>
      </c>
      <c r="AD52" s="127">
        <f t="shared" si="18"/>
        <v>0</v>
      </c>
      <c r="AE52" s="117">
        <f t="shared" si="18"/>
        <v>0</v>
      </c>
      <c r="AF52" s="118">
        <f t="shared" si="18"/>
        <v>0</v>
      </c>
      <c r="AG52" s="92" t="str">
        <f t="shared" si="17"/>
        <v>ترقی/تنزلی</v>
      </c>
      <c r="AH52" s="255"/>
      <c r="AI52" s="258"/>
      <c r="AJ52" s="48"/>
    </row>
    <row r="53" spans="1:36" s="64" customFormat="1" ht="4.1500000000000004" customHeight="1" thickBot="1" x14ac:dyDescent="0.45">
      <c r="B53" s="251"/>
      <c r="C53" s="252"/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65"/>
    </row>
    <row r="54" spans="1:36" ht="23.45" customHeight="1" x14ac:dyDescent="0.4">
      <c r="A54" s="45"/>
      <c r="B54" s="139">
        <f>'Sabiqa Month'!B23</f>
        <v>0</v>
      </c>
      <c r="C54" s="119">
        <f>'Sabiqa Month'!C23</f>
        <v>0</v>
      </c>
      <c r="D54" s="114">
        <f>'Sabiqa Month'!D23</f>
        <v>0</v>
      </c>
      <c r="E54" s="113">
        <f>'Sabiqa Month'!E23</f>
        <v>0</v>
      </c>
      <c r="F54" s="119">
        <f>'Sabiqa Month'!F23</f>
        <v>0</v>
      </c>
      <c r="G54" s="114">
        <f>'Sabiqa Month'!G23</f>
        <v>0</v>
      </c>
      <c r="H54" s="113">
        <f>'Sabiqa Month'!H23</f>
        <v>0</v>
      </c>
      <c r="I54" s="114">
        <f>'Sabiqa Month'!I23</f>
        <v>0</v>
      </c>
      <c r="J54" s="113">
        <f>'Sabiqa Month'!J23</f>
        <v>0</v>
      </c>
      <c r="K54" s="114">
        <f>'Sabiqa Month'!K23</f>
        <v>0</v>
      </c>
      <c r="L54" s="113">
        <f>'Sabiqa Month'!L23</f>
        <v>0</v>
      </c>
      <c r="M54" s="119">
        <f>'Sabiqa Month'!M23</f>
        <v>0</v>
      </c>
      <c r="N54" s="114">
        <f>'Sabiqa Month'!N23</f>
        <v>0</v>
      </c>
      <c r="O54" s="113">
        <f>'Sabiqa Month'!O23</f>
        <v>0</v>
      </c>
      <c r="P54" s="114">
        <f>'Sabiqa Month'!P23</f>
        <v>0</v>
      </c>
      <c r="Q54" s="120">
        <f>'Sabiqa Month'!Q23</f>
        <v>0</v>
      </c>
      <c r="R54" s="120">
        <f>'Sabiqa Month'!R23</f>
        <v>0</v>
      </c>
      <c r="S54" s="120">
        <f>'Sabiqa Month'!S23</f>
        <v>0</v>
      </c>
      <c r="T54" s="113">
        <f>'Sabiqa Month'!T23</f>
        <v>0</v>
      </c>
      <c r="U54" s="114">
        <f>'Sabiqa Month'!U23</f>
        <v>0</v>
      </c>
      <c r="V54" s="113">
        <f>'Sabiqa Month'!V23</f>
        <v>0</v>
      </c>
      <c r="W54" s="114">
        <f>'Sabiqa Month'!W23</f>
        <v>0</v>
      </c>
      <c r="X54" s="113">
        <f>'Sabiqa Month'!X23</f>
        <v>0</v>
      </c>
      <c r="Y54" s="114">
        <f>'Sabiqa Month'!Y23</f>
        <v>0</v>
      </c>
      <c r="Z54" s="113">
        <f>'Sabiqa Month'!Z23</f>
        <v>0</v>
      </c>
      <c r="AA54" s="114">
        <f>'Sabiqa Month'!AA23</f>
        <v>0</v>
      </c>
      <c r="AB54" s="113">
        <f>'Sabiqa Month'!AB23</f>
        <v>0</v>
      </c>
      <c r="AC54" s="114">
        <f>'Sabiqa Month'!AC23</f>
        <v>0</v>
      </c>
      <c r="AD54" s="120">
        <f>'Sabiqa Month'!AD23</f>
        <v>0</v>
      </c>
      <c r="AE54" s="113">
        <f>'Sabiqa Month'!AE23</f>
        <v>0</v>
      </c>
      <c r="AF54" s="121">
        <f>'Sabiqa Month'!AF23</f>
        <v>0</v>
      </c>
      <c r="AG54" s="90">
        <f t="shared" ref="AG54:AG56" si="19">AG50</f>
        <v>0</v>
      </c>
      <c r="AH54" s="253">
        <f>'Mojuda Month'!AG23</f>
        <v>0</v>
      </c>
      <c r="AI54" s="256">
        <v>11</v>
      </c>
      <c r="AJ54" s="48"/>
    </row>
    <row r="55" spans="1:36" ht="23.45" customHeight="1" x14ac:dyDescent="0.4">
      <c r="A55" s="45"/>
      <c r="B55" s="140">
        <f>'Mojuda Month'!B23</f>
        <v>0</v>
      </c>
      <c r="C55" s="122">
        <f>'Mojuda Month'!C23</f>
        <v>0</v>
      </c>
      <c r="D55" s="116">
        <f>'Mojuda Month'!D23</f>
        <v>0</v>
      </c>
      <c r="E55" s="115">
        <f>'Mojuda Month'!E23</f>
        <v>0</v>
      </c>
      <c r="F55" s="122">
        <f>'Mojuda Month'!F23</f>
        <v>0</v>
      </c>
      <c r="G55" s="116">
        <f>'Mojuda Month'!G23</f>
        <v>0</v>
      </c>
      <c r="H55" s="115">
        <f>'Mojuda Month'!H23</f>
        <v>0</v>
      </c>
      <c r="I55" s="116">
        <f>'Mojuda Month'!I23</f>
        <v>0</v>
      </c>
      <c r="J55" s="115">
        <f>'Mojuda Month'!J23</f>
        <v>0</v>
      </c>
      <c r="K55" s="116">
        <f>'Mojuda Month'!K23</f>
        <v>0</v>
      </c>
      <c r="L55" s="115">
        <f>'Mojuda Month'!L23</f>
        <v>0</v>
      </c>
      <c r="M55" s="122">
        <f>'Mojuda Month'!M23</f>
        <v>0</v>
      </c>
      <c r="N55" s="116">
        <f>'Mojuda Month'!N23</f>
        <v>0</v>
      </c>
      <c r="O55" s="115">
        <f>'Mojuda Month'!O23</f>
        <v>0</v>
      </c>
      <c r="P55" s="116">
        <f>'Mojuda Month'!P23</f>
        <v>0</v>
      </c>
      <c r="Q55" s="123">
        <f>'Mojuda Month'!Q23</f>
        <v>0</v>
      </c>
      <c r="R55" s="123">
        <f>'Mojuda Month'!R23</f>
        <v>0</v>
      </c>
      <c r="S55" s="123">
        <f>'Mojuda Month'!S23</f>
        <v>0</v>
      </c>
      <c r="T55" s="115">
        <f>'Mojuda Month'!T23</f>
        <v>0</v>
      </c>
      <c r="U55" s="116">
        <f>'Mojuda Month'!U23</f>
        <v>0</v>
      </c>
      <c r="V55" s="115">
        <f>'Mojuda Month'!V23</f>
        <v>0</v>
      </c>
      <c r="W55" s="116">
        <f>'Mojuda Month'!W23</f>
        <v>0</v>
      </c>
      <c r="X55" s="115">
        <f>'Mojuda Month'!X23</f>
        <v>0</v>
      </c>
      <c r="Y55" s="116">
        <f>'Mojuda Month'!Y23</f>
        <v>0</v>
      </c>
      <c r="Z55" s="115">
        <f>'Mojuda Month'!Z23</f>
        <v>0</v>
      </c>
      <c r="AA55" s="116">
        <f>'Mojuda Month'!AA23</f>
        <v>0</v>
      </c>
      <c r="AB55" s="115">
        <f>'Mojuda Month'!AB23</f>
        <v>0</v>
      </c>
      <c r="AC55" s="116">
        <f>'Mojuda Month'!AC23</f>
        <v>0</v>
      </c>
      <c r="AD55" s="123">
        <f>'Mojuda Month'!AD23</f>
        <v>0</v>
      </c>
      <c r="AE55" s="115">
        <f>'Mojuda Month'!AE23</f>
        <v>0</v>
      </c>
      <c r="AF55" s="124">
        <f>'Mojuda Month'!AF23</f>
        <v>0</v>
      </c>
      <c r="AG55" s="91">
        <f t="shared" si="19"/>
        <v>0</v>
      </c>
      <c r="AH55" s="254"/>
      <c r="AI55" s="257"/>
      <c r="AJ55" s="48"/>
    </row>
    <row r="56" spans="1:36" ht="23.45" customHeight="1" thickBot="1" x14ac:dyDescent="0.45">
      <c r="A56" s="45"/>
      <c r="B56" s="125">
        <f t="shared" ref="B56:AF56" si="20">IF(SUM(B54:B55)=0,0,IF(B54=0,1*100.0001,IF(B55=0,1*-100.0001,(B55/B54*100-100))))</f>
        <v>0</v>
      </c>
      <c r="C56" s="126">
        <f t="shared" si="20"/>
        <v>0</v>
      </c>
      <c r="D56" s="118">
        <f t="shared" si="20"/>
        <v>0</v>
      </c>
      <c r="E56" s="117">
        <f t="shared" si="20"/>
        <v>0</v>
      </c>
      <c r="F56" s="126">
        <f t="shared" si="20"/>
        <v>0</v>
      </c>
      <c r="G56" s="118">
        <f t="shared" si="20"/>
        <v>0</v>
      </c>
      <c r="H56" s="117">
        <f t="shared" si="20"/>
        <v>0</v>
      </c>
      <c r="I56" s="118">
        <f t="shared" si="20"/>
        <v>0</v>
      </c>
      <c r="J56" s="117">
        <f t="shared" si="20"/>
        <v>0</v>
      </c>
      <c r="K56" s="118">
        <f t="shared" si="20"/>
        <v>0</v>
      </c>
      <c r="L56" s="117">
        <f t="shared" si="20"/>
        <v>0</v>
      </c>
      <c r="M56" s="126">
        <f t="shared" si="20"/>
        <v>0</v>
      </c>
      <c r="N56" s="118">
        <f t="shared" si="20"/>
        <v>0</v>
      </c>
      <c r="O56" s="117">
        <f t="shared" si="20"/>
        <v>0</v>
      </c>
      <c r="P56" s="118">
        <f t="shared" si="20"/>
        <v>0</v>
      </c>
      <c r="Q56" s="127">
        <f t="shared" si="20"/>
        <v>0</v>
      </c>
      <c r="R56" s="127">
        <f t="shared" si="20"/>
        <v>0</v>
      </c>
      <c r="S56" s="127">
        <f t="shared" si="20"/>
        <v>0</v>
      </c>
      <c r="T56" s="117">
        <f t="shared" si="20"/>
        <v>0</v>
      </c>
      <c r="U56" s="118">
        <f t="shared" si="20"/>
        <v>0</v>
      </c>
      <c r="V56" s="117">
        <f t="shared" si="20"/>
        <v>0</v>
      </c>
      <c r="W56" s="118">
        <f t="shared" si="20"/>
        <v>0</v>
      </c>
      <c r="X56" s="117">
        <f t="shared" si="20"/>
        <v>0</v>
      </c>
      <c r="Y56" s="118">
        <f t="shared" si="20"/>
        <v>0</v>
      </c>
      <c r="Z56" s="117">
        <f t="shared" si="20"/>
        <v>0</v>
      </c>
      <c r="AA56" s="118">
        <f t="shared" si="20"/>
        <v>0</v>
      </c>
      <c r="AB56" s="117">
        <f t="shared" si="20"/>
        <v>0</v>
      </c>
      <c r="AC56" s="118">
        <f t="shared" si="20"/>
        <v>0</v>
      </c>
      <c r="AD56" s="127">
        <f t="shared" si="20"/>
        <v>0</v>
      </c>
      <c r="AE56" s="117">
        <f t="shared" si="20"/>
        <v>0</v>
      </c>
      <c r="AF56" s="118">
        <f t="shared" si="20"/>
        <v>0</v>
      </c>
      <c r="AG56" s="92" t="str">
        <f t="shared" si="19"/>
        <v>ترقی/تنزلی</v>
      </c>
      <c r="AH56" s="255"/>
      <c r="AI56" s="258"/>
      <c r="AJ56" s="48"/>
    </row>
    <row r="57" spans="1:36" s="64" customFormat="1" ht="4.1500000000000004" customHeight="1" thickBot="1" x14ac:dyDescent="0.45">
      <c r="B57" s="251"/>
      <c r="C57" s="252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2"/>
      <c r="AJ57" s="65"/>
    </row>
    <row r="58" spans="1:36" ht="23.45" customHeight="1" x14ac:dyDescent="0.4">
      <c r="A58" s="45"/>
      <c r="B58" s="139">
        <f>'Sabiqa Month'!B24</f>
        <v>0</v>
      </c>
      <c r="C58" s="119">
        <f>'Sabiqa Month'!C24</f>
        <v>0</v>
      </c>
      <c r="D58" s="114">
        <f>'Sabiqa Month'!D24</f>
        <v>0</v>
      </c>
      <c r="E58" s="113">
        <f>'Sabiqa Month'!E24</f>
        <v>0</v>
      </c>
      <c r="F58" s="119">
        <f>'Sabiqa Month'!F24</f>
        <v>0</v>
      </c>
      <c r="G58" s="114">
        <f>'Sabiqa Month'!G24</f>
        <v>0</v>
      </c>
      <c r="H58" s="113">
        <f>'Sabiqa Month'!H24</f>
        <v>0</v>
      </c>
      <c r="I58" s="114">
        <f>'Sabiqa Month'!I24</f>
        <v>0</v>
      </c>
      <c r="J58" s="113">
        <f>'Sabiqa Month'!J24</f>
        <v>0</v>
      </c>
      <c r="K58" s="114">
        <f>'Sabiqa Month'!K24</f>
        <v>0</v>
      </c>
      <c r="L58" s="113">
        <f>'Sabiqa Month'!L24</f>
        <v>0</v>
      </c>
      <c r="M58" s="119">
        <f>'Sabiqa Month'!M24</f>
        <v>0</v>
      </c>
      <c r="N58" s="114">
        <f>'Sabiqa Month'!N24</f>
        <v>0</v>
      </c>
      <c r="O58" s="113">
        <f>'Sabiqa Month'!O24</f>
        <v>0</v>
      </c>
      <c r="P58" s="114">
        <f>'Sabiqa Month'!P24</f>
        <v>0</v>
      </c>
      <c r="Q58" s="120">
        <f>'Sabiqa Month'!Q24</f>
        <v>0</v>
      </c>
      <c r="R58" s="120">
        <f>'Sabiqa Month'!R24</f>
        <v>0</v>
      </c>
      <c r="S58" s="120">
        <f>'Sabiqa Month'!S24</f>
        <v>0</v>
      </c>
      <c r="T58" s="113">
        <f>'Sabiqa Month'!T24</f>
        <v>0</v>
      </c>
      <c r="U58" s="114">
        <f>'Sabiqa Month'!U24</f>
        <v>0</v>
      </c>
      <c r="V58" s="113">
        <f>'Sabiqa Month'!V24</f>
        <v>0</v>
      </c>
      <c r="W58" s="114">
        <f>'Sabiqa Month'!W24</f>
        <v>0</v>
      </c>
      <c r="X58" s="113">
        <f>'Sabiqa Month'!X24</f>
        <v>0</v>
      </c>
      <c r="Y58" s="114">
        <f>'Sabiqa Month'!Y24</f>
        <v>0</v>
      </c>
      <c r="Z58" s="113">
        <f>'Sabiqa Month'!Z24</f>
        <v>0</v>
      </c>
      <c r="AA58" s="114">
        <f>'Sabiqa Month'!AA24</f>
        <v>0</v>
      </c>
      <c r="AB58" s="113">
        <f>'Sabiqa Month'!AB24</f>
        <v>0</v>
      </c>
      <c r="AC58" s="114">
        <f>'Sabiqa Month'!AC24</f>
        <v>0</v>
      </c>
      <c r="AD58" s="120">
        <f>'Sabiqa Month'!AD24</f>
        <v>0</v>
      </c>
      <c r="AE58" s="113">
        <f>'Sabiqa Month'!AE24</f>
        <v>0</v>
      </c>
      <c r="AF58" s="121">
        <f>'Sabiqa Month'!AF24</f>
        <v>0</v>
      </c>
      <c r="AG58" s="90">
        <f t="shared" ref="AG58:AG60" si="21">AG54</f>
        <v>0</v>
      </c>
      <c r="AH58" s="253">
        <f>'Mojuda Month'!AG24</f>
        <v>0</v>
      </c>
      <c r="AI58" s="256">
        <v>12</v>
      </c>
      <c r="AJ58" s="48"/>
    </row>
    <row r="59" spans="1:36" ht="23.45" customHeight="1" x14ac:dyDescent="0.4">
      <c r="A59" s="45"/>
      <c r="B59" s="140">
        <f>'Mojuda Month'!B24</f>
        <v>0</v>
      </c>
      <c r="C59" s="122">
        <f>'Mojuda Month'!C24</f>
        <v>0</v>
      </c>
      <c r="D59" s="116">
        <f>'Mojuda Month'!D24</f>
        <v>0</v>
      </c>
      <c r="E59" s="115">
        <f>'Mojuda Month'!E24</f>
        <v>0</v>
      </c>
      <c r="F59" s="122">
        <f>'Mojuda Month'!F24</f>
        <v>0</v>
      </c>
      <c r="G59" s="116">
        <f>'Mojuda Month'!G24</f>
        <v>0</v>
      </c>
      <c r="H59" s="115">
        <f>'Mojuda Month'!H24</f>
        <v>0</v>
      </c>
      <c r="I59" s="116">
        <f>'Mojuda Month'!I24</f>
        <v>0</v>
      </c>
      <c r="J59" s="115">
        <f>'Mojuda Month'!J24</f>
        <v>0</v>
      </c>
      <c r="K59" s="116">
        <f>'Mojuda Month'!K24</f>
        <v>0</v>
      </c>
      <c r="L59" s="115">
        <f>'Mojuda Month'!L24</f>
        <v>0</v>
      </c>
      <c r="M59" s="122">
        <f>'Mojuda Month'!M24</f>
        <v>0</v>
      </c>
      <c r="N59" s="116">
        <f>'Mojuda Month'!N24</f>
        <v>0</v>
      </c>
      <c r="O59" s="115">
        <f>'Mojuda Month'!O24</f>
        <v>0</v>
      </c>
      <c r="P59" s="116">
        <f>'Mojuda Month'!P24</f>
        <v>0</v>
      </c>
      <c r="Q59" s="123">
        <f>'Mojuda Month'!Q24</f>
        <v>0</v>
      </c>
      <c r="R59" s="123">
        <f>'Mojuda Month'!R24</f>
        <v>0</v>
      </c>
      <c r="S59" s="123">
        <f>'Mojuda Month'!S24</f>
        <v>0</v>
      </c>
      <c r="T59" s="115">
        <f>'Mojuda Month'!T24</f>
        <v>0</v>
      </c>
      <c r="U59" s="116">
        <f>'Mojuda Month'!U24</f>
        <v>0</v>
      </c>
      <c r="V59" s="115">
        <f>'Mojuda Month'!V24</f>
        <v>0</v>
      </c>
      <c r="W59" s="116">
        <f>'Mojuda Month'!W24</f>
        <v>0</v>
      </c>
      <c r="X59" s="115">
        <f>'Mojuda Month'!X24</f>
        <v>0</v>
      </c>
      <c r="Y59" s="116">
        <f>'Mojuda Month'!Y24</f>
        <v>0</v>
      </c>
      <c r="Z59" s="115">
        <f>'Mojuda Month'!Z24</f>
        <v>0</v>
      </c>
      <c r="AA59" s="116">
        <f>'Mojuda Month'!AA24</f>
        <v>0</v>
      </c>
      <c r="AB59" s="115">
        <f>'Mojuda Month'!AB24</f>
        <v>0</v>
      </c>
      <c r="AC59" s="116">
        <f>'Mojuda Month'!AC24</f>
        <v>0</v>
      </c>
      <c r="AD59" s="123">
        <f>'Mojuda Month'!AD24</f>
        <v>0</v>
      </c>
      <c r="AE59" s="115">
        <f>'Mojuda Month'!AE24</f>
        <v>0</v>
      </c>
      <c r="AF59" s="124">
        <f>'Mojuda Month'!AF24</f>
        <v>0</v>
      </c>
      <c r="AG59" s="91">
        <f t="shared" si="21"/>
        <v>0</v>
      </c>
      <c r="AH59" s="254"/>
      <c r="AI59" s="257"/>
      <c r="AJ59" s="48"/>
    </row>
    <row r="60" spans="1:36" ht="23.45" customHeight="1" thickBot="1" x14ac:dyDescent="0.45">
      <c r="A60" s="45"/>
      <c r="B60" s="125">
        <f t="shared" ref="B60:AF60" si="22">IF(SUM(B58:B59)=0,0,IF(B58=0,1*100.0001,IF(B59=0,1*-100.0001,(B59/B58*100-100))))</f>
        <v>0</v>
      </c>
      <c r="C60" s="126">
        <f t="shared" si="22"/>
        <v>0</v>
      </c>
      <c r="D60" s="118">
        <f t="shared" si="22"/>
        <v>0</v>
      </c>
      <c r="E60" s="117">
        <f t="shared" si="22"/>
        <v>0</v>
      </c>
      <c r="F60" s="126">
        <f t="shared" si="22"/>
        <v>0</v>
      </c>
      <c r="G60" s="118">
        <f t="shared" si="22"/>
        <v>0</v>
      </c>
      <c r="H60" s="117">
        <f t="shared" si="22"/>
        <v>0</v>
      </c>
      <c r="I60" s="118">
        <f t="shared" si="22"/>
        <v>0</v>
      </c>
      <c r="J60" s="117">
        <f t="shared" si="22"/>
        <v>0</v>
      </c>
      <c r="K60" s="118">
        <f t="shared" si="22"/>
        <v>0</v>
      </c>
      <c r="L60" s="117">
        <f t="shared" si="22"/>
        <v>0</v>
      </c>
      <c r="M60" s="126">
        <f t="shared" si="22"/>
        <v>0</v>
      </c>
      <c r="N60" s="118">
        <f t="shared" si="22"/>
        <v>0</v>
      </c>
      <c r="O60" s="117">
        <f t="shared" si="22"/>
        <v>0</v>
      </c>
      <c r="P60" s="118">
        <f t="shared" si="22"/>
        <v>0</v>
      </c>
      <c r="Q60" s="127">
        <f t="shared" si="22"/>
        <v>0</v>
      </c>
      <c r="R60" s="127">
        <f t="shared" si="22"/>
        <v>0</v>
      </c>
      <c r="S60" s="127">
        <f t="shared" si="22"/>
        <v>0</v>
      </c>
      <c r="T60" s="117">
        <f t="shared" si="22"/>
        <v>0</v>
      </c>
      <c r="U60" s="118">
        <f t="shared" si="22"/>
        <v>0</v>
      </c>
      <c r="V60" s="117">
        <f t="shared" si="22"/>
        <v>0</v>
      </c>
      <c r="W60" s="118">
        <f t="shared" si="22"/>
        <v>0</v>
      </c>
      <c r="X60" s="117">
        <f t="shared" si="22"/>
        <v>0</v>
      </c>
      <c r="Y60" s="118">
        <f t="shared" si="22"/>
        <v>0</v>
      </c>
      <c r="Z60" s="117">
        <f t="shared" si="22"/>
        <v>0</v>
      </c>
      <c r="AA60" s="118">
        <f t="shared" si="22"/>
        <v>0</v>
      </c>
      <c r="AB60" s="117">
        <f t="shared" si="22"/>
        <v>0</v>
      </c>
      <c r="AC60" s="118">
        <f t="shared" si="22"/>
        <v>0</v>
      </c>
      <c r="AD60" s="127">
        <f t="shared" si="22"/>
        <v>0</v>
      </c>
      <c r="AE60" s="117">
        <f t="shared" si="22"/>
        <v>0</v>
      </c>
      <c r="AF60" s="118">
        <f t="shared" si="22"/>
        <v>0</v>
      </c>
      <c r="AG60" s="92" t="str">
        <f t="shared" si="21"/>
        <v>ترقی/تنزلی</v>
      </c>
      <c r="AH60" s="255"/>
      <c r="AI60" s="258"/>
      <c r="AJ60" s="48"/>
    </row>
    <row r="61" spans="1:36" s="64" customFormat="1" ht="4.1500000000000004" customHeight="1" thickBot="1" x14ac:dyDescent="0.45">
      <c r="B61" s="251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2"/>
      <c r="AJ61" s="65"/>
    </row>
    <row r="62" spans="1:36" ht="23.45" customHeight="1" x14ac:dyDescent="0.4">
      <c r="A62" s="45"/>
      <c r="B62" s="139">
        <f>'Sabiqa Month'!B25</f>
        <v>0</v>
      </c>
      <c r="C62" s="119">
        <f>'Sabiqa Month'!C25</f>
        <v>0</v>
      </c>
      <c r="D62" s="114">
        <f>'Sabiqa Month'!D25</f>
        <v>0</v>
      </c>
      <c r="E62" s="113">
        <f>'Sabiqa Month'!E25</f>
        <v>0</v>
      </c>
      <c r="F62" s="119">
        <f>'Sabiqa Month'!F25</f>
        <v>0</v>
      </c>
      <c r="G62" s="114">
        <f>'Sabiqa Month'!G25</f>
        <v>0</v>
      </c>
      <c r="H62" s="113">
        <f>'Sabiqa Month'!H25</f>
        <v>0</v>
      </c>
      <c r="I62" s="114">
        <f>'Sabiqa Month'!I25</f>
        <v>0</v>
      </c>
      <c r="J62" s="113">
        <f>'Sabiqa Month'!J25</f>
        <v>0</v>
      </c>
      <c r="K62" s="114">
        <f>'Sabiqa Month'!K25</f>
        <v>0</v>
      </c>
      <c r="L62" s="113">
        <f>'Sabiqa Month'!L25</f>
        <v>0</v>
      </c>
      <c r="M62" s="119">
        <f>'Sabiqa Month'!M25</f>
        <v>0</v>
      </c>
      <c r="N62" s="114">
        <f>'Sabiqa Month'!N25</f>
        <v>0</v>
      </c>
      <c r="O62" s="113">
        <f>'Sabiqa Month'!O25</f>
        <v>0</v>
      </c>
      <c r="P62" s="114">
        <f>'Sabiqa Month'!P25</f>
        <v>0</v>
      </c>
      <c r="Q62" s="120">
        <f>'Sabiqa Month'!Q25</f>
        <v>0</v>
      </c>
      <c r="R62" s="120">
        <f>'Sabiqa Month'!R25</f>
        <v>0</v>
      </c>
      <c r="S62" s="120">
        <f>'Sabiqa Month'!S25</f>
        <v>0</v>
      </c>
      <c r="T62" s="113">
        <f>'Sabiqa Month'!T25</f>
        <v>0</v>
      </c>
      <c r="U62" s="114">
        <f>'Sabiqa Month'!U25</f>
        <v>0</v>
      </c>
      <c r="V62" s="113">
        <f>'Sabiqa Month'!V25</f>
        <v>0</v>
      </c>
      <c r="W62" s="114">
        <f>'Sabiqa Month'!W25</f>
        <v>0</v>
      </c>
      <c r="X62" s="113">
        <f>'Sabiqa Month'!X25</f>
        <v>0</v>
      </c>
      <c r="Y62" s="114">
        <f>'Sabiqa Month'!Y25</f>
        <v>0</v>
      </c>
      <c r="Z62" s="113">
        <f>'Sabiqa Month'!Z25</f>
        <v>0</v>
      </c>
      <c r="AA62" s="114">
        <f>'Sabiqa Month'!AA25</f>
        <v>0</v>
      </c>
      <c r="AB62" s="113">
        <f>'Sabiqa Month'!AB25</f>
        <v>0</v>
      </c>
      <c r="AC62" s="114">
        <f>'Sabiqa Month'!AC25</f>
        <v>0</v>
      </c>
      <c r="AD62" s="120">
        <f>'Sabiqa Month'!AD25</f>
        <v>0</v>
      </c>
      <c r="AE62" s="113">
        <f>'Sabiqa Month'!AE25</f>
        <v>0</v>
      </c>
      <c r="AF62" s="121">
        <f>'Sabiqa Month'!AF25</f>
        <v>0</v>
      </c>
      <c r="AG62" s="90">
        <f t="shared" ref="AG62:AG64" si="23">AG58</f>
        <v>0</v>
      </c>
      <c r="AH62" s="253">
        <f>'Mojuda Month'!AG25</f>
        <v>0</v>
      </c>
      <c r="AI62" s="256">
        <v>13</v>
      </c>
      <c r="AJ62" s="48"/>
    </row>
    <row r="63" spans="1:36" ht="23.45" customHeight="1" x14ac:dyDescent="0.4">
      <c r="A63" s="45"/>
      <c r="B63" s="140">
        <f>'Mojuda Month'!B25</f>
        <v>0</v>
      </c>
      <c r="C63" s="122">
        <f>'Mojuda Month'!C25</f>
        <v>0</v>
      </c>
      <c r="D63" s="116">
        <f>'Mojuda Month'!D25</f>
        <v>0</v>
      </c>
      <c r="E63" s="115">
        <f>'Mojuda Month'!E25</f>
        <v>0</v>
      </c>
      <c r="F63" s="122">
        <f>'Mojuda Month'!F25</f>
        <v>0</v>
      </c>
      <c r="G63" s="116">
        <f>'Mojuda Month'!G25</f>
        <v>0</v>
      </c>
      <c r="H63" s="115">
        <f>'Mojuda Month'!H25</f>
        <v>0</v>
      </c>
      <c r="I63" s="116">
        <f>'Mojuda Month'!I25</f>
        <v>0</v>
      </c>
      <c r="J63" s="115">
        <f>'Mojuda Month'!J25</f>
        <v>0</v>
      </c>
      <c r="K63" s="116">
        <f>'Mojuda Month'!K25</f>
        <v>0</v>
      </c>
      <c r="L63" s="115">
        <f>'Mojuda Month'!L25</f>
        <v>0</v>
      </c>
      <c r="M63" s="122">
        <f>'Mojuda Month'!M25</f>
        <v>0</v>
      </c>
      <c r="N63" s="116">
        <f>'Mojuda Month'!N25</f>
        <v>0</v>
      </c>
      <c r="O63" s="115">
        <f>'Mojuda Month'!O25</f>
        <v>0</v>
      </c>
      <c r="P63" s="116">
        <f>'Mojuda Month'!P25</f>
        <v>0</v>
      </c>
      <c r="Q63" s="123">
        <f>'Mojuda Month'!Q25</f>
        <v>0</v>
      </c>
      <c r="R63" s="123">
        <f>'Mojuda Month'!R25</f>
        <v>0</v>
      </c>
      <c r="S63" s="123">
        <f>'Mojuda Month'!S25</f>
        <v>0</v>
      </c>
      <c r="T63" s="115">
        <f>'Mojuda Month'!T25</f>
        <v>0</v>
      </c>
      <c r="U63" s="116">
        <f>'Mojuda Month'!U25</f>
        <v>0</v>
      </c>
      <c r="V63" s="115">
        <f>'Mojuda Month'!V25</f>
        <v>0</v>
      </c>
      <c r="W63" s="116">
        <f>'Mojuda Month'!W25</f>
        <v>0</v>
      </c>
      <c r="X63" s="115">
        <f>'Mojuda Month'!X25</f>
        <v>0</v>
      </c>
      <c r="Y63" s="116">
        <f>'Mojuda Month'!Y25</f>
        <v>0</v>
      </c>
      <c r="Z63" s="115">
        <f>'Mojuda Month'!Z25</f>
        <v>0</v>
      </c>
      <c r="AA63" s="116">
        <f>'Mojuda Month'!AA25</f>
        <v>0</v>
      </c>
      <c r="AB63" s="115">
        <f>'Mojuda Month'!AB25</f>
        <v>0</v>
      </c>
      <c r="AC63" s="116">
        <f>'Mojuda Month'!AC25</f>
        <v>0</v>
      </c>
      <c r="AD63" s="123">
        <f>'Mojuda Month'!AD25</f>
        <v>0</v>
      </c>
      <c r="AE63" s="115">
        <f>'Mojuda Month'!AE25</f>
        <v>0</v>
      </c>
      <c r="AF63" s="124">
        <f>'Mojuda Month'!AF25</f>
        <v>0</v>
      </c>
      <c r="AG63" s="91">
        <f t="shared" si="23"/>
        <v>0</v>
      </c>
      <c r="AH63" s="254"/>
      <c r="AI63" s="257"/>
      <c r="AJ63" s="48"/>
    </row>
    <row r="64" spans="1:36" ht="23.45" customHeight="1" thickBot="1" x14ac:dyDescent="0.45">
      <c r="A64" s="45"/>
      <c r="B64" s="125">
        <f t="shared" ref="B64:AF64" si="24">IF(SUM(B62:B63)=0,0,IF(B62=0,1*100.0001,IF(B63=0,1*-100.0001,(B63/B62*100-100))))</f>
        <v>0</v>
      </c>
      <c r="C64" s="126">
        <f t="shared" si="24"/>
        <v>0</v>
      </c>
      <c r="D64" s="118">
        <f t="shared" si="24"/>
        <v>0</v>
      </c>
      <c r="E64" s="117">
        <f t="shared" si="24"/>
        <v>0</v>
      </c>
      <c r="F64" s="126">
        <f t="shared" si="24"/>
        <v>0</v>
      </c>
      <c r="G64" s="118">
        <f t="shared" si="24"/>
        <v>0</v>
      </c>
      <c r="H64" s="117">
        <f t="shared" si="24"/>
        <v>0</v>
      </c>
      <c r="I64" s="118">
        <f t="shared" si="24"/>
        <v>0</v>
      </c>
      <c r="J64" s="117">
        <f t="shared" si="24"/>
        <v>0</v>
      </c>
      <c r="K64" s="118">
        <f t="shared" si="24"/>
        <v>0</v>
      </c>
      <c r="L64" s="117">
        <f t="shared" si="24"/>
        <v>0</v>
      </c>
      <c r="M64" s="126">
        <f t="shared" si="24"/>
        <v>0</v>
      </c>
      <c r="N64" s="118">
        <f t="shared" si="24"/>
        <v>0</v>
      </c>
      <c r="O64" s="117">
        <f t="shared" si="24"/>
        <v>0</v>
      </c>
      <c r="P64" s="118">
        <f t="shared" si="24"/>
        <v>0</v>
      </c>
      <c r="Q64" s="127">
        <f t="shared" si="24"/>
        <v>0</v>
      </c>
      <c r="R64" s="127">
        <f t="shared" si="24"/>
        <v>0</v>
      </c>
      <c r="S64" s="127">
        <f t="shared" si="24"/>
        <v>0</v>
      </c>
      <c r="T64" s="117">
        <f t="shared" si="24"/>
        <v>0</v>
      </c>
      <c r="U64" s="118">
        <f t="shared" si="24"/>
        <v>0</v>
      </c>
      <c r="V64" s="117">
        <f t="shared" si="24"/>
        <v>0</v>
      </c>
      <c r="W64" s="118">
        <f t="shared" si="24"/>
        <v>0</v>
      </c>
      <c r="X64" s="117">
        <f t="shared" si="24"/>
        <v>0</v>
      </c>
      <c r="Y64" s="118">
        <f t="shared" si="24"/>
        <v>0</v>
      </c>
      <c r="Z64" s="117">
        <f t="shared" si="24"/>
        <v>0</v>
      </c>
      <c r="AA64" s="118">
        <f t="shared" si="24"/>
        <v>0</v>
      </c>
      <c r="AB64" s="117">
        <f t="shared" si="24"/>
        <v>0</v>
      </c>
      <c r="AC64" s="118">
        <f t="shared" si="24"/>
        <v>0</v>
      </c>
      <c r="AD64" s="127">
        <f t="shared" si="24"/>
        <v>0</v>
      </c>
      <c r="AE64" s="117">
        <f t="shared" si="24"/>
        <v>0</v>
      </c>
      <c r="AF64" s="118">
        <f t="shared" si="24"/>
        <v>0</v>
      </c>
      <c r="AG64" s="92" t="str">
        <f t="shared" si="23"/>
        <v>ترقی/تنزلی</v>
      </c>
      <c r="AH64" s="255"/>
      <c r="AI64" s="258"/>
      <c r="AJ64" s="48"/>
    </row>
    <row r="65" spans="1:36" s="64" customFormat="1" ht="4.1500000000000004" customHeight="1" thickBot="1" x14ac:dyDescent="0.45">
      <c r="B65" s="251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65"/>
    </row>
    <row r="66" spans="1:36" ht="23.45" customHeight="1" x14ac:dyDescent="0.4">
      <c r="A66" s="45"/>
      <c r="B66" s="139">
        <f>'Sabiqa Month'!B26</f>
        <v>0</v>
      </c>
      <c r="C66" s="119">
        <f>'Sabiqa Month'!C26</f>
        <v>0</v>
      </c>
      <c r="D66" s="114">
        <f>'Sabiqa Month'!D26</f>
        <v>0</v>
      </c>
      <c r="E66" s="113">
        <f>'Sabiqa Month'!E26</f>
        <v>0</v>
      </c>
      <c r="F66" s="119">
        <f>'Sabiqa Month'!F26</f>
        <v>0</v>
      </c>
      <c r="G66" s="114">
        <f>'Sabiqa Month'!G26</f>
        <v>0</v>
      </c>
      <c r="H66" s="113">
        <f>'Sabiqa Month'!H26</f>
        <v>0</v>
      </c>
      <c r="I66" s="114">
        <f>'Sabiqa Month'!I26</f>
        <v>0</v>
      </c>
      <c r="J66" s="113">
        <f>'Sabiqa Month'!J26</f>
        <v>0</v>
      </c>
      <c r="K66" s="114">
        <f>'Sabiqa Month'!K26</f>
        <v>0</v>
      </c>
      <c r="L66" s="113">
        <f>'Sabiqa Month'!L26</f>
        <v>0</v>
      </c>
      <c r="M66" s="119">
        <f>'Sabiqa Month'!M26</f>
        <v>0</v>
      </c>
      <c r="N66" s="114">
        <f>'Sabiqa Month'!N26</f>
        <v>0</v>
      </c>
      <c r="O66" s="113">
        <f>'Sabiqa Month'!O26</f>
        <v>0</v>
      </c>
      <c r="P66" s="114">
        <f>'Sabiqa Month'!P26</f>
        <v>0</v>
      </c>
      <c r="Q66" s="120">
        <f>'Sabiqa Month'!Q26</f>
        <v>0</v>
      </c>
      <c r="R66" s="120">
        <f>'Sabiqa Month'!R26</f>
        <v>0</v>
      </c>
      <c r="S66" s="120">
        <f>'Sabiqa Month'!S26</f>
        <v>0</v>
      </c>
      <c r="T66" s="113">
        <f>'Sabiqa Month'!T26</f>
        <v>0</v>
      </c>
      <c r="U66" s="114">
        <f>'Sabiqa Month'!U26</f>
        <v>0</v>
      </c>
      <c r="V66" s="113">
        <f>'Sabiqa Month'!V26</f>
        <v>0</v>
      </c>
      <c r="W66" s="114">
        <f>'Sabiqa Month'!W26</f>
        <v>0</v>
      </c>
      <c r="X66" s="113">
        <f>'Sabiqa Month'!X26</f>
        <v>0</v>
      </c>
      <c r="Y66" s="114">
        <f>'Sabiqa Month'!Y26</f>
        <v>0</v>
      </c>
      <c r="Z66" s="113">
        <f>'Sabiqa Month'!Z26</f>
        <v>0</v>
      </c>
      <c r="AA66" s="114">
        <f>'Sabiqa Month'!AA26</f>
        <v>0</v>
      </c>
      <c r="AB66" s="113">
        <f>'Sabiqa Month'!AB26</f>
        <v>0</v>
      </c>
      <c r="AC66" s="114">
        <f>'Sabiqa Month'!AC26</f>
        <v>0</v>
      </c>
      <c r="AD66" s="120">
        <f>'Sabiqa Month'!AD26</f>
        <v>0</v>
      </c>
      <c r="AE66" s="113">
        <f>'Sabiqa Month'!AE26</f>
        <v>0</v>
      </c>
      <c r="AF66" s="121">
        <f>'Sabiqa Month'!AF26</f>
        <v>0</v>
      </c>
      <c r="AG66" s="90">
        <f t="shared" ref="AG66:AG68" si="25">AG62</f>
        <v>0</v>
      </c>
      <c r="AH66" s="253">
        <f>'Mojuda Month'!AG26</f>
        <v>0</v>
      </c>
      <c r="AI66" s="256">
        <v>14</v>
      </c>
      <c r="AJ66" s="48"/>
    </row>
    <row r="67" spans="1:36" ht="23.45" customHeight="1" x14ac:dyDescent="0.4">
      <c r="A67" s="45"/>
      <c r="B67" s="140">
        <f>'Mojuda Month'!B26</f>
        <v>0</v>
      </c>
      <c r="C67" s="122">
        <f>'Mojuda Month'!C26</f>
        <v>0</v>
      </c>
      <c r="D67" s="116">
        <f>'Mojuda Month'!D26</f>
        <v>0</v>
      </c>
      <c r="E67" s="115">
        <f>'Mojuda Month'!E26</f>
        <v>0</v>
      </c>
      <c r="F67" s="122">
        <f>'Mojuda Month'!F26</f>
        <v>0</v>
      </c>
      <c r="G67" s="116">
        <f>'Mojuda Month'!G26</f>
        <v>0</v>
      </c>
      <c r="H67" s="115">
        <f>'Mojuda Month'!H26</f>
        <v>0</v>
      </c>
      <c r="I67" s="116">
        <f>'Mojuda Month'!I26</f>
        <v>0</v>
      </c>
      <c r="J67" s="115">
        <f>'Mojuda Month'!J26</f>
        <v>0</v>
      </c>
      <c r="K67" s="116">
        <f>'Mojuda Month'!K26</f>
        <v>0</v>
      </c>
      <c r="L67" s="115">
        <f>'Mojuda Month'!L26</f>
        <v>0</v>
      </c>
      <c r="M67" s="122">
        <f>'Mojuda Month'!M26</f>
        <v>0</v>
      </c>
      <c r="N67" s="116">
        <f>'Mojuda Month'!N26</f>
        <v>0</v>
      </c>
      <c r="O67" s="115">
        <f>'Mojuda Month'!O26</f>
        <v>0</v>
      </c>
      <c r="P67" s="116">
        <f>'Mojuda Month'!P26</f>
        <v>0</v>
      </c>
      <c r="Q67" s="123">
        <f>'Mojuda Month'!Q26</f>
        <v>0</v>
      </c>
      <c r="R67" s="123">
        <f>'Mojuda Month'!R26</f>
        <v>0</v>
      </c>
      <c r="S67" s="123">
        <f>'Mojuda Month'!S26</f>
        <v>0</v>
      </c>
      <c r="T67" s="115">
        <f>'Mojuda Month'!T26</f>
        <v>0</v>
      </c>
      <c r="U67" s="116">
        <f>'Mojuda Month'!U26</f>
        <v>0</v>
      </c>
      <c r="V67" s="115">
        <f>'Mojuda Month'!V26</f>
        <v>0</v>
      </c>
      <c r="W67" s="116">
        <f>'Mojuda Month'!W26</f>
        <v>0</v>
      </c>
      <c r="X67" s="115">
        <f>'Mojuda Month'!X26</f>
        <v>0</v>
      </c>
      <c r="Y67" s="116">
        <f>'Mojuda Month'!Y26</f>
        <v>0</v>
      </c>
      <c r="Z67" s="115">
        <f>'Mojuda Month'!Z26</f>
        <v>0</v>
      </c>
      <c r="AA67" s="116">
        <f>'Mojuda Month'!AA26</f>
        <v>0</v>
      </c>
      <c r="AB67" s="115">
        <f>'Mojuda Month'!AB26</f>
        <v>0</v>
      </c>
      <c r="AC67" s="116">
        <f>'Mojuda Month'!AC26</f>
        <v>0</v>
      </c>
      <c r="AD67" s="123">
        <f>'Mojuda Month'!AD26</f>
        <v>0</v>
      </c>
      <c r="AE67" s="115">
        <f>'Mojuda Month'!AE26</f>
        <v>0</v>
      </c>
      <c r="AF67" s="124">
        <f>'Mojuda Month'!AF26</f>
        <v>0</v>
      </c>
      <c r="AG67" s="91">
        <f t="shared" si="25"/>
        <v>0</v>
      </c>
      <c r="AH67" s="254"/>
      <c r="AI67" s="257"/>
      <c r="AJ67" s="48"/>
    </row>
    <row r="68" spans="1:36" ht="23.45" customHeight="1" thickBot="1" x14ac:dyDescent="0.45">
      <c r="A68" s="45"/>
      <c r="B68" s="125">
        <f t="shared" ref="B68:AF68" si="26">IF(SUM(B66:B67)=0,0,IF(B66=0,1*100.0001,IF(B67=0,1*-100.0001,(B67/B66*100-100))))</f>
        <v>0</v>
      </c>
      <c r="C68" s="126">
        <f t="shared" si="26"/>
        <v>0</v>
      </c>
      <c r="D68" s="118">
        <f t="shared" si="26"/>
        <v>0</v>
      </c>
      <c r="E68" s="117">
        <f t="shared" si="26"/>
        <v>0</v>
      </c>
      <c r="F68" s="126">
        <f t="shared" si="26"/>
        <v>0</v>
      </c>
      <c r="G68" s="118">
        <f t="shared" si="26"/>
        <v>0</v>
      </c>
      <c r="H68" s="117">
        <f t="shared" si="26"/>
        <v>0</v>
      </c>
      <c r="I68" s="118">
        <f t="shared" si="26"/>
        <v>0</v>
      </c>
      <c r="J68" s="117">
        <f t="shared" si="26"/>
        <v>0</v>
      </c>
      <c r="K68" s="118">
        <f t="shared" si="26"/>
        <v>0</v>
      </c>
      <c r="L68" s="117">
        <f t="shared" si="26"/>
        <v>0</v>
      </c>
      <c r="M68" s="126">
        <f t="shared" si="26"/>
        <v>0</v>
      </c>
      <c r="N68" s="118">
        <f t="shared" si="26"/>
        <v>0</v>
      </c>
      <c r="O68" s="117">
        <f t="shared" si="26"/>
        <v>0</v>
      </c>
      <c r="P68" s="118">
        <f t="shared" si="26"/>
        <v>0</v>
      </c>
      <c r="Q68" s="127">
        <f t="shared" si="26"/>
        <v>0</v>
      </c>
      <c r="R68" s="127">
        <f t="shared" si="26"/>
        <v>0</v>
      </c>
      <c r="S68" s="127">
        <f t="shared" si="26"/>
        <v>0</v>
      </c>
      <c r="T68" s="117">
        <f t="shared" si="26"/>
        <v>0</v>
      </c>
      <c r="U68" s="118">
        <f t="shared" si="26"/>
        <v>0</v>
      </c>
      <c r="V68" s="117">
        <f t="shared" si="26"/>
        <v>0</v>
      </c>
      <c r="W68" s="118">
        <f t="shared" si="26"/>
        <v>0</v>
      </c>
      <c r="X68" s="117">
        <f t="shared" si="26"/>
        <v>0</v>
      </c>
      <c r="Y68" s="118">
        <f t="shared" si="26"/>
        <v>0</v>
      </c>
      <c r="Z68" s="117">
        <f t="shared" si="26"/>
        <v>0</v>
      </c>
      <c r="AA68" s="118">
        <f t="shared" si="26"/>
        <v>0</v>
      </c>
      <c r="AB68" s="117">
        <f t="shared" si="26"/>
        <v>0</v>
      </c>
      <c r="AC68" s="118">
        <f t="shared" si="26"/>
        <v>0</v>
      </c>
      <c r="AD68" s="127">
        <f t="shared" si="26"/>
        <v>0</v>
      </c>
      <c r="AE68" s="117">
        <f t="shared" si="26"/>
        <v>0</v>
      </c>
      <c r="AF68" s="118">
        <f t="shared" si="26"/>
        <v>0</v>
      </c>
      <c r="AG68" s="92" t="str">
        <f t="shared" si="25"/>
        <v>ترقی/تنزلی</v>
      </c>
      <c r="AH68" s="255"/>
      <c r="AI68" s="258"/>
      <c r="AJ68" s="48"/>
    </row>
    <row r="69" spans="1:36" s="64" customFormat="1" ht="4.1500000000000004" customHeight="1" thickBot="1" x14ac:dyDescent="0.45">
      <c r="B69" s="251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65"/>
    </row>
    <row r="70" spans="1:36" ht="23.45" customHeight="1" x14ac:dyDescent="0.4">
      <c r="A70" s="45"/>
      <c r="B70" s="139">
        <f>'Sabiqa Month'!B27</f>
        <v>0</v>
      </c>
      <c r="C70" s="119">
        <f>'Sabiqa Month'!C27</f>
        <v>0</v>
      </c>
      <c r="D70" s="114">
        <f>'Sabiqa Month'!D27</f>
        <v>0</v>
      </c>
      <c r="E70" s="113">
        <f>'Sabiqa Month'!E27</f>
        <v>0</v>
      </c>
      <c r="F70" s="119">
        <f>'Sabiqa Month'!F27</f>
        <v>0</v>
      </c>
      <c r="G70" s="114">
        <f>'Sabiqa Month'!G27</f>
        <v>0</v>
      </c>
      <c r="H70" s="113">
        <f>'Sabiqa Month'!H27</f>
        <v>0</v>
      </c>
      <c r="I70" s="114">
        <f>'Sabiqa Month'!I27</f>
        <v>0</v>
      </c>
      <c r="J70" s="113">
        <f>'Sabiqa Month'!J27</f>
        <v>0</v>
      </c>
      <c r="K70" s="114">
        <f>'Sabiqa Month'!K27</f>
        <v>0</v>
      </c>
      <c r="L70" s="113">
        <f>'Sabiqa Month'!L27</f>
        <v>0</v>
      </c>
      <c r="M70" s="119">
        <f>'Sabiqa Month'!M27</f>
        <v>0</v>
      </c>
      <c r="N70" s="114">
        <f>'Sabiqa Month'!N27</f>
        <v>0</v>
      </c>
      <c r="O70" s="113">
        <f>'Sabiqa Month'!O27</f>
        <v>0</v>
      </c>
      <c r="P70" s="114">
        <f>'Sabiqa Month'!P27</f>
        <v>0</v>
      </c>
      <c r="Q70" s="120">
        <f>'Sabiqa Month'!Q27</f>
        <v>0</v>
      </c>
      <c r="R70" s="120">
        <f>'Sabiqa Month'!R27</f>
        <v>0</v>
      </c>
      <c r="S70" s="120">
        <f>'Sabiqa Month'!S27</f>
        <v>0</v>
      </c>
      <c r="T70" s="113">
        <f>'Sabiqa Month'!T27</f>
        <v>0</v>
      </c>
      <c r="U70" s="114">
        <f>'Sabiqa Month'!U27</f>
        <v>0</v>
      </c>
      <c r="V70" s="113">
        <f>'Sabiqa Month'!V27</f>
        <v>0</v>
      </c>
      <c r="W70" s="114">
        <f>'Sabiqa Month'!W27</f>
        <v>0</v>
      </c>
      <c r="X70" s="113">
        <f>'Sabiqa Month'!X27</f>
        <v>0</v>
      </c>
      <c r="Y70" s="114">
        <f>'Sabiqa Month'!Y27</f>
        <v>0</v>
      </c>
      <c r="Z70" s="113">
        <f>'Sabiqa Month'!Z27</f>
        <v>0</v>
      </c>
      <c r="AA70" s="114">
        <f>'Sabiqa Month'!AA27</f>
        <v>0</v>
      </c>
      <c r="AB70" s="113">
        <f>'Sabiqa Month'!AB27</f>
        <v>0</v>
      </c>
      <c r="AC70" s="114">
        <f>'Sabiqa Month'!AC27</f>
        <v>0</v>
      </c>
      <c r="AD70" s="120">
        <f>'Sabiqa Month'!AD27</f>
        <v>0</v>
      </c>
      <c r="AE70" s="113">
        <f>'Sabiqa Month'!AE27</f>
        <v>0</v>
      </c>
      <c r="AF70" s="121">
        <f>'Sabiqa Month'!AF27</f>
        <v>0</v>
      </c>
      <c r="AG70" s="90">
        <f t="shared" ref="AG70:AG72" si="27">AG66</f>
        <v>0</v>
      </c>
      <c r="AH70" s="253">
        <f>'Mojuda Month'!AG27</f>
        <v>0</v>
      </c>
      <c r="AI70" s="256">
        <v>15</v>
      </c>
      <c r="AJ70" s="48"/>
    </row>
    <row r="71" spans="1:36" ht="23.45" customHeight="1" x14ac:dyDescent="0.4">
      <c r="A71" s="45"/>
      <c r="B71" s="140">
        <f>'Mojuda Month'!B27</f>
        <v>0</v>
      </c>
      <c r="C71" s="122">
        <f>'Mojuda Month'!C27</f>
        <v>0</v>
      </c>
      <c r="D71" s="116">
        <f>'Mojuda Month'!D27</f>
        <v>0</v>
      </c>
      <c r="E71" s="115">
        <f>'Mojuda Month'!E27</f>
        <v>0</v>
      </c>
      <c r="F71" s="122">
        <f>'Mojuda Month'!F27</f>
        <v>0</v>
      </c>
      <c r="G71" s="116">
        <f>'Mojuda Month'!G27</f>
        <v>0</v>
      </c>
      <c r="H71" s="115">
        <f>'Mojuda Month'!H27</f>
        <v>0</v>
      </c>
      <c r="I71" s="116">
        <f>'Mojuda Month'!I27</f>
        <v>0</v>
      </c>
      <c r="J71" s="115">
        <f>'Mojuda Month'!J27</f>
        <v>0</v>
      </c>
      <c r="K71" s="116">
        <f>'Mojuda Month'!K27</f>
        <v>0</v>
      </c>
      <c r="L71" s="115">
        <f>'Mojuda Month'!L27</f>
        <v>0</v>
      </c>
      <c r="M71" s="122">
        <f>'Mojuda Month'!M27</f>
        <v>0</v>
      </c>
      <c r="N71" s="116">
        <f>'Mojuda Month'!N27</f>
        <v>0</v>
      </c>
      <c r="O71" s="115">
        <f>'Mojuda Month'!O27</f>
        <v>0</v>
      </c>
      <c r="P71" s="116">
        <f>'Mojuda Month'!P27</f>
        <v>0</v>
      </c>
      <c r="Q71" s="123">
        <f>'Mojuda Month'!Q27</f>
        <v>0</v>
      </c>
      <c r="R71" s="123">
        <f>'Mojuda Month'!R27</f>
        <v>0</v>
      </c>
      <c r="S71" s="123">
        <f>'Mojuda Month'!S27</f>
        <v>0</v>
      </c>
      <c r="T71" s="115">
        <f>'Mojuda Month'!T27</f>
        <v>0</v>
      </c>
      <c r="U71" s="116">
        <f>'Mojuda Month'!U27</f>
        <v>0</v>
      </c>
      <c r="V71" s="115">
        <f>'Mojuda Month'!V27</f>
        <v>0</v>
      </c>
      <c r="W71" s="116">
        <f>'Mojuda Month'!W27</f>
        <v>0</v>
      </c>
      <c r="X71" s="115">
        <f>'Mojuda Month'!X27</f>
        <v>0</v>
      </c>
      <c r="Y71" s="116">
        <f>'Mojuda Month'!Y27</f>
        <v>0</v>
      </c>
      <c r="Z71" s="115">
        <f>'Mojuda Month'!Z27</f>
        <v>0</v>
      </c>
      <c r="AA71" s="116">
        <f>'Mojuda Month'!AA27</f>
        <v>0</v>
      </c>
      <c r="AB71" s="115">
        <f>'Mojuda Month'!AB27</f>
        <v>0</v>
      </c>
      <c r="AC71" s="116">
        <f>'Mojuda Month'!AC27</f>
        <v>0</v>
      </c>
      <c r="AD71" s="123">
        <f>'Mojuda Month'!AD27</f>
        <v>0</v>
      </c>
      <c r="AE71" s="115">
        <f>'Mojuda Month'!AE27</f>
        <v>0</v>
      </c>
      <c r="AF71" s="124">
        <f>'Mojuda Month'!AF27</f>
        <v>0</v>
      </c>
      <c r="AG71" s="91">
        <f t="shared" si="27"/>
        <v>0</v>
      </c>
      <c r="AH71" s="254"/>
      <c r="AI71" s="257"/>
      <c r="AJ71" s="48"/>
    </row>
    <row r="72" spans="1:36" ht="23.45" customHeight="1" thickBot="1" x14ac:dyDescent="0.45">
      <c r="A72" s="45"/>
      <c r="B72" s="125">
        <f t="shared" ref="B72:AF72" si="28">IF(SUM(B70:B71)=0,0,IF(B70=0,1*100.0001,IF(B71=0,1*-100.0001,(B71/B70*100-100))))</f>
        <v>0</v>
      </c>
      <c r="C72" s="126">
        <f t="shared" si="28"/>
        <v>0</v>
      </c>
      <c r="D72" s="118">
        <f t="shared" si="28"/>
        <v>0</v>
      </c>
      <c r="E72" s="117">
        <f t="shared" si="28"/>
        <v>0</v>
      </c>
      <c r="F72" s="126">
        <f t="shared" si="28"/>
        <v>0</v>
      </c>
      <c r="G72" s="118">
        <f t="shared" si="28"/>
        <v>0</v>
      </c>
      <c r="H72" s="117">
        <f t="shared" si="28"/>
        <v>0</v>
      </c>
      <c r="I72" s="118">
        <f t="shared" si="28"/>
        <v>0</v>
      </c>
      <c r="J72" s="117">
        <f t="shared" si="28"/>
        <v>0</v>
      </c>
      <c r="K72" s="118">
        <f t="shared" si="28"/>
        <v>0</v>
      </c>
      <c r="L72" s="117">
        <f t="shared" si="28"/>
        <v>0</v>
      </c>
      <c r="M72" s="126">
        <f t="shared" si="28"/>
        <v>0</v>
      </c>
      <c r="N72" s="118">
        <f t="shared" si="28"/>
        <v>0</v>
      </c>
      <c r="O72" s="117">
        <f t="shared" si="28"/>
        <v>0</v>
      </c>
      <c r="P72" s="118">
        <f t="shared" si="28"/>
        <v>0</v>
      </c>
      <c r="Q72" s="127">
        <f t="shared" si="28"/>
        <v>0</v>
      </c>
      <c r="R72" s="127">
        <f t="shared" si="28"/>
        <v>0</v>
      </c>
      <c r="S72" s="127">
        <f t="shared" si="28"/>
        <v>0</v>
      </c>
      <c r="T72" s="117">
        <f t="shared" si="28"/>
        <v>0</v>
      </c>
      <c r="U72" s="118">
        <f t="shared" si="28"/>
        <v>0</v>
      </c>
      <c r="V72" s="117">
        <f t="shared" si="28"/>
        <v>0</v>
      </c>
      <c r="W72" s="118">
        <f t="shared" si="28"/>
        <v>0</v>
      </c>
      <c r="X72" s="117">
        <f t="shared" si="28"/>
        <v>0</v>
      </c>
      <c r="Y72" s="118">
        <f t="shared" si="28"/>
        <v>0</v>
      </c>
      <c r="Z72" s="117">
        <f t="shared" si="28"/>
        <v>0</v>
      </c>
      <c r="AA72" s="118">
        <f t="shared" si="28"/>
        <v>0</v>
      </c>
      <c r="AB72" s="117">
        <f t="shared" si="28"/>
        <v>0</v>
      </c>
      <c r="AC72" s="118">
        <f t="shared" si="28"/>
        <v>0</v>
      </c>
      <c r="AD72" s="127">
        <f t="shared" si="28"/>
        <v>0</v>
      </c>
      <c r="AE72" s="117">
        <f t="shared" si="28"/>
        <v>0</v>
      </c>
      <c r="AF72" s="118">
        <f t="shared" si="28"/>
        <v>0</v>
      </c>
      <c r="AG72" s="92" t="str">
        <f t="shared" si="27"/>
        <v>ترقی/تنزلی</v>
      </c>
      <c r="AH72" s="255"/>
      <c r="AI72" s="258"/>
      <c r="AJ72" s="48"/>
    </row>
    <row r="73" spans="1:36" s="64" customFormat="1" ht="4.1500000000000004" customHeight="1" thickBot="1" x14ac:dyDescent="0.45">
      <c r="B73" s="251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65"/>
    </row>
    <row r="74" spans="1:36" ht="21" customHeight="1" x14ac:dyDescent="0.4">
      <c r="A74" s="45"/>
      <c r="B74" s="128">
        <f t="shared" ref="B74:AF74" si="29">B14+B18+B22+B26+B30+B34+B38+B42+B46+B50+B54+B58+B62+B66+B70</f>
        <v>0</v>
      </c>
      <c r="C74" s="129">
        <f t="shared" si="29"/>
        <v>0</v>
      </c>
      <c r="D74" s="130">
        <f t="shared" si="29"/>
        <v>0</v>
      </c>
      <c r="E74" s="131">
        <f t="shared" si="29"/>
        <v>0</v>
      </c>
      <c r="F74" s="129">
        <f t="shared" si="29"/>
        <v>0</v>
      </c>
      <c r="G74" s="130">
        <f t="shared" si="29"/>
        <v>0</v>
      </c>
      <c r="H74" s="131">
        <f t="shared" si="29"/>
        <v>0</v>
      </c>
      <c r="I74" s="130">
        <f t="shared" si="29"/>
        <v>0</v>
      </c>
      <c r="J74" s="131">
        <f t="shared" si="29"/>
        <v>0</v>
      </c>
      <c r="K74" s="130">
        <f t="shared" si="29"/>
        <v>0</v>
      </c>
      <c r="L74" s="131">
        <f t="shared" si="29"/>
        <v>0</v>
      </c>
      <c r="M74" s="129">
        <f t="shared" si="29"/>
        <v>0</v>
      </c>
      <c r="N74" s="130">
        <f t="shared" si="29"/>
        <v>0</v>
      </c>
      <c r="O74" s="131">
        <f t="shared" si="29"/>
        <v>0</v>
      </c>
      <c r="P74" s="130">
        <f t="shared" si="29"/>
        <v>0</v>
      </c>
      <c r="Q74" s="132">
        <f t="shared" si="29"/>
        <v>0</v>
      </c>
      <c r="R74" s="132">
        <f t="shared" si="29"/>
        <v>0</v>
      </c>
      <c r="S74" s="132">
        <f t="shared" si="29"/>
        <v>0</v>
      </c>
      <c r="T74" s="131">
        <f t="shared" si="29"/>
        <v>0</v>
      </c>
      <c r="U74" s="130">
        <f t="shared" si="29"/>
        <v>0</v>
      </c>
      <c r="V74" s="131">
        <f t="shared" si="29"/>
        <v>0</v>
      </c>
      <c r="W74" s="130">
        <f t="shared" si="29"/>
        <v>0</v>
      </c>
      <c r="X74" s="131">
        <f t="shared" si="29"/>
        <v>0</v>
      </c>
      <c r="Y74" s="130">
        <f t="shared" si="29"/>
        <v>0</v>
      </c>
      <c r="Z74" s="131">
        <f t="shared" si="29"/>
        <v>0</v>
      </c>
      <c r="AA74" s="130">
        <f t="shared" si="29"/>
        <v>0</v>
      </c>
      <c r="AB74" s="131">
        <f t="shared" si="29"/>
        <v>0</v>
      </c>
      <c r="AC74" s="130">
        <f t="shared" si="29"/>
        <v>0</v>
      </c>
      <c r="AD74" s="132">
        <f t="shared" si="29"/>
        <v>0</v>
      </c>
      <c r="AE74" s="131">
        <f t="shared" si="29"/>
        <v>0</v>
      </c>
      <c r="AF74" s="130">
        <f t="shared" si="29"/>
        <v>0</v>
      </c>
      <c r="AG74" s="90">
        <f>AG70</f>
        <v>0</v>
      </c>
      <c r="AH74" s="261" t="s">
        <v>21</v>
      </c>
      <c r="AI74" s="262"/>
      <c r="AJ74" s="48"/>
    </row>
    <row r="75" spans="1:36" ht="21" customHeight="1" x14ac:dyDescent="0.4">
      <c r="A75" s="45"/>
      <c r="B75" s="133">
        <f t="shared" ref="B75:AF75" si="30">B15+B19+B23+B27+B31+B35+B39+B43+B47+B51+B55+B59+B63+B67+B71</f>
        <v>0</v>
      </c>
      <c r="C75" s="122">
        <f t="shared" si="30"/>
        <v>0</v>
      </c>
      <c r="D75" s="116">
        <f t="shared" si="30"/>
        <v>0</v>
      </c>
      <c r="E75" s="115">
        <f t="shared" si="30"/>
        <v>0</v>
      </c>
      <c r="F75" s="122">
        <f t="shared" si="30"/>
        <v>0</v>
      </c>
      <c r="G75" s="116">
        <f t="shared" si="30"/>
        <v>0</v>
      </c>
      <c r="H75" s="115">
        <f t="shared" si="30"/>
        <v>0</v>
      </c>
      <c r="I75" s="116">
        <f t="shared" si="30"/>
        <v>0</v>
      </c>
      <c r="J75" s="115">
        <f t="shared" si="30"/>
        <v>0</v>
      </c>
      <c r="K75" s="116">
        <f t="shared" si="30"/>
        <v>0</v>
      </c>
      <c r="L75" s="115">
        <f t="shared" si="30"/>
        <v>0</v>
      </c>
      <c r="M75" s="122">
        <f t="shared" si="30"/>
        <v>0</v>
      </c>
      <c r="N75" s="116">
        <f t="shared" si="30"/>
        <v>0</v>
      </c>
      <c r="O75" s="115">
        <f t="shared" si="30"/>
        <v>0</v>
      </c>
      <c r="P75" s="116">
        <f t="shared" si="30"/>
        <v>0</v>
      </c>
      <c r="Q75" s="123">
        <f t="shared" si="30"/>
        <v>0</v>
      </c>
      <c r="R75" s="123">
        <f t="shared" si="30"/>
        <v>0</v>
      </c>
      <c r="S75" s="123">
        <f t="shared" si="30"/>
        <v>0</v>
      </c>
      <c r="T75" s="115">
        <f t="shared" si="30"/>
        <v>0</v>
      </c>
      <c r="U75" s="116">
        <f t="shared" si="30"/>
        <v>0</v>
      </c>
      <c r="V75" s="115">
        <f t="shared" si="30"/>
        <v>0</v>
      </c>
      <c r="W75" s="116">
        <f t="shared" si="30"/>
        <v>0</v>
      </c>
      <c r="X75" s="115">
        <f t="shared" si="30"/>
        <v>0</v>
      </c>
      <c r="Y75" s="116">
        <f t="shared" si="30"/>
        <v>0</v>
      </c>
      <c r="Z75" s="115">
        <f t="shared" si="30"/>
        <v>0</v>
      </c>
      <c r="AA75" s="116">
        <f t="shared" si="30"/>
        <v>0</v>
      </c>
      <c r="AB75" s="115">
        <f t="shared" si="30"/>
        <v>0</v>
      </c>
      <c r="AC75" s="116">
        <f t="shared" si="30"/>
        <v>0</v>
      </c>
      <c r="AD75" s="123">
        <f t="shared" si="30"/>
        <v>0</v>
      </c>
      <c r="AE75" s="115">
        <f t="shared" si="30"/>
        <v>0</v>
      </c>
      <c r="AF75" s="116">
        <f t="shared" si="30"/>
        <v>0</v>
      </c>
      <c r="AG75" s="91">
        <f>AG71</f>
        <v>0</v>
      </c>
      <c r="AH75" s="263" t="s">
        <v>4</v>
      </c>
      <c r="AI75" s="264"/>
      <c r="AJ75" s="48"/>
    </row>
    <row r="76" spans="1:36" ht="21" customHeight="1" thickBot="1" x14ac:dyDescent="0.45">
      <c r="A76" s="45"/>
      <c r="B76" s="134">
        <f t="shared" ref="B76:AF76" si="31">IF(SUM(B74:B75)=0,0,IF(B74=0,1*100.0001,IF(B75=0,1*-100.0001,(B75/B74*100-100))))</f>
        <v>0</v>
      </c>
      <c r="C76" s="135">
        <f t="shared" si="31"/>
        <v>0</v>
      </c>
      <c r="D76" s="136">
        <f t="shared" si="31"/>
        <v>0</v>
      </c>
      <c r="E76" s="137">
        <f t="shared" si="31"/>
        <v>0</v>
      </c>
      <c r="F76" s="135">
        <f t="shared" si="31"/>
        <v>0</v>
      </c>
      <c r="G76" s="136">
        <f t="shared" si="31"/>
        <v>0</v>
      </c>
      <c r="H76" s="137">
        <f t="shared" si="31"/>
        <v>0</v>
      </c>
      <c r="I76" s="136">
        <f t="shared" si="31"/>
        <v>0</v>
      </c>
      <c r="J76" s="137">
        <f t="shared" si="31"/>
        <v>0</v>
      </c>
      <c r="K76" s="136">
        <f t="shared" si="31"/>
        <v>0</v>
      </c>
      <c r="L76" s="137">
        <f t="shared" si="31"/>
        <v>0</v>
      </c>
      <c r="M76" s="135">
        <f t="shared" si="31"/>
        <v>0</v>
      </c>
      <c r="N76" s="136">
        <f t="shared" si="31"/>
        <v>0</v>
      </c>
      <c r="O76" s="137">
        <f t="shared" si="31"/>
        <v>0</v>
      </c>
      <c r="P76" s="136">
        <f t="shared" si="31"/>
        <v>0</v>
      </c>
      <c r="Q76" s="138">
        <f t="shared" si="31"/>
        <v>0</v>
      </c>
      <c r="R76" s="138">
        <f t="shared" si="31"/>
        <v>0</v>
      </c>
      <c r="S76" s="138">
        <f t="shared" si="31"/>
        <v>0</v>
      </c>
      <c r="T76" s="137">
        <f t="shared" si="31"/>
        <v>0</v>
      </c>
      <c r="U76" s="136">
        <f t="shared" si="31"/>
        <v>0</v>
      </c>
      <c r="V76" s="137">
        <f t="shared" si="31"/>
        <v>0</v>
      </c>
      <c r="W76" s="136">
        <f t="shared" si="31"/>
        <v>0</v>
      </c>
      <c r="X76" s="137">
        <f t="shared" si="31"/>
        <v>0</v>
      </c>
      <c r="Y76" s="136">
        <f t="shared" si="31"/>
        <v>0</v>
      </c>
      <c r="Z76" s="137">
        <f t="shared" si="31"/>
        <v>0</v>
      </c>
      <c r="AA76" s="136">
        <f t="shared" si="31"/>
        <v>0</v>
      </c>
      <c r="AB76" s="137">
        <f t="shared" si="31"/>
        <v>0</v>
      </c>
      <c r="AC76" s="136">
        <f t="shared" si="31"/>
        <v>0</v>
      </c>
      <c r="AD76" s="138">
        <f t="shared" si="31"/>
        <v>0</v>
      </c>
      <c r="AE76" s="137">
        <f t="shared" si="31"/>
        <v>0</v>
      </c>
      <c r="AF76" s="136">
        <f t="shared" si="31"/>
        <v>0</v>
      </c>
      <c r="AG76" s="92" t="str">
        <f>AG72</f>
        <v>ترقی/تنزلی</v>
      </c>
      <c r="AH76" s="259" t="s">
        <v>22</v>
      </c>
      <c r="AI76" s="260"/>
      <c r="AJ76" s="48"/>
    </row>
    <row r="77" spans="1:36" ht="3.75" customHeight="1" thickBot="1" x14ac:dyDescent="0.45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9"/>
      <c r="AH77" s="67"/>
      <c r="AI77" s="67"/>
      <c r="AJ77" s="68"/>
    </row>
    <row r="78" spans="1:36" ht="18" thickTop="1" x14ac:dyDescent="0.4"/>
  </sheetData>
  <sheetProtection formatCells="0" formatColumns="0" formatRows="0" insertColumns="0" insertRows="0" insertHyperlinks="0" deleteColumns="0" deleteRows="0" sort="0" autoFilter="0" pivotTables="0"/>
  <mergeCells count="96">
    <mergeCell ref="A1:AJ1"/>
    <mergeCell ref="B2:F2"/>
    <mergeCell ref="B3:F3"/>
    <mergeCell ref="B6:F7"/>
    <mergeCell ref="AG2:AI2"/>
    <mergeCell ref="AG3:AI3"/>
    <mergeCell ref="H7:AE7"/>
    <mergeCell ref="N5:Q5"/>
    <mergeCell ref="J5:M5"/>
    <mergeCell ref="V5:Y5"/>
    <mergeCell ref="Z5:AC5"/>
    <mergeCell ref="H2:AE3"/>
    <mergeCell ref="B5:F5"/>
    <mergeCell ref="AG5:AI5"/>
    <mergeCell ref="AG6:AI7"/>
    <mergeCell ref="AI9:AI12"/>
    <mergeCell ref="B9:D9"/>
    <mergeCell ref="E9:G9"/>
    <mergeCell ref="AG9:AG12"/>
    <mergeCell ref="AH9:AH12"/>
    <mergeCell ref="H9:I9"/>
    <mergeCell ref="J9:K9"/>
    <mergeCell ref="L9:N9"/>
    <mergeCell ref="O9:P9"/>
    <mergeCell ref="T9:U9"/>
    <mergeCell ref="V9:W9"/>
    <mergeCell ref="X9:Y9"/>
    <mergeCell ref="Z9:AA9"/>
    <mergeCell ref="AB9:AC9"/>
    <mergeCell ref="AE9:AF9"/>
    <mergeCell ref="B10:D11"/>
    <mergeCell ref="AH30:AH32"/>
    <mergeCell ref="AI30:AI32"/>
    <mergeCell ref="AH34:AH36"/>
    <mergeCell ref="AI34:AI36"/>
    <mergeCell ref="B33:AI33"/>
    <mergeCell ref="AH38:AH40"/>
    <mergeCell ref="AI38:AI40"/>
    <mergeCell ref="AH42:AH44"/>
    <mergeCell ref="AI42:AI44"/>
    <mergeCell ref="AH46:AH48"/>
    <mergeCell ref="AI46:AI48"/>
    <mergeCell ref="AH76:AI76"/>
    <mergeCell ref="AH74:AI74"/>
    <mergeCell ref="AH75:AI75"/>
    <mergeCell ref="AH62:AH64"/>
    <mergeCell ref="AI62:AI64"/>
    <mergeCell ref="AH66:AH68"/>
    <mergeCell ref="AI66:AI68"/>
    <mergeCell ref="AH70:AH72"/>
    <mergeCell ref="AI70:AI72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X11:Y11"/>
    <mergeCell ref="Z11:AA11"/>
    <mergeCell ref="AB11:AC11"/>
    <mergeCell ref="AE11:AF11"/>
    <mergeCell ref="S11:S12"/>
    <mergeCell ref="B13:AI13"/>
    <mergeCell ref="B17:AI17"/>
    <mergeCell ref="B21:AI21"/>
    <mergeCell ref="B25:AI25"/>
    <mergeCell ref="B29:AI29"/>
    <mergeCell ref="AH26:AH28"/>
    <mergeCell ref="AI26:AI28"/>
    <mergeCell ref="AH14:AH16"/>
    <mergeCell ref="AI14:AI16"/>
    <mergeCell ref="AH18:AH20"/>
    <mergeCell ref="AI18:AI20"/>
    <mergeCell ref="AH22:AH24"/>
    <mergeCell ref="AI22:AI24"/>
    <mergeCell ref="B61:AI61"/>
    <mergeCell ref="B65:AI65"/>
    <mergeCell ref="B69:AI69"/>
    <mergeCell ref="B73:AI73"/>
    <mergeCell ref="B37:AI37"/>
    <mergeCell ref="B41:AI41"/>
    <mergeCell ref="B45:AI45"/>
    <mergeCell ref="B49:AI49"/>
    <mergeCell ref="B53:AI53"/>
    <mergeCell ref="AH50:AH52"/>
    <mergeCell ref="AI50:AI52"/>
    <mergeCell ref="AH54:AH56"/>
    <mergeCell ref="AI54:AI56"/>
    <mergeCell ref="AH58:AH60"/>
    <mergeCell ref="AI58:AI60"/>
    <mergeCell ref="B57:AI57"/>
  </mergeCells>
  <conditionalFormatting sqref="B3:G3 B6:K6 B7:H7 AH14:AH16 AH18:AH20 AH22:AH24 AH26:AH28 AH30:AH32 AH34:AH36 AH38:AH40 AH42:AH44 AH46:AH48 AH50:AH52 AH54:AH56 AH58:AH60 AH62:AH64 AH66:AH68 AH70:AH72">
    <cfRule type="cellIs" dxfId="12" priority="77" operator="equal">
      <formula>0</formula>
    </cfRule>
  </conditionalFormatting>
  <conditionalFormatting sqref="AG14">
    <cfRule type="cellIs" dxfId="11" priority="76" operator="equal">
      <formula>0</formula>
    </cfRule>
  </conditionalFormatting>
  <conditionalFormatting sqref="AG15 J5">
    <cfRule type="cellIs" dxfId="10" priority="75" operator="equal">
      <formula>0</formula>
    </cfRule>
  </conditionalFormatting>
  <conditionalFormatting sqref="AG74">
    <cfRule type="cellIs" dxfId="9" priority="73" operator="equal">
      <formula>0</formula>
    </cfRule>
  </conditionalFormatting>
  <conditionalFormatting sqref="AG75">
    <cfRule type="cellIs" dxfId="8" priority="72" operator="equal">
      <formula>0</formula>
    </cfRule>
  </conditionalFormatting>
  <conditionalFormatting sqref="AA6:AC6">
    <cfRule type="cellIs" dxfId="7" priority="70" operator="equal">
      <formula>0</formula>
    </cfRule>
  </conditionalFormatting>
  <conditionalFormatting sqref="N5">
    <cfRule type="containsText" dxfId="6" priority="69" operator="containsText" text="0">
      <formula>NOT(ISERROR(SEARCH("0",N5)))</formula>
    </cfRule>
  </conditionalFormatting>
  <conditionalFormatting sqref="AG3">
    <cfRule type="cellIs" dxfId="5" priority="8" operator="equal">
      <formula>0</formula>
    </cfRule>
  </conditionalFormatting>
  <conditionalFormatting sqref="AG6">
    <cfRule type="cellIs" dxfId="4" priority="7" operator="equal">
      <formula>0</formula>
    </cfRule>
  </conditionalFormatting>
  <conditionalFormatting sqref="AG18 AG22 AG26 AG30 AG34 AG38 AG42 AG46 AG50 AG54 AG58 AG62 AG66 AG70">
    <cfRule type="cellIs" dxfId="3" priority="3" operator="equal">
      <formula>0</formula>
    </cfRule>
  </conditionalFormatting>
  <conditionalFormatting sqref="AG19 AG23 AG27 AG31 AG35 AG39 AG43 AG47 AG51 AG55 AG59 AG63 AG67 AG71">
    <cfRule type="cellIs" dxfId="2" priority="2" operator="equal">
      <formula>0</formula>
    </cfRule>
  </conditionalFormatting>
  <conditionalFormatting sqref="V5">
    <cfRule type="cellIs" dxfId="1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2022-01-15T09:12:45Z</cp:lastPrinted>
  <dcterms:created xsi:type="dcterms:W3CDTF">2002-05-03T06:31:37Z</dcterms:created>
  <dcterms:modified xsi:type="dcterms:W3CDTF">2022-01-15T09:18:09Z</dcterms:modified>
</cp:coreProperties>
</file>