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Z:\0-Karkrdagi Forms\Soba Wise\Aima Masajid\"/>
    </mc:Choice>
  </mc:AlternateContent>
  <xr:revisionPtr revIDLastSave="0" documentId="13_ncr:1_{9EA16F92-DDD9-4AE2-A318-B96C1885511B}" xr6:coauthVersionLast="47" xr6:coauthVersionMax="47" xr10:uidLastSave="{00000000-0000-0000-0000-000000000000}"/>
  <bookViews>
    <workbookView xWindow="-120" yWindow="-120" windowWidth="19440" windowHeight="15000" tabRatio="923" activeTab="2" xr2:uid="{00000000-000D-0000-FFFF-FFFF00000000}"/>
  </bookViews>
  <sheets>
    <sheet name="Pak Form A region wise" sheetId="4" r:id="rId1"/>
    <sheet name="Pak Form A 47Zone" sheetId="14" r:id="rId2"/>
    <sheet name="Pak Form B Region wise" sheetId="5" r:id="rId3"/>
    <sheet name="Pak Form B 47 Zone " sheetId="15" r:id="rId4"/>
  </sheets>
  <definedNames>
    <definedName name="_xlnm.Print_Area" localSheetId="1">'Pak Form A 47Zone'!$A$1:$AF$69</definedName>
    <definedName name="_xlnm.Print_Area" localSheetId="0">'Pak Form A region wise'!$A$1:$AE$26</definedName>
    <definedName name="_xlnm.Print_Area" localSheetId="3">'Pak Form B 47 Zone '!$A$1:$AG$68</definedName>
    <definedName name="_xlnm.Print_Area" localSheetId="2">'Pak Form B Region wise'!$A$1:$AF$27</definedName>
    <definedName name="_xlnm.Print_Titles" localSheetId="1">'Pak Form A 47Zone'!$9:$12</definedName>
    <definedName name="_xlnm.Print_Titles" localSheetId="0">'Pak Form A region wise'!$9:$12</definedName>
    <definedName name="_xlnm.Print_Titles" localSheetId="3">'Pak Form B 47 Zone '!$9:$12</definedName>
    <definedName name="_xlnm.Print_Titles" localSheetId="2">'Pak Form B Region wise'!$1:$12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4" l="1"/>
  <c r="B14" i="4"/>
  <c r="B15" i="4"/>
  <c r="B16" i="4"/>
  <c r="B17" i="4"/>
  <c r="B18" i="4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C19" i="5"/>
  <c r="AC18" i="5"/>
  <c r="AC17" i="5"/>
  <c r="AC16" i="5"/>
  <c r="AC15" i="5"/>
  <c r="AC14" i="5"/>
  <c r="AC13" i="5"/>
  <c r="C13" i="4"/>
  <c r="D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C14" i="4"/>
  <c r="D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C15" i="4"/>
  <c r="D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C16" i="4"/>
  <c r="D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C17" i="4"/>
  <c r="D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C18" i="4"/>
  <c r="D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C19" i="4"/>
  <c r="D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C20" i="4"/>
  <c r="D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B19" i="4"/>
  <c r="AB18" i="4"/>
  <c r="AB17" i="4"/>
  <c r="AB16" i="4"/>
  <c r="AB15" i="4"/>
  <c r="AB14" i="4"/>
  <c r="AB13" i="4"/>
  <c r="H13" i="5" l="1"/>
  <c r="E49" i="14" l="1"/>
  <c r="B49" i="14" s="1"/>
  <c r="E29" i="14"/>
  <c r="B29" i="14" l="1"/>
  <c r="S5" i="15"/>
  <c r="S5" i="5"/>
  <c r="D66" i="14" l="1"/>
  <c r="D68" i="14" s="1"/>
  <c r="E41" i="14"/>
  <c r="B41" i="14" s="1"/>
  <c r="E42" i="14"/>
  <c r="B42" i="14" s="1"/>
  <c r="E43" i="14"/>
  <c r="E44" i="14"/>
  <c r="B44" i="14" s="1"/>
  <c r="D24" i="4"/>
  <c r="B43" i="14" l="1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5" i="15" l="1"/>
  <c r="AC5" i="5"/>
  <c r="B13" i="5"/>
  <c r="C13" i="5"/>
  <c r="D13" i="5"/>
  <c r="E13" i="5"/>
  <c r="F13" i="5"/>
  <c r="G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B6" i="14"/>
  <c r="B3" i="14"/>
  <c r="J5" i="14"/>
  <c r="S5" i="14"/>
  <c r="AA5" i="14"/>
  <c r="AC66" i="15"/>
  <c r="AC68" i="15" s="1"/>
  <c r="AB66" i="15"/>
  <c r="AB68" i="15" s="1"/>
  <c r="AA66" i="15"/>
  <c r="AA68" i="15" s="1"/>
  <c r="Z66" i="15"/>
  <c r="Z68" i="15" s="1"/>
  <c r="Y66" i="15"/>
  <c r="Y68" i="15" s="1"/>
  <c r="X66" i="15"/>
  <c r="X68" i="15" s="1"/>
  <c r="W66" i="15"/>
  <c r="W68" i="15" s="1"/>
  <c r="V66" i="15"/>
  <c r="V68" i="15" s="1"/>
  <c r="U66" i="15"/>
  <c r="U68" i="15" s="1"/>
  <c r="T66" i="15"/>
  <c r="T68" i="15" s="1"/>
  <c r="S66" i="15"/>
  <c r="S68" i="15" s="1"/>
  <c r="R66" i="15"/>
  <c r="R68" i="15" s="1"/>
  <c r="Q66" i="15"/>
  <c r="Q68" i="15" s="1"/>
  <c r="P66" i="15"/>
  <c r="P68" i="15" s="1"/>
  <c r="O66" i="15"/>
  <c r="O68" i="15" s="1"/>
  <c r="N66" i="15"/>
  <c r="N68" i="15" s="1"/>
  <c r="M66" i="15"/>
  <c r="M68" i="15" s="1"/>
  <c r="L66" i="15"/>
  <c r="L68" i="15" s="1"/>
  <c r="K66" i="15"/>
  <c r="K68" i="15" s="1"/>
  <c r="J66" i="15"/>
  <c r="J68" i="15" s="1"/>
  <c r="I66" i="15"/>
  <c r="I68" i="15" s="1"/>
  <c r="H66" i="15"/>
  <c r="H68" i="15" s="1"/>
  <c r="G66" i="15"/>
  <c r="G68" i="15" s="1"/>
  <c r="F66" i="15"/>
  <c r="F68" i="15" s="1"/>
  <c r="E66" i="15"/>
  <c r="E68" i="15" s="1"/>
  <c r="D66" i="15"/>
  <c r="D68" i="15" s="1"/>
  <c r="C66" i="15"/>
  <c r="C68" i="15" s="1"/>
  <c r="B66" i="15"/>
  <c r="B68" i="15" s="1"/>
  <c r="AF14" i="15"/>
  <c r="AF15" i="15" s="1"/>
  <c r="AF16" i="15" s="1"/>
  <c r="AF17" i="15" s="1"/>
  <c r="AF18" i="15" s="1"/>
  <c r="AF19" i="15" s="1"/>
  <c r="AF20" i="15" s="1"/>
  <c r="AF21" i="15" s="1"/>
  <c r="AF22" i="15" s="1"/>
  <c r="AF23" i="15" s="1"/>
  <c r="AF24" i="15" s="1"/>
  <c r="AF25" i="15" s="1"/>
  <c r="AF26" i="15" s="1"/>
  <c r="AF27" i="15" s="1"/>
  <c r="AF28" i="15" s="1"/>
  <c r="B6" i="15"/>
  <c r="J5" i="15"/>
  <c r="B3" i="15"/>
  <c r="E67" i="14"/>
  <c r="AB66" i="14"/>
  <c r="AA66" i="14"/>
  <c r="AA68" i="14" s="1"/>
  <c r="Z66" i="14"/>
  <c r="Z68" i="14" s="1"/>
  <c r="Y66" i="14"/>
  <c r="Y68" i="14" s="1"/>
  <c r="X66" i="14"/>
  <c r="X68" i="14" s="1"/>
  <c r="W66" i="14"/>
  <c r="W68" i="14" s="1"/>
  <c r="V66" i="14"/>
  <c r="V68" i="14" s="1"/>
  <c r="U66" i="14"/>
  <c r="U68" i="14" s="1"/>
  <c r="T66" i="14"/>
  <c r="T68" i="14" s="1"/>
  <c r="S66" i="14"/>
  <c r="S68" i="14" s="1"/>
  <c r="R66" i="14"/>
  <c r="R68" i="14" s="1"/>
  <c r="Q66" i="14"/>
  <c r="Q68" i="14" s="1"/>
  <c r="P66" i="14"/>
  <c r="P68" i="14" s="1"/>
  <c r="O66" i="14"/>
  <c r="O68" i="14" s="1"/>
  <c r="N66" i="14"/>
  <c r="N68" i="14" s="1"/>
  <c r="M66" i="14"/>
  <c r="M68" i="14" s="1"/>
  <c r="L66" i="14"/>
  <c r="L68" i="14" s="1"/>
  <c r="K66" i="14"/>
  <c r="K68" i="14" s="1"/>
  <c r="J66" i="14"/>
  <c r="J68" i="14" s="1"/>
  <c r="I66" i="14"/>
  <c r="I68" i="14" s="1"/>
  <c r="H66" i="14"/>
  <c r="H68" i="14" s="1"/>
  <c r="G66" i="14"/>
  <c r="G68" i="14" s="1"/>
  <c r="F66" i="14"/>
  <c r="F68" i="14" s="1"/>
  <c r="C66" i="14"/>
  <c r="E65" i="14"/>
  <c r="B65" i="14" s="1"/>
  <c r="E64" i="14"/>
  <c r="B64" i="14" s="1"/>
  <c r="E63" i="14"/>
  <c r="B63" i="14" s="1"/>
  <c r="E62" i="14"/>
  <c r="B62" i="14" s="1"/>
  <c r="E61" i="14"/>
  <c r="B61" i="14" s="1"/>
  <c r="E60" i="14"/>
  <c r="B60" i="14" s="1"/>
  <c r="E59" i="14"/>
  <c r="B59" i="14" s="1"/>
  <c r="E58" i="14"/>
  <c r="B58" i="14" s="1"/>
  <c r="E57" i="14"/>
  <c r="B57" i="14" s="1"/>
  <c r="E56" i="14"/>
  <c r="B56" i="14" s="1"/>
  <c r="E55" i="14"/>
  <c r="B55" i="14" s="1"/>
  <c r="E54" i="14"/>
  <c r="E53" i="14"/>
  <c r="E52" i="14"/>
  <c r="B52" i="14" s="1"/>
  <c r="E51" i="14"/>
  <c r="B51" i="14" s="1"/>
  <c r="E50" i="14"/>
  <c r="E48" i="14"/>
  <c r="B48" i="14" s="1"/>
  <c r="E47" i="14"/>
  <c r="B47" i="14" s="1"/>
  <c r="E46" i="14"/>
  <c r="E45" i="14"/>
  <c r="E40" i="14"/>
  <c r="B40" i="14" s="1"/>
  <c r="E39" i="14"/>
  <c r="B39" i="14" s="1"/>
  <c r="E38" i="14"/>
  <c r="E37" i="14"/>
  <c r="B37" i="14" s="1"/>
  <c r="E36" i="14"/>
  <c r="B36" i="14" s="1"/>
  <c r="E35" i="14"/>
  <c r="E34" i="14"/>
  <c r="B34" i="14" s="1"/>
  <c r="E33" i="14"/>
  <c r="B33" i="14" s="1"/>
  <c r="E32" i="14"/>
  <c r="B32" i="14" s="1"/>
  <c r="E31" i="14"/>
  <c r="B31" i="14" s="1"/>
  <c r="E30" i="14"/>
  <c r="E28" i="14"/>
  <c r="B28" i="14" s="1"/>
  <c r="E27" i="14"/>
  <c r="B27" i="14" s="1"/>
  <c r="E26" i="14"/>
  <c r="E25" i="14"/>
  <c r="B25" i="14" s="1"/>
  <c r="E24" i="14"/>
  <c r="B24" i="14" s="1"/>
  <c r="E23" i="14"/>
  <c r="B23" i="14" s="1"/>
  <c r="E22" i="14"/>
  <c r="B22" i="14" s="1"/>
  <c r="E21" i="14"/>
  <c r="E20" i="14"/>
  <c r="B20" i="14" s="1"/>
  <c r="E19" i="14"/>
  <c r="B19" i="14" s="1"/>
  <c r="E18" i="14"/>
  <c r="E17" i="14"/>
  <c r="B17" i="14" s="1"/>
  <c r="E16" i="14"/>
  <c r="B16" i="14" s="1"/>
  <c r="E15" i="14"/>
  <c r="AE14" i="14"/>
  <c r="AE15" i="14" s="1"/>
  <c r="AE16" i="14" s="1"/>
  <c r="AE17" i="14" s="1"/>
  <c r="AE18" i="14" s="1"/>
  <c r="AE19" i="14" s="1"/>
  <c r="AE20" i="14" s="1"/>
  <c r="AE21" i="14" s="1"/>
  <c r="AE22" i="14" s="1"/>
  <c r="AE23" i="14" s="1"/>
  <c r="AE24" i="14" s="1"/>
  <c r="AE25" i="14" s="1"/>
  <c r="AE26" i="14" s="1"/>
  <c r="AE27" i="14" s="1"/>
  <c r="AE28" i="14" s="1"/>
  <c r="E14" i="14"/>
  <c r="B14" i="14" s="1"/>
  <c r="E13" i="14"/>
  <c r="E13" i="4" s="1"/>
  <c r="B50" i="14" l="1"/>
  <c r="E19" i="4"/>
  <c r="B38" i="14"/>
  <c r="E17" i="4"/>
  <c r="B15" i="14"/>
  <c r="E14" i="4"/>
  <c r="B21" i="14"/>
  <c r="E15" i="4"/>
  <c r="B45" i="14"/>
  <c r="E18" i="4"/>
  <c r="B30" i="14"/>
  <c r="E16" i="4"/>
  <c r="B53" i="14"/>
  <c r="E20" i="4"/>
  <c r="AE29" i="14"/>
  <c r="AE30" i="14" s="1"/>
  <c r="AE31" i="14" s="1"/>
  <c r="AE32" i="14" s="1"/>
  <c r="AE33" i="14" s="1"/>
  <c r="AE34" i="14" s="1"/>
  <c r="AE35" i="14" s="1"/>
  <c r="AE36" i="14" s="1"/>
  <c r="AE37" i="14" s="1"/>
  <c r="AE38" i="14" s="1"/>
  <c r="AE39" i="14" s="1"/>
  <c r="AE40" i="14" s="1"/>
  <c r="AE41" i="14" s="1"/>
  <c r="AE42" i="14" s="1"/>
  <c r="AE43" i="14" s="1"/>
  <c r="AE44" i="14" s="1"/>
  <c r="AE45" i="14" s="1"/>
  <c r="AE46" i="14" s="1"/>
  <c r="AE47" i="14" s="1"/>
  <c r="AE48" i="14" s="1"/>
  <c r="AF29" i="15"/>
  <c r="AF30" i="15" s="1"/>
  <c r="AF31" i="15" s="1"/>
  <c r="AF32" i="15" s="1"/>
  <c r="AF33" i="15" s="1"/>
  <c r="AF34" i="15" s="1"/>
  <c r="AF35" i="15" s="1"/>
  <c r="AF36" i="15" s="1"/>
  <c r="AF37" i="15" s="1"/>
  <c r="AF38" i="15" s="1"/>
  <c r="AF39" i="15" s="1"/>
  <c r="AF40" i="15" s="1"/>
  <c r="AF41" i="15" s="1"/>
  <c r="AF42" i="15" s="1"/>
  <c r="AF43" i="15" s="1"/>
  <c r="AF44" i="15" s="1"/>
  <c r="AF45" i="15" s="1"/>
  <c r="AF46" i="15" s="1"/>
  <c r="AF47" i="15" s="1"/>
  <c r="AF48" i="15" s="1"/>
  <c r="B13" i="14"/>
  <c r="B18" i="14"/>
  <c r="B26" i="14"/>
  <c r="B35" i="14"/>
  <c r="B54" i="14"/>
  <c r="B46" i="14"/>
  <c r="B67" i="14"/>
  <c r="E24" i="4"/>
  <c r="C68" i="14"/>
  <c r="E66" i="14"/>
  <c r="E68" i="14" s="1"/>
  <c r="AE49" i="14" l="1"/>
  <c r="AE50" i="14" s="1"/>
  <c r="AE51" i="14" s="1"/>
  <c r="AE52" i="14" s="1"/>
  <c r="AE53" i="14" s="1"/>
  <c r="AE54" i="14" s="1"/>
  <c r="AE55" i="14" s="1"/>
  <c r="AE56" i="14" s="1"/>
  <c r="AE57" i="14" s="1"/>
  <c r="AE58" i="14" s="1"/>
  <c r="AE59" i="14" s="1"/>
  <c r="AE60" i="14" s="1"/>
  <c r="AE61" i="14" s="1"/>
  <c r="AE62" i="14" s="1"/>
  <c r="AE63" i="14" s="1"/>
  <c r="AE64" i="14" s="1"/>
  <c r="AE65" i="14" s="1"/>
  <c r="AF49" i="15"/>
  <c r="AF50" i="15" s="1"/>
  <c r="AF51" i="15" s="1"/>
  <c r="AF52" i="15" s="1"/>
  <c r="AF53" i="15" s="1"/>
  <c r="AF54" i="15" s="1"/>
  <c r="AF55" i="15" s="1"/>
  <c r="AF56" i="15" s="1"/>
  <c r="AF57" i="15" s="1"/>
  <c r="AF58" i="15" s="1"/>
  <c r="AF59" i="15" s="1"/>
  <c r="AF60" i="15" s="1"/>
  <c r="AF61" i="15" s="1"/>
  <c r="AF62" i="15" s="1"/>
  <c r="AF63" i="15" s="1"/>
  <c r="AF64" i="15" s="1"/>
  <c r="AF65" i="15" s="1"/>
  <c r="B24" i="4"/>
  <c r="C24" i="4"/>
  <c r="B66" i="14"/>
  <c r="B68" i="14" s="1"/>
  <c r="J5" i="5" l="1"/>
  <c r="B6" i="5"/>
  <c r="B3" i="5"/>
  <c r="B23" i="5" l="1"/>
  <c r="B25" i="5" s="1"/>
  <c r="C23" i="5"/>
  <c r="C25" i="5" s="1"/>
  <c r="D23" i="5"/>
  <c r="D25" i="5" s="1"/>
  <c r="E23" i="5"/>
  <c r="E25" i="5" s="1"/>
  <c r="F23" i="5"/>
  <c r="F25" i="5" s="1"/>
  <c r="G23" i="5"/>
  <c r="G25" i="5" s="1"/>
  <c r="H23" i="5"/>
  <c r="H25" i="5" s="1"/>
  <c r="I23" i="5"/>
  <c r="I25" i="5" s="1"/>
  <c r="J23" i="5"/>
  <c r="J25" i="5" s="1"/>
  <c r="K23" i="5"/>
  <c r="K25" i="5" s="1"/>
  <c r="L23" i="5"/>
  <c r="L25" i="5" s="1"/>
  <c r="M23" i="5"/>
  <c r="M25" i="5" s="1"/>
  <c r="N23" i="5"/>
  <c r="N25" i="5" s="1"/>
  <c r="O23" i="5"/>
  <c r="O25" i="5" s="1"/>
  <c r="P23" i="5"/>
  <c r="P25" i="5" s="1"/>
  <c r="Q23" i="5"/>
  <c r="Q25" i="5" s="1"/>
  <c r="R23" i="5"/>
  <c r="R25" i="5" s="1"/>
  <c r="S23" i="5"/>
  <c r="S25" i="5" s="1"/>
  <c r="T23" i="5"/>
  <c r="T25" i="5" s="1"/>
  <c r="U23" i="5"/>
  <c r="U25" i="5" s="1"/>
  <c r="V23" i="5"/>
  <c r="V25" i="5" s="1"/>
  <c r="W23" i="5"/>
  <c r="W25" i="5" s="1"/>
  <c r="X23" i="5"/>
  <c r="X25" i="5" s="1"/>
  <c r="Y23" i="5"/>
  <c r="Y25" i="5" s="1"/>
  <c r="Z23" i="5"/>
  <c r="Z25" i="5" s="1"/>
  <c r="AA23" i="5"/>
  <c r="AA25" i="5" s="1"/>
  <c r="AB23" i="5"/>
  <c r="AB25" i="5" s="1"/>
  <c r="F23" i="4" l="1"/>
  <c r="F25" i="4" s="1"/>
  <c r="G23" i="4"/>
  <c r="G25" i="4" s="1"/>
  <c r="H23" i="4"/>
  <c r="H25" i="4" s="1"/>
  <c r="I23" i="4"/>
  <c r="I25" i="4" s="1"/>
  <c r="J23" i="4"/>
  <c r="J25" i="4" s="1"/>
  <c r="K23" i="4"/>
  <c r="K25" i="4" s="1"/>
  <c r="L23" i="4"/>
  <c r="L25" i="4" s="1"/>
  <c r="M23" i="4"/>
  <c r="M25" i="4" s="1"/>
  <c r="N23" i="4"/>
  <c r="N25" i="4" s="1"/>
  <c r="O23" i="4"/>
  <c r="O25" i="4" s="1"/>
  <c r="P23" i="4"/>
  <c r="P25" i="4" s="1"/>
  <c r="Q23" i="4"/>
  <c r="Q25" i="4" s="1"/>
  <c r="R23" i="4"/>
  <c r="R25" i="4" s="1"/>
  <c r="S23" i="4"/>
  <c r="S25" i="4" s="1"/>
  <c r="T23" i="4"/>
  <c r="T25" i="4" s="1"/>
  <c r="U23" i="4"/>
  <c r="U25" i="4" s="1"/>
  <c r="V23" i="4"/>
  <c r="V25" i="4" s="1"/>
  <c r="W23" i="4"/>
  <c r="W25" i="4" s="1"/>
  <c r="X23" i="4"/>
  <c r="X25" i="4" s="1"/>
  <c r="Y23" i="4"/>
  <c r="Y25" i="4" s="1"/>
  <c r="Z23" i="4"/>
  <c r="Z25" i="4" s="1"/>
  <c r="AA23" i="4"/>
  <c r="AA25" i="4" s="1"/>
  <c r="AB23" i="4"/>
  <c r="AC23" i="5" l="1"/>
  <c r="AC25" i="5" s="1"/>
  <c r="AE14" i="5"/>
  <c r="AE15" i="5" s="1"/>
  <c r="AE16" i="5" s="1"/>
  <c r="AE17" i="5" s="1"/>
  <c r="AE18" i="5" s="1"/>
  <c r="AE19" i="5" s="1"/>
  <c r="AE20" i="5" s="1"/>
  <c r="AE21" i="5" s="1"/>
  <c r="AE22" i="5" s="1"/>
  <c r="E22" i="4" l="1"/>
  <c r="E21" i="4"/>
  <c r="AD14" i="4"/>
  <c r="AD15" i="4" s="1"/>
  <c r="AD16" i="4" s="1"/>
  <c r="AD17" i="4" s="1"/>
  <c r="AD18" i="4" s="1"/>
  <c r="AD19" i="4" s="1"/>
  <c r="AD20" i="4" s="1"/>
  <c r="AD21" i="4" s="1"/>
  <c r="AD22" i="4" s="1"/>
  <c r="B20" i="4" l="1"/>
  <c r="D22" i="4"/>
  <c r="C22" i="4" s="1"/>
  <c r="B22" i="4" s="1"/>
  <c r="D21" i="4"/>
  <c r="C21" i="4" s="1"/>
  <c r="B21" i="4" s="1"/>
  <c r="E23" i="4"/>
  <c r="D23" i="4" l="1"/>
  <c r="D25" i="4" s="1"/>
  <c r="E25" i="4"/>
  <c r="C23" i="4" l="1"/>
  <c r="B19" i="4"/>
  <c r="C25" i="4" l="1"/>
  <c r="B23" i="4"/>
  <c r="B25" i="4" s="1"/>
</calcChain>
</file>

<file path=xl/sharedStrings.xml><?xml version="1.0" encoding="utf-8"?>
<sst xmlns="http://schemas.openxmlformats.org/spreadsheetml/2006/main" count="325" uniqueCount="125">
  <si>
    <t>کتنی مساجِدکی مجلس بنی ہوئی ہے</t>
  </si>
  <si>
    <t>تعدادائمہ کرام ،
مؤذنین  اورخادمین</t>
  </si>
  <si>
    <t xml:space="preserve">تعداد </t>
  </si>
  <si>
    <t>نمبر  شمار</t>
  </si>
  <si>
    <t>ہفتہ وار
 مدنی مذاکرہ</t>
  </si>
  <si>
    <t>یومِ تعطیل اعتکاف</t>
  </si>
  <si>
    <t>درودِ رضویہ کی ترکیب</t>
  </si>
  <si>
    <t xml:space="preserve">فیضانِ خطباتِ رَضَوِیہ  پڑھا </t>
  </si>
  <si>
    <t xml:space="preserve"> خطبے کے 7 مدنی پھول پڑھے گئے</t>
  </si>
  <si>
    <t>سورہ  مُلک کی تلاوت ہوئی</t>
  </si>
  <si>
    <t>نمازِ تہجد</t>
  </si>
  <si>
    <t>طلوعِ آفتاب کا اِعلان ہوا</t>
  </si>
  <si>
    <t>جماعت سے قبل اِعلان ہوا</t>
  </si>
  <si>
    <t>اِقامت سے قبل اِعلان ہوا</t>
  </si>
  <si>
    <t xml:space="preserve">اذان  سے قبل اِعلان ہوا </t>
  </si>
  <si>
    <t>فیصد خود کفالت</t>
  </si>
  <si>
    <t>کتنی مساجد میں</t>
  </si>
  <si>
    <t>غیر اجیر</t>
  </si>
  <si>
    <t>اِنتظامیہ کے تحت اجیر</t>
  </si>
  <si>
    <t>دعوتِ اِسلامی کے تحت اجیر</t>
  </si>
  <si>
    <t>کل آمدن</t>
  </si>
  <si>
    <t>دیگر آمدن</t>
  </si>
  <si>
    <t>مخزن(سٹور)
سے فروخت شدہ اشیاء کی رقم</t>
  </si>
  <si>
    <t>غلے</t>
  </si>
  <si>
    <t>جھولی</t>
  </si>
  <si>
    <t>مدرسے</t>
  </si>
  <si>
    <t>کراچی</t>
  </si>
  <si>
    <t>حیدرآباد</t>
  </si>
  <si>
    <t>ملتان</t>
  </si>
  <si>
    <t>فیصل آباد</t>
  </si>
  <si>
    <t>لاہور</t>
  </si>
  <si>
    <t>تقا بلی جائزہ(ترقی /تنزلی )</t>
  </si>
  <si>
    <t>کارکردگی فارم جمع کروانے کی تاریخ:</t>
  </si>
  <si>
    <t>اذان  کے بعد اِعلان ہوا</t>
  </si>
  <si>
    <t>کل مساجد</t>
  </si>
  <si>
    <t>شعبے کے ذِمہ داران</t>
  </si>
  <si>
    <t>دیگر شرکاء</t>
  </si>
  <si>
    <t>چوک درس</t>
  </si>
  <si>
    <t>گھر درس</t>
  </si>
  <si>
    <t>مسجد درس</t>
  </si>
  <si>
    <t>تعداد مدرسے</t>
  </si>
  <si>
    <t>علاقائی دورہ</t>
  </si>
  <si>
    <t>3دِن مدنی قافلہ</t>
  </si>
  <si>
    <t>اس ماہ شعبےکی  آمدن و خرچ 
و خود کفالت</t>
  </si>
  <si>
    <t>رُکنِ شورٰی</t>
  </si>
  <si>
    <t>برائے عیسوی ماہ  وسن:</t>
  </si>
  <si>
    <t>برائےاِسلامی ماہ  وسن:</t>
  </si>
  <si>
    <r>
      <t xml:space="preserve">حقیقی کارکردگی وہ ہے جس سے اسلامی بھائیوں میں عمل کا جذبہ پیدا ہو اور آخرت کی برکتیں ملیں۔ ( فرمان امیر اہلسنت </t>
    </r>
    <r>
      <rPr>
        <sz val="12"/>
        <rFont val="Al_Mushaf"/>
      </rPr>
      <t>دامت برکاتہم العالیہ</t>
    </r>
    <r>
      <rPr>
        <sz val="12"/>
        <rFont val="Alvi Nastaleeq"/>
      </rPr>
      <t>)</t>
    </r>
  </si>
  <si>
    <t>تاریخ اجراء اپڈیٹ کارکردگی فارم:</t>
  </si>
  <si>
    <t>بچے</t>
  </si>
  <si>
    <t>جمعہ میں ہفتہ وار اجتماع والا بیان ہوا</t>
  </si>
  <si>
    <t>اسلام آباد</t>
  </si>
  <si>
    <t>اس ماہ کی  کارکردگی</t>
  </si>
  <si>
    <t xml:space="preserve">سابقہ ماہ کی  کارکردگی </t>
  </si>
  <si>
    <t xml:space="preserve">ہفتہ وار اجتماع </t>
  </si>
  <si>
    <t>مدنی عطیات برائے دعوت اِسلامی</t>
  </si>
  <si>
    <t>کل خرچ</t>
  </si>
  <si>
    <t>مسجد میں نمازیوں کی اوسطاً تعداد</t>
  </si>
  <si>
    <t>نِگرانِ پاکستان مشاورت</t>
  </si>
  <si>
    <t>(شعبہ کارکردگی فارم و مدنی پھول)</t>
  </si>
  <si>
    <t>فجر کے لئے جگائیں</t>
  </si>
  <si>
    <t xml:space="preserve">تفسیر سننے/سنانے کا حلقہ </t>
  </si>
  <si>
    <t>نیک اعمال کا رسالہ جمع کروایا</t>
  </si>
  <si>
    <t>ماہانہ دینی کاموں میں تعداد   کل شرکاء</t>
  </si>
  <si>
    <t>ہفتہ وار  5 دینی کاموں میں تعداد  اوسطاًشرکاء</t>
  </si>
  <si>
    <t>روزانہ کے 5 دینی کاموں میں  تعداد کل شرکاء</t>
  </si>
  <si>
    <t>(اوسطاً تعداد)</t>
  </si>
  <si>
    <r>
      <t xml:space="preserve"> پاکستان ماہانہ کارکردگی فارم</t>
    </r>
    <r>
      <rPr>
        <sz val="14"/>
        <rFont val="Alvi Nastaleeq"/>
      </rPr>
      <t>(شعبہ ائمہ مساجد)</t>
    </r>
  </si>
  <si>
    <t xml:space="preserve">اُمورِ  ائمہ مساجد کی کارکردگی </t>
  </si>
  <si>
    <t>ڈویژن</t>
  </si>
  <si>
    <t>تعداد  کل مساجد</t>
  </si>
  <si>
    <t>ڈویژن -1</t>
  </si>
  <si>
    <t>ڈویژن -2</t>
  </si>
  <si>
    <t>اندرونِ سندھ</t>
  </si>
  <si>
    <t>بھنبھور</t>
  </si>
  <si>
    <t>میرپورخاص</t>
  </si>
  <si>
    <t>نواب شاہ</t>
  </si>
  <si>
    <t>سکھر</t>
  </si>
  <si>
    <t>لاڑکانہ</t>
  </si>
  <si>
    <t>قلات</t>
  </si>
  <si>
    <t>بلوچستان</t>
  </si>
  <si>
    <t>مکران</t>
  </si>
  <si>
    <t>کوئٹہ</t>
  </si>
  <si>
    <t>ژوب</t>
  </si>
  <si>
    <t>سبی</t>
  </si>
  <si>
    <t>رخشان</t>
  </si>
  <si>
    <t>نصیر آباد</t>
  </si>
  <si>
    <t>لورالائی</t>
  </si>
  <si>
    <t>بہاولپور</t>
  </si>
  <si>
    <t>پنجاب</t>
  </si>
  <si>
    <t>ڈی جی خان</t>
  </si>
  <si>
    <t>سرگودھا</t>
  </si>
  <si>
    <t>ساہیوال</t>
  </si>
  <si>
    <t>گوجرانوالہ</t>
  </si>
  <si>
    <t>راولپنڈی</t>
  </si>
  <si>
    <t>زون-1</t>
  </si>
  <si>
    <t>زون-2</t>
  </si>
  <si>
    <t>زون-3</t>
  </si>
  <si>
    <t>زون-4</t>
  </si>
  <si>
    <t>زون-5</t>
  </si>
  <si>
    <t>ہزارہ</t>
  </si>
  <si>
    <t>خیبر پختونخوا</t>
  </si>
  <si>
    <t>بنوں</t>
  </si>
  <si>
    <t>ڈیرہ اسماعیل خان</t>
  </si>
  <si>
    <t>کوہاٹ</t>
  </si>
  <si>
    <t>مردان</t>
  </si>
  <si>
    <t>پشاور</t>
  </si>
  <si>
    <t>مالا کنڈ</t>
  </si>
  <si>
    <t xml:space="preserve">گلگت </t>
  </si>
  <si>
    <t>گلگت بلتستان</t>
  </si>
  <si>
    <t>بلتستان</t>
  </si>
  <si>
    <t>دیامر</t>
  </si>
  <si>
    <t>مظفرآباد</t>
  </si>
  <si>
    <t>کشمیر</t>
  </si>
  <si>
    <t>میر پور</t>
  </si>
  <si>
    <t>پونچھ</t>
  </si>
  <si>
    <t>شعبہ نِگران</t>
  </si>
  <si>
    <t>مدرسۃ المدینہ (Short time)</t>
  </si>
  <si>
    <t>اسلامی بھائیوں کا مدرسۃ المدینہ</t>
  </si>
  <si>
    <t>ہفتہ وار رسالہ پڑھنے/سننے والے</t>
  </si>
  <si>
    <r>
      <rPr>
        <sz val="11"/>
        <rFont val="UL Sajid Heading"/>
        <charset val="178"/>
      </rPr>
      <t>براہِ کرم!</t>
    </r>
    <r>
      <rPr>
        <sz val="11"/>
        <rFont val="Alvi Nastaleeq"/>
      </rPr>
      <t xml:space="preserve"> یہ کارکردگی فارم ہر عیسوی ماہ کی 5 تاریخ تک پاکستان مشاورت آفس و رُکنِ شورٰی کو میل کریں۔</t>
    </r>
  </si>
  <si>
    <t>(مجھے دعوت اسلامی سے پیار ہے)</t>
  </si>
  <si>
    <t>صوبہ</t>
  </si>
  <si>
    <t>اسلامی بھائیوں کے مدرسۃ المدینہ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</si>
  <si>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اصلاح کی کوشش کرنی ہے۔  ان شاء اللہ الکریم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</si>
</sst>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0_);[Red]\(0\)"/>
    <numFmt numFmtId="165" formatCode="[$-420]dddd\,\ dd\ mmmm\,\ yyyy;@"/>
    <numFmt numFmtId="166" formatCode="[$-409]d\-mmm\-yyyy;@"/>
  </numFmts>
  <fonts count="2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9"/>
      <name val="Alvi Nastaleeq"/>
    </font>
    <font>
      <sz val="14"/>
      <name val="Alvi Nastaleeq"/>
    </font>
    <font>
      <sz val="9"/>
      <name val="Times New Roman"/>
      <family val="1"/>
    </font>
    <font>
      <sz val="8"/>
      <name val="Wingdings"/>
      <charset val="2"/>
    </font>
    <font>
      <sz val="8"/>
      <name val="Alvi Nastaleeq"/>
    </font>
    <font>
      <sz val="13"/>
      <name val="UL Sajid Heading"/>
      <charset val="178"/>
    </font>
    <font>
      <sz val="11"/>
      <name val="Alvi Nastaleeq"/>
    </font>
    <font>
      <sz val="8"/>
      <name val="Times New Roman"/>
      <family val="1"/>
    </font>
    <font>
      <sz val="8"/>
      <name val="UL Sajid Heading"/>
      <charset val="178"/>
    </font>
    <font>
      <sz val="9"/>
      <name val="Attari Font"/>
    </font>
    <font>
      <sz val="10"/>
      <name val="Jameel Noori Nastaleeq"/>
    </font>
    <font>
      <sz val="10"/>
      <name val="Attari Font"/>
    </font>
    <font>
      <sz val="16"/>
      <name val="Alvi Nastaleeq"/>
    </font>
    <font>
      <sz val="18"/>
      <name val="UL Sajid Heading"/>
      <charset val="178"/>
    </font>
    <font>
      <sz val="18"/>
      <name val="Alvi Nastaleeq"/>
    </font>
    <font>
      <sz val="17"/>
      <name val="Alvi Nastaleeq"/>
    </font>
    <font>
      <sz val="12"/>
      <name val="Al_Mushaf"/>
    </font>
    <font>
      <sz val="11"/>
      <name val="UL Sajid Heading"/>
      <charset val="178"/>
    </font>
    <font>
      <sz val="10"/>
      <name val="UL Sajid Heading"/>
      <charset val="178"/>
    </font>
    <font>
      <sz val="12"/>
      <name val="Jameel Noori Nastaleeq"/>
    </font>
    <font>
      <sz val="10"/>
      <name val="Times New Roman"/>
      <family val="1"/>
    </font>
    <font>
      <sz val="11"/>
      <name val="Alvi Nastaleeq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</cellStyleXfs>
  <cellXfs count="334">
    <xf numFmtId="0" fontId="0" fillId="0" borderId="0" xfId="0"/>
    <xf numFmtId="0" fontId="3" fillId="0" borderId="0" xfId="0" applyFont="1" applyProtection="1">
      <protection locked="0"/>
    </xf>
    <xf numFmtId="0" fontId="3" fillId="0" borderId="1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3" fillId="3" borderId="4" xfId="0" applyFont="1" applyFill="1" applyBorder="1" applyAlignment="1" applyProtection="1">
      <protection locked="0"/>
    </xf>
    <xf numFmtId="9" fontId="13" fillId="2" borderId="62" xfId="1" applyFont="1" applyFill="1" applyBorder="1" applyAlignment="1" applyProtection="1">
      <alignment horizontal="center" vertical="center" shrinkToFit="1"/>
    </xf>
    <xf numFmtId="164" fontId="13" fillId="3" borderId="46" xfId="0" applyNumberFormat="1" applyFont="1" applyFill="1" applyBorder="1" applyAlignment="1" applyProtection="1">
      <alignment horizontal="center" vertical="center" shrinkToFit="1"/>
      <protection locked="0"/>
    </xf>
    <xf numFmtId="164" fontId="13" fillId="3" borderId="47" xfId="0" applyNumberFormat="1" applyFont="1" applyFill="1" applyBorder="1" applyAlignment="1" applyProtection="1">
      <alignment horizontal="center" vertical="center" shrinkToFit="1"/>
      <protection locked="0"/>
    </xf>
    <xf numFmtId="164" fontId="13" fillId="3" borderId="45" xfId="0" applyNumberFormat="1" applyFont="1" applyFill="1" applyBorder="1" applyAlignment="1" applyProtection="1">
      <alignment horizontal="center" vertical="center" shrinkToFit="1"/>
      <protection locked="0"/>
    </xf>
    <xf numFmtId="164" fontId="13" fillId="3" borderId="63" xfId="0" applyNumberFormat="1" applyFont="1" applyFill="1" applyBorder="1" applyAlignment="1" applyProtection="1">
      <alignment horizontal="center" vertical="center" shrinkToFit="1"/>
      <protection locked="0"/>
    </xf>
    <xf numFmtId="164" fontId="13" fillId="3" borderId="64" xfId="0" applyNumberFormat="1" applyFont="1" applyFill="1" applyBorder="1" applyAlignment="1" applyProtection="1">
      <alignment horizontal="center" vertical="center" shrinkToFit="1"/>
      <protection locked="0"/>
    </xf>
    <xf numFmtId="164" fontId="13" fillId="3" borderId="65" xfId="0" applyNumberFormat="1" applyFont="1" applyFill="1" applyBorder="1" applyAlignment="1" applyProtection="1">
      <alignment horizontal="center" vertical="center" shrinkToFit="1"/>
      <protection locked="0"/>
    </xf>
    <xf numFmtId="164" fontId="13" fillId="3" borderId="26" xfId="0" applyNumberFormat="1" applyFont="1" applyFill="1" applyBorder="1" applyAlignment="1" applyProtection="1">
      <alignment horizontal="center" vertical="center" shrinkToFit="1"/>
      <protection locked="0"/>
    </xf>
    <xf numFmtId="164" fontId="13" fillId="2" borderId="45" xfId="0" applyNumberFormat="1" applyFont="1" applyFill="1" applyBorder="1" applyAlignment="1" applyProtection="1">
      <alignment horizontal="center" vertical="center" shrinkToFit="1"/>
    </xf>
    <xf numFmtId="0" fontId="3" fillId="3" borderId="1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164" fontId="13" fillId="3" borderId="31" xfId="0" applyNumberFormat="1" applyFont="1" applyFill="1" applyBorder="1" applyAlignment="1" applyProtection="1">
      <alignment horizontal="center" vertical="center" shrinkToFit="1"/>
      <protection locked="0"/>
    </xf>
    <xf numFmtId="164" fontId="13" fillId="3" borderId="30" xfId="0" applyNumberFormat="1" applyFont="1" applyFill="1" applyBorder="1" applyAlignment="1" applyProtection="1">
      <alignment horizontal="center" vertical="center" shrinkToFit="1"/>
      <protection locked="0"/>
    </xf>
    <xf numFmtId="164" fontId="13" fillId="3" borderId="29" xfId="0" applyNumberFormat="1" applyFont="1" applyFill="1" applyBorder="1" applyAlignment="1" applyProtection="1">
      <alignment horizontal="center" vertical="center" shrinkToFit="1"/>
      <protection locked="0"/>
    </xf>
    <xf numFmtId="164" fontId="13" fillId="3" borderId="16" xfId="0" applyNumberFormat="1" applyFont="1" applyFill="1" applyBorder="1" applyAlignment="1" applyProtection="1">
      <alignment horizontal="center" vertical="center" shrinkToFit="1"/>
      <protection locked="0"/>
    </xf>
    <xf numFmtId="164" fontId="13" fillId="3" borderId="37" xfId="0" applyNumberFormat="1" applyFont="1" applyFill="1" applyBorder="1" applyAlignment="1" applyProtection="1">
      <alignment horizontal="center" vertical="center" shrinkToFit="1"/>
      <protection locked="0"/>
    </xf>
    <xf numFmtId="164" fontId="13" fillId="3" borderId="41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4" xfId="0" applyFont="1" applyFill="1" applyBorder="1" applyAlignment="1" applyProtection="1">
      <alignment horizontal="center" vertical="center"/>
      <protection locked="0"/>
    </xf>
    <xf numFmtId="0" fontId="3" fillId="0" borderId="10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164" fontId="13" fillId="3" borderId="35" xfId="0" applyNumberFormat="1" applyFont="1" applyFill="1" applyBorder="1" applyAlignment="1" applyProtection="1">
      <alignment horizontal="center" vertical="center" shrinkToFit="1"/>
      <protection locked="0"/>
    </xf>
    <xf numFmtId="164" fontId="13" fillId="3" borderId="33" xfId="0" applyNumberFormat="1" applyFont="1" applyFill="1" applyBorder="1" applyAlignment="1" applyProtection="1">
      <alignment horizontal="center" vertical="center" shrinkToFit="1"/>
      <protection locked="0"/>
    </xf>
    <xf numFmtId="164" fontId="13" fillId="3" borderId="32" xfId="0" applyNumberFormat="1" applyFont="1" applyFill="1" applyBorder="1" applyAlignment="1" applyProtection="1">
      <alignment horizontal="center" vertical="center" shrinkToFit="1"/>
      <protection locked="0"/>
    </xf>
    <xf numFmtId="164" fontId="13" fillId="3" borderId="40" xfId="0" applyNumberFormat="1" applyFont="1" applyFill="1" applyBorder="1" applyAlignment="1" applyProtection="1">
      <alignment horizontal="center" vertical="center" shrinkToFit="1"/>
      <protection locked="0"/>
    </xf>
    <xf numFmtId="164" fontId="13" fillId="3" borderId="34" xfId="0" applyNumberFormat="1" applyFont="1" applyFill="1" applyBorder="1" applyAlignment="1" applyProtection="1">
      <alignment horizontal="center" vertical="center" shrinkToFit="1"/>
      <protection locked="0"/>
    </xf>
    <xf numFmtId="164" fontId="13" fillId="3" borderId="36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4" xfId="0" applyFont="1" applyFill="1" applyBorder="1" applyAlignment="1" applyProtection="1">
      <protection locked="0"/>
    </xf>
    <xf numFmtId="1" fontId="13" fillId="2" borderId="72" xfId="0" applyNumberFormat="1" applyFont="1" applyFill="1" applyBorder="1" applyAlignment="1" applyProtection="1">
      <alignment horizontal="center" vertical="center" shrinkToFit="1"/>
    </xf>
    <xf numFmtId="1" fontId="13" fillId="2" borderId="73" xfId="0" applyNumberFormat="1" applyFont="1" applyFill="1" applyBorder="1" applyAlignment="1" applyProtection="1">
      <alignment horizontal="center" vertical="center" shrinkToFit="1"/>
    </xf>
    <xf numFmtId="1" fontId="13" fillId="2" borderId="74" xfId="0" applyNumberFormat="1" applyFont="1" applyFill="1" applyBorder="1" applyAlignment="1" applyProtection="1">
      <alignment horizontal="center" vertical="center" shrinkToFit="1"/>
    </xf>
    <xf numFmtId="1" fontId="13" fillId="2" borderId="68" xfId="0" applyNumberFormat="1" applyFont="1" applyFill="1" applyBorder="1" applyAlignment="1" applyProtection="1">
      <alignment horizontal="center" vertical="center" shrinkToFit="1"/>
    </xf>
    <xf numFmtId="1" fontId="13" fillId="2" borderId="9" xfId="0" applyNumberFormat="1" applyFont="1" applyFill="1" applyBorder="1" applyAlignment="1" applyProtection="1">
      <alignment horizontal="center" vertical="center" shrinkToFit="1"/>
    </xf>
    <xf numFmtId="1" fontId="13" fillId="2" borderId="64" xfId="0" applyNumberFormat="1" applyFont="1" applyFill="1" applyBorder="1" applyAlignment="1" applyProtection="1">
      <alignment horizontal="center" vertical="center" shrinkToFit="1"/>
    </xf>
    <xf numFmtId="1" fontId="13" fillId="2" borderId="75" xfId="0" applyNumberFormat="1" applyFont="1" applyFill="1" applyBorder="1" applyAlignment="1" applyProtection="1">
      <alignment horizontal="center" vertical="center" shrinkToFit="1"/>
    </xf>
    <xf numFmtId="1" fontId="13" fillId="2" borderId="76" xfId="0" applyNumberFormat="1" applyFont="1" applyFill="1" applyBorder="1" applyAlignment="1" applyProtection="1">
      <alignment horizontal="center" vertical="center" shrinkToFit="1"/>
    </xf>
    <xf numFmtId="1" fontId="13" fillId="2" borderId="77" xfId="0" applyNumberFormat="1" applyFont="1" applyFill="1" applyBorder="1" applyAlignment="1" applyProtection="1">
      <alignment horizontal="center" vertical="center" shrinkToFit="1"/>
    </xf>
    <xf numFmtId="1" fontId="13" fillId="2" borderId="78" xfId="0" applyNumberFormat="1" applyFont="1" applyFill="1" applyBorder="1" applyAlignment="1" applyProtection="1">
      <alignment horizontal="center" vertical="center" shrinkToFit="1"/>
    </xf>
    <xf numFmtId="1" fontId="13" fillId="2" borderId="69" xfId="0" applyNumberFormat="1" applyFont="1" applyFill="1" applyBorder="1" applyAlignment="1" applyProtection="1">
      <alignment horizontal="center" vertical="center" shrinkToFit="1"/>
    </xf>
    <xf numFmtId="1" fontId="13" fillId="0" borderId="81" xfId="0" applyNumberFormat="1" applyFont="1" applyFill="1" applyBorder="1" applyAlignment="1" applyProtection="1">
      <alignment horizontal="center" vertical="center" shrinkToFit="1"/>
      <protection locked="0"/>
    </xf>
    <xf numFmtId="1" fontId="13" fillId="0" borderId="31" xfId="0" applyNumberFormat="1" applyFont="1" applyFill="1" applyBorder="1" applyAlignment="1" applyProtection="1">
      <alignment horizontal="center" vertical="center" shrinkToFit="1"/>
      <protection locked="0"/>
    </xf>
    <xf numFmtId="1" fontId="13" fillId="0" borderId="17" xfId="0" applyNumberFormat="1" applyFont="1" applyFill="1" applyBorder="1" applyAlignment="1" applyProtection="1">
      <alignment horizontal="center" vertical="center" shrinkToFit="1"/>
      <protection locked="0"/>
    </xf>
    <xf numFmtId="1" fontId="13" fillId="0" borderId="30" xfId="0" applyNumberFormat="1" applyFont="1" applyFill="1" applyBorder="1" applyAlignment="1" applyProtection="1">
      <alignment horizontal="center" vertical="center" shrinkToFit="1"/>
      <protection locked="0"/>
    </xf>
    <xf numFmtId="1" fontId="13" fillId="0" borderId="29" xfId="0" applyNumberFormat="1" applyFont="1" applyFill="1" applyBorder="1" applyAlignment="1" applyProtection="1">
      <alignment horizontal="center" vertical="center" shrinkToFit="1"/>
      <protection locked="0"/>
    </xf>
    <xf numFmtId="1" fontId="13" fillId="0" borderId="16" xfId="0" applyNumberFormat="1" applyFont="1" applyFill="1" applyBorder="1" applyAlignment="1" applyProtection="1">
      <alignment horizontal="center" vertical="center" shrinkToFit="1"/>
      <protection locked="0"/>
    </xf>
    <xf numFmtId="1" fontId="13" fillId="0" borderId="37" xfId="0" applyNumberFormat="1" applyFont="1" applyFill="1" applyBorder="1" applyAlignment="1" applyProtection="1">
      <alignment horizontal="center" vertical="center" shrinkToFit="1"/>
      <protection locked="0"/>
    </xf>
    <xf numFmtId="1" fontId="13" fillId="0" borderId="18" xfId="0" applyNumberFormat="1" applyFont="1" applyFill="1" applyBorder="1" applyAlignment="1" applyProtection="1">
      <alignment horizontal="center" vertical="center" shrinkToFit="1"/>
      <protection locked="0"/>
    </xf>
    <xf numFmtId="1" fontId="13" fillId="0" borderId="41" xfId="0" applyNumberFormat="1" applyFont="1" applyFill="1" applyBorder="1" applyAlignment="1" applyProtection="1">
      <alignment horizontal="center" vertical="center" shrinkToFit="1"/>
      <protection locked="0"/>
    </xf>
    <xf numFmtId="164" fontId="13" fillId="2" borderId="48" xfId="0" applyNumberFormat="1" applyFont="1" applyFill="1" applyBorder="1" applyAlignment="1" applyProtection="1">
      <alignment horizontal="center" vertical="center" shrinkToFit="1"/>
    </xf>
    <xf numFmtId="164" fontId="13" fillId="2" borderId="49" xfId="0" applyNumberFormat="1" applyFont="1" applyFill="1" applyBorder="1" applyAlignment="1" applyProtection="1">
      <alignment horizontal="center" vertical="center" shrinkToFit="1"/>
    </xf>
    <xf numFmtId="164" fontId="13" fillId="2" borderId="83" xfId="0" applyNumberFormat="1" applyFont="1" applyFill="1" applyBorder="1" applyAlignment="1" applyProtection="1">
      <alignment horizontal="center" vertical="center" shrinkToFit="1"/>
    </xf>
    <xf numFmtId="164" fontId="13" fillId="2" borderId="51" xfId="0" applyNumberFormat="1" applyFont="1" applyFill="1" applyBorder="1" applyAlignment="1" applyProtection="1">
      <alignment horizontal="center" vertical="center" shrinkToFit="1"/>
    </xf>
    <xf numFmtId="164" fontId="13" fillId="2" borderId="23" xfId="0" applyNumberFormat="1" applyFont="1" applyFill="1" applyBorder="1" applyAlignment="1" applyProtection="1">
      <alignment horizontal="center" vertical="center" shrinkToFit="1"/>
    </xf>
    <xf numFmtId="164" fontId="13" fillId="2" borderId="52" xfId="0" applyNumberFormat="1" applyFont="1" applyFill="1" applyBorder="1" applyAlignment="1" applyProtection="1">
      <alignment horizontal="center" vertical="center" shrinkToFit="1"/>
    </xf>
    <xf numFmtId="164" fontId="13" fillId="2" borderId="57" xfId="0" applyNumberFormat="1" applyFont="1" applyFill="1" applyBorder="1" applyAlignment="1" applyProtection="1">
      <alignment horizontal="center" vertical="center" shrinkToFit="1"/>
    </xf>
    <xf numFmtId="164" fontId="13" fillId="2" borderId="54" xfId="0" applyNumberFormat="1" applyFont="1" applyFill="1" applyBorder="1" applyAlignment="1" applyProtection="1">
      <alignment horizontal="center" vertical="center" shrinkToFit="1"/>
    </xf>
    <xf numFmtId="164" fontId="13" fillId="2" borderId="84" xfId="0" applyNumberFormat="1" applyFont="1" applyFill="1" applyBorder="1" applyAlignment="1" applyProtection="1">
      <alignment horizontal="center" vertical="center" shrinkToFit="1"/>
    </xf>
    <xf numFmtId="164" fontId="13" fillId="2" borderId="60" xfId="0" applyNumberFormat="1" applyFont="1" applyFill="1" applyBorder="1" applyAlignment="1" applyProtection="1">
      <alignment horizontal="center" vertical="center" shrinkToFit="1"/>
    </xf>
    <xf numFmtId="164" fontId="13" fillId="2" borderId="56" xfId="0" applyNumberFormat="1" applyFont="1" applyFill="1" applyBorder="1" applyAlignment="1" applyProtection="1">
      <alignment horizontal="center" vertical="center" shrinkToFit="1"/>
    </xf>
    <xf numFmtId="0" fontId="10" fillId="0" borderId="0" xfId="0" applyFont="1" applyProtection="1">
      <protection locked="0"/>
    </xf>
    <xf numFmtId="0" fontId="10" fillId="0" borderId="86" xfId="0" applyFont="1" applyBorder="1" applyProtection="1">
      <protection locked="0"/>
    </xf>
    <xf numFmtId="0" fontId="10" fillId="0" borderId="87" xfId="0" applyFont="1" applyBorder="1" applyProtection="1">
      <protection locked="0"/>
    </xf>
    <xf numFmtId="41" fontId="10" fillId="0" borderId="87" xfId="0" applyNumberFormat="1" applyFont="1" applyBorder="1" applyAlignment="1" applyProtection="1">
      <alignment vertical="center" readingOrder="2"/>
      <protection locked="0"/>
    </xf>
    <xf numFmtId="0" fontId="10" fillId="0" borderId="87" xfId="0" applyFont="1" applyBorder="1" applyAlignment="1" applyProtection="1">
      <alignment vertical="center"/>
      <protection locked="0"/>
    </xf>
    <xf numFmtId="0" fontId="10" fillId="0" borderId="88" xfId="0" applyFont="1" applyBorder="1" applyProtection="1">
      <protection locked="0"/>
    </xf>
    <xf numFmtId="164" fontId="13" fillId="3" borderId="15" xfId="0" applyNumberFormat="1" applyFont="1" applyFill="1" applyBorder="1" applyAlignment="1" applyProtection="1">
      <alignment horizontal="center" vertical="center" shrinkToFit="1"/>
      <protection locked="0"/>
    </xf>
    <xf numFmtId="164" fontId="13" fillId="3" borderId="17" xfId="0" applyNumberFormat="1" applyFont="1" applyFill="1" applyBorder="1" applyAlignment="1" applyProtection="1">
      <alignment horizontal="center" vertical="center" shrinkToFit="1"/>
      <protection locked="0"/>
    </xf>
    <xf numFmtId="164" fontId="13" fillId="3" borderId="21" xfId="0" applyNumberFormat="1" applyFont="1" applyFill="1" applyBorder="1" applyAlignment="1" applyProtection="1">
      <alignment horizontal="center" vertical="center" shrinkToFit="1"/>
      <protection locked="0"/>
    </xf>
    <xf numFmtId="0" fontId="16" fillId="2" borderId="49" xfId="0" applyFont="1" applyFill="1" applyBorder="1" applyAlignment="1" applyProtection="1">
      <alignment horizontal="center" vertical="center" textRotation="90" wrapText="1" shrinkToFit="1"/>
    </xf>
    <xf numFmtId="0" fontId="16" fillId="2" borderId="52" xfId="0" applyFont="1" applyFill="1" applyBorder="1" applyAlignment="1" applyProtection="1">
      <alignment horizontal="center" vertical="center" textRotation="90" wrapText="1" shrinkToFit="1"/>
    </xf>
    <xf numFmtId="0" fontId="17" fillId="0" borderId="0" xfId="0" applyFont="1" applyProtection="1">
      <protection locked="0"/>
    </xf>
    <xf numFmtId="0" fontId="17" fillId="0" borderId="4" xfId="0" applyFont="1" applyBorder="1" applyProtection="1">
      <protection locked="0"/>
    </xf>
    <xf numFmtId="0" fontId="4" fillId="3" borderId="0" xfId="0" applyFont="1" applyFill="1" applyAlignment="1" applyProtection="1">
      <alignment vertical="center" shrinkToFit="1"/>
      <protection locked="0"/>
    </xf>
    <xf numFmtId="0" fontId="17" fillId="0" borderId="10" xfId="0" applyFont="1" applyBorder="1" applyProtection="1">
      <protection locked="0"/>
    </xf>
    <xf numFmtId="0" fontId="4" fillId="0" borderId="0" xfId="0" applyFont="1" applyAlignment="1" applyProtection="1">
      <alignment vertical="center" shrinkToFit="1"/>
      <protection locked="0"/>
    </xf>
    <xf numFmtId="0" fontId="21" fillId="0" borderId="0" xfId="0" applyFont="1" applyAlignment="1" applyProtection="1">
      <alignment vertical="center" wrapText="1" shrinkToFit="1"/>
      <protection locked="0"/>
    </xf>
    <xf numFmtId="0" fontId="12" fillId="0" borderId="0" xfId="0" applyFont="1" applyAlignment="1">
      <alignment vertical="center"/>
    </xf>
    <xf numFmtId="0" fontId="6" fillId="0" borderId="0" xfId="0" applyFont="1" applyAlignment="1" applyProtection="1">
      <alignment vertical="center" shrinkToFit="1"/>
      <protection locked="0"/>
    </xf>
    <xf numFmtId="0" fontId="17" fillId="0" borderId="4" xfId="0" applyFont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17" fillId="0" borderId="10" xfId="0" applyFont="1" applyBorder="1" applyAlignment="1" applyProtection="1">
      <alignment horizontal="center"/>
      <protection locked="0"/>
    </xf>
    <xf numFmtId="164" fontId="13" fillId="3" borderId="62" xfId="0" applyNumberFormat="1" applyFont="1" applyFill="1" applyBorder="1" applyAlignment="1" applyProtection="1">
      <alignment horizontal="center" vertical="center" shrinkToFit="1"/>
      <protection locked="0"/>
    </xf>
    <xf numFmtId="164" fontId="13" fillId="3" borderId="81" xfId="0" applyNumberFormat="1" applyFont="1" applyFill="1" applyBorder="1" applyAlignment="1" applyProtection="1">
      <alignment horizontal="center" vertical="center" shrinkToFit="1"/>
      <protection locked="0"/>
    </xf>
    <xf numFmtId="164" fontId="13" fillId="3" borderId="44" xfId="0" applyNumberFormat="1" applyFont="1" applyFill="1" applyBorder="1" applyAlignment="1" applyProtection="1">
      <alignment horizontal="center" vertical="center" shrinkToFit="1"/>
      <protection locked="0"/>
    </xf>
    <xf numFmtId="0" fontId="15" fillId="3" borderId="4" xfId="0" applyFont="1" applyFill="1" applyBorder="1"/>
    <xf numFmtId="1" fontId="3" fillId="3" borderId="9" xfId="0" applyNumberFormat="1" applyFont="1" applyFill="1" applyBorder="1" applyAlignment="1">
      <alignment vertical="center" shrinkToFit="1"/>
    </xf>
    <xf numFmtId="0" fontId="15" fillId="3" borderId="0" xfId="0" applyFont="1" applyFill="1"/>
    <xf numFmtId="0" fontId="15" fillId="3" borderId="10" xfId="0" applyFont="1" applyFill="1" applyBorder="1"/>
    <xf numFmtId="0" fontId="15" fillId="3" borderId="86" xfId="0" applyFont="1" applyFill="1" applyBorder="1"/>
    <xf numFmtId="0" fontId="15" fillId="3" borderId="88" xfId="0" applyFont="1" applyFill="1" applyBorder="1"/>
    <xf numFmtId="0" fontId="5" fillId="3" borderId="67" xfId="3" applyFont="1" applyFill="1" applyBorder="1" applyAlignment="1">
      <alignment horizontal="center" vertical="center" wrapText="1" shrinkToFit="1"/>
    </xf>
    <xf numFmtId="0" fontId="5" fillId="3" borderId="67" xfId="3" applyFont="1" applyFill="1" applyBorder="1" applyAlignment="1">
      <alignment horizontal="center" vertical="center" shrinkToFit="1"/>
    </xf>
    <xf numFmtId="0" fontId="26" fillId="0" borderId="94" xfId="0" applyFont="1" applyBorder="1" applyAlignment="1" applyProtection="1">
      <alignment horizontal="center" vertical="center" wrapText="1"/>
    </xf>
    <xf numFmtId="0" fontId="26" fillId="0" borderId="71" xfId="0" applyFont="1" applyBorder="1" applyAlignment="1" applyProtection="1">
      <alignment horizontal="center" vertical="center" wrapText="1"/>
    </xf>
    <xf numFmtId="164" fontId="13" fillId="2" borderId="52" xfId="4" applyNumberFormat="1" applyFont="1" applyFill="1" applyBorder="1" applyAlignment="1" applyProtection="1">
      <alignment horizontal="center" vertical="center" shrinkToFit="1"/>
    </xf>
    <xf numFmtId="0" fontId="8" fillId="2" borderId="26" xfId="0" applyFont="1" applyFill="1" applyBorder="1" applyAlignment="1" applyProtection="1">
      <alignment horizontal="center" vertical="center"/>
    </xf>
    <xf numFmtId="164" fontId="13" fillId="3" borderId="79" xfId="0" applyNumberFormat="1" applyFont="1" applyFill="1" applyBorder="1" applyAlignment="1" applyProtection="1">
      <alignment horizontal="center" vertical="center" shrinkToFit="1"/>
      <protection locked="0"/>
    </xf>
    <xf numFmtId="164" fontId="13" fillId="3" borderId="68" xfId="0" applyNumberFormat="1" applyFont="1" applyFill="1" applyBorder="1" applyAlignment="1" applyProtection="1">
      <alignment horizontal="center" vertical="center" shrinkToFit="1"/>
      <protection locked="0"/>
    </xf>
    <xf numFmtId="164" fontId="13" fillId="2" borderId="79" xfId="0" applyNumberFormat="1" applyFont="1" applyFill="1" applyBorder="1" applyAlignment="1">
      <alignment horizontal="center" vertical="center" shrinkToFit="1"/>
    </xf>
    <xf numFmtId="164" fontId="13" fillId="2" borderId="29" xfId="0" applyNumberFormat="1" applyFont="1" applyFill="1" applyBorder="1" applyAlignment="1">
      <alignment horizontal="center" vertical="center" shrinkToFit="1"/>
    </xf>
    <xf numFmtId="9" fontId="13" fillId="2" borderId="95" xfId="1" applyFont="1" applyFill="1" applyBorder="1" applyAlignment="1" applyProtection="1">
      <alignment horizontal="center" vertical="center" shrinkToFit="1"/>
    </xf>
    <xf numFmtId="9" fontId="13" fillId="2" borderId="81" xfId="1" applyFont="1" applyFill="1" applyBorder="1" applyAlignment="1" applyProtection="1">
      <alignment horizontal="center" vertical="center" shrinkToFit="1"/>
    </xf>
    <xf numFmtId="0" fontId="10" fillId="0" borderId="41" xfId="2" applyFont="1" applyBorder="1" applyAlignment="1" applyProtection="1">
      <alignment horizontal="center" vertical="center" shrinkToFit="1"/>
      <protection locked="0"/>
    </xf>
    <xf numFmtId="0" fontId="10" fillId="0" borderId="67" xfId="2" applyFont="1" applyBorder="1" applyAlignment="1" applyProtection="1">
      <alignment horizontal="center" vertical="center" textRotation="90" shrinkToFit="1"/>
      <protection locked="0"/>
    </xf>
    <xf numFmtId="0" fontId="26" fillId="0" borderId="70" xfId="0" applyFont="1" applyBorder="1" applyAlignment="1" applyProtection="1">
      <alignment horizontal="center" vertical="center" wrapText="1"/>
    </xf>
    <xf numFmtId="164" fontId="13" fillId="2" borderId="29" xfId="0" applyNumberFormat="1" applyFont="1" applyFill="1" applyBorder="1" applyAlignment="1" applyProtection="1">
      <alignment horizontal="center" vertical="center" shrinkToFit="1"/>
    </xf>
    <xf numFmtId="164" fontId="13" fillId="3" borderId="46" xfId="0" applyNumberFormat="1" applyFont="1" applyFill="1" applyBorder="1" applyAlignment="1" applyProtection="1">
      <alignment horizontal="center" vertical="center" shrinkToFit="1"/>
    </xf>
    <xf numFmtId="1" fontId="13" fillId="0" borderId="31" xfId="0" applyNumberFormat="1" applyFont="1" applyFill="1" applyBorder="1" applyAlignment="1" applyProtection="1">
      <alignment horizontal="center" vertical="center" shrinkToFit="1"/>
    </xf>
    <xf numFmtId="1" fontId="12" fillId="3" borderId="9" xfId="0" applyNumberFormat="1" applyFont="1" applyFill="1" applyBorder="1" applyAlignment="1">
      <alignment vertical="center" shrinkToFit="1"/>
    </xf>
    <xf numFmtId="1" fontId="12" fillId="3" borderId="87" xfId="0" applyNumberFormat="1" applyFont="1" applyFill="1" applyBorder="1" applyAlignment="1">
      <alignment vertical="center" shrinkToFit="1"/>
    </xf>
    <xf numFmtId="0" fontId="5" fillId="0" borderId="36" xfId="2" applyFont="1" applyBorder="1" applyAlignment="1" applyProtection="1">
      <alignment horizontal="center" vertical="center" shrinkToFit="1"/>
      <protection locked="0"/>
    </xf>
    <xf numFmtId="0" fontId="10" fillId="0" borderId="36" xfId="2" applyFont="1" applyBorder="1" applyAlignment="1" applyProtection="1">
      <alignment horizontal="center" vertical="center" textRotation="90" shrinkToFit="1"/>
      <protection locked="0"/>
    </xf>
    <xf numFmtId="164" fontId="13" fillId="2" borderId="53" xfId="0" applyNumberFormat="1" applyFont="1" applyFill="1" applyBorder="1" applyAlignment="1" applyProtection="1">
      <alignment horizontal="center" vertical="center" shrinkToFit="1"/>
    </xf>
    <xf numFmtId="164" fontId="13" fillId="3" borderId="31" xfId="0" applyNumberFormat="1" applyFont="1" applyFill="1" applyBorder="1" applyAlignment="1" applyProtection="1">
      <alignment horizontal="center" vertical="center" shrinkToFit="1"/>
    </xf>
    <xf numFmtId="164" fontId="13" fillId="3" borderId="30" xfId="0" applyNumberFormat="1" applyFont="1" applyFill="1" applyBorder="1" applyAlignment="1" applyProtection="1">
      <alignment horizontal="center" vertical="center" shrinkToFit="1"/>
    </xf>
    <xf numFmtId="164" fontId="13" fillId="3" borderId="41" xfId="0" applyNumberFormat="1" applyFont="1" applyFill="1" applyBorder="1" applyAlignment="1" applyProtection="1">
      <alignment horizontal="center" vertical="center" shrinkToFit="1"/>
    </xf>
    <xf numFmtId="164" fontId="13" fillId="3" borderId="29" xfId="0" applyNumberFormat="1" applyFont="1" applyFill="1" applyBorder="1" applyAlignment="1" applyProtection="1">
      <alignment horizontal="center" vertical="center" shrinkToFit="1"/>
    </xf>
    <xf numFmtId="164" fontId="13" fillId="3" borderId="47" xfId="0" applyNumberFormat="1" applyFont="1" applyFill="1" applyBorder="1" applyAlignment="1" applyProtection="1">
      <alignment horizontal="center" vertical="center" shrinkToFit="1"/>
    </xf>
    <xf numFmtId="164" fontId="13" fillId="3" borderId="67" xfId="0" applyNumberFormat="1" applyFont="1" applyFill="1" applyBorder="1" applyAlignment="1" applyProtection="1">
      <alignment horizontal="center" vertical="center" shrinkToFit="1"/>
    </xf>
    <xf numFmtId="164" fontId="13" fillId="3" borderId="45" xfId="0" applyNumberFormat="1" applyFont="1" applyFill="1" applyBorder="1" applyAlignment="1" applyProtection="1">
      <alignment horizontal="center" vertical="center" shrinkToFit="1"/>
    </xf>
    <xf numFmtId="164" fontId="13" fillId="3" borderId="62" xfId="0" applyNumberFormat="1" applyFont="1" applyFill="1" applyBorder="1" applyAlignment="1" applyProtection="1">
      <alignment horizontal="center" vertical="center" shrinkToFit="1"/>
    </xf>
    <xf numFmtId="164" fontId="13" fillId="3" borderId="63" xfId="0" applyNumberFormat="1" applyFont="1" applyFill="1" applyBorder="1" applyAlignment="1" applyProtection="1">
      <alignment horizontal="center" vertical="center" shrinkToFit="1"/>
    </xf>
    <xf numFmtId="164" fontId="13" fillId="3" borderId="65" xfId="0" applyNumberFormat="1" applyFont="1" applyFill="1" applyBorder="1" applyAlignment="1" applyProtection="1">
      <alignment horizontal="center" vertical="center" shrinkToFit="1"/>
    </xf>
    <xf numFmtId="164" fontId="13" fillId="3" borderId="15" xfId="0" applyNumberFormat="1" applyFont="1" applyFill="1" applyBorder="1" applyAlignment="1" applyProtection="1">
      <alignment horizontal="center" vertical="center" shrinkToFit="1"/>
    </xf>
    <xf numFmtId="164" fontId="13" fillId="3" borderId="81" xfId="0" applyNumberFormat="1" applyFont="1" applyFill="1" applyBorder="1" applyAlignment="1" applyProtection="1">
      <alignment horizontal="center" vertical="center" shrinkToFit="1"/>
    </xf>
    <xf numFmtId="164" fontId="13" fillId="3" borderId="16" xfId="0" applyNumberFormat="1" applyFont="1" applyFill="1" applyBorder="1" applyAlignment="1" applyProtection="1">
      <alignment horizontal="center" vertical="center" shrinkToFit="1"/>
    </xf>
    <xf numFmtId="164" fontId="13" fillId="3" borderId="37" xfId="0" applyNumberFormat="1" applyFont="1" applyFill="1" applyBorder="1" applyAlignment="1" applyProtection="1">
      <alignment horizontal="center" vertical="center" shrinkToFit="1"/>
    </xf>
    <xf numFmtId="164" fontId="13" fillId="3" borderId="17" xfId="0" applyNumberFormat="1" applyFont="1" applyFill="1" applyBorder="1" applyAlignment="1" applyProtection="1">
      <alignment horizontal="center" vertical="center" shrinkToFit="1"/>
    </xf>
    <xf numFmtId="0" fontId="16" fillId="2" borderId="96" xfId="0" applyFont="1" applyFill="1" applyBorder="1" applyAlignment="1" applyProtection="1">
      <alignment horizontal="center" vertical="center" textRotation="90" wrapText="1" shrinkToFit="1"/>
    </xf>
    <xf numFmtId="0" fontId="16" fillId="2" borderId="53" xfId="0" applyFont="1" applyFill="1" applyBorder="1" applyAlignment="1" applyProtection="1">
      <alignment horizontal="center" vertical="center" textRotation="90" wrapText="1" shrinkToFit="1"/>
    </xf>
    <xf numFmtId="0" fontId="16" fillId="2" borderId="57" xfId="0" applyFont="1" applyFill="1" applyBorder="1" applyAlignment="1" applyProtection="1">
      <alignment horizontal="center" vertical="center" textRotation="90" wrapText="1" shrinkToFit="1"/>
    </xf>
    <xf numFmtId="0" fontId="16" fillId="2" borderId="60" xfId="0" applyFont="1" applyFill="1" applyBorder="1" applyAlignment="1" applyProtection="1">
      <alignment horizontal="center" vertical="center" textRotation="90" wrapText="1" shrinkToFit="1"/>
    </xf>
    <xf numFmtId="0" fontId="16" fillId="2" borderId="89" xfId="0" applyFont="1" applyFill="1" applyBorder="1" applyAlignment="1" applyProtection="1">
      <alignment horizontal="center" vertical="center" textRotation="90" wrapText="1" shrinkToFit="1"/>
    </xf>
    <xf numFmtId="0" fontId="16" fillId="2" borderId="55" xfId="0" applyFont="1" applyFill="1" applyBorder="1" applyAlignment="1" applyProtection="1">
      <alignment horizontal="center" vertical="center" textRotation="90" wrapText="1" shrinkToFit="1"/>
    </xf>
    <xf numFmtId="0" fontId="16" fillId="2" borderId="51" xfId="0" applyFont="1" applyFill="1" applyBorder="1" applyAlignment="1" applyProtection="1">
      <alignment horizontal="center" vertical="center" textRotation="90" wrapText="1" shrinkToFit="1"/>
    </xf>
    <xf numFmtId="9" fontId="13" fillId="2" borderId="81" xfId="1" applyNumberFormat="1" applyFont="1" applyFill="1" applyBorder="1" applyAlignment="1" applyProtection="1">
      <alignment horizontal="center" vertical="center" shrinkToFit="1"/>
    </xf>
    <xf numFmtId="9" fontId="13" fillId="2" borderId="72" xfId="0" applyNumberFormat="1" applyFont="1" applyFill="1" applyBorder="1" applyAlignment="1" applyProtection="1">
      <alignment horizontal="center" vertical="center" shrinkToFit="1"/>
    </xf>
    <xf numFmtId="164" fontId="13" fillId="3" borderId="6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7" xfId="0" applyFont="1" applyFill="1" applyBorder="1" applyAlignment="1" applyProtection="1">
      <alignment horizontal="center" vertical="center"/>
    </xf>
    <xf numFmtId="0" fontId="16" fillId="2" borderId="53" xfId="0" applyFont="1" applyFill="1" applyBorder="1" applyAlignment="1" applyProtection="1">
      <alignment horizontal="center" vertical="center" textRotation="90" wrapText="1" shrinkToFit="1" readingOrder="2"/>
    </xf>
    <xf numFmtId="0" fontId="6" fillId="2" borderId="45" xfId="0" applyFont="1" applyFill="1" applyBorder="1" applyAlignment="1" applyProtection="1">
      <alignment horizontal="center" vertical="center" wrapText="1" shrinkToFit="1"/>
    </xf>
    <xf numFmtId="0" fontId="5" fillId="0" borderId="42" xfId="2" applyFont="1" applyBorder="1" applyAlignment="1">
      <alignment vertical="center" textRotation="90" shrinkToFit="1"/>
    </xf>
    <xf numFmtId="0" fontId="5" fillId="0" borderId="67" xfId="2" applyFont="1" applyBorder="1" applyAlignment="1">
      <alignment vertical="center" textRotation="90" shrinkToFit="1"/>
    </xf>
    <xf numFmtId="164" fontId="13" fillId="3" borderId="27" xfId="0" applyNumberFormat="1" applyFont="1" applyFill="1" applyBorder="1" applyAlignment="1" applyProtection="1">
      <alignment horizontal="center" vertical="center" shrinkToFit="1"/>
      <protection locked="0"/>
    </xf>
    <xf numFmtId="0" fontId="5" fillId="0" borderId="26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1" fontId="13" fillId="0" borderId="17" xfId="0" applyNumberFormat="1" applyFont="1" applyFill="1" applyBorder="1" applyAlignment="1" applyProtection="1">
      <alignment horizontal="center" vertical="center" shrinkToFit="1"/>
    </xf>
    <xf numFmtId="1" fontId="13" fillId="0" borderId="30" xfId="0" applyNumberFormat="1" applyFont="1" applyFill="1" applyBorder="1" applyAlignment="1" applyProtection="1">
      <alignment horizontal="center" vertical="center" shrinkToFit="1"/>
    </xf>
    <xf numFmtId="1" fontId="13" fillId="0" borderId="18" xfId="0" applyNumberFormat="1" applyFont="1" applyFill="1" applyBorder="1" applyAlignment="1" applyProtection="1">
      <alignment horizontal="center" vertical="center" shrinkToFit="1"/>
    </xf>
    <xf numFmtId="1" fontId="13" fillId="0" borderId="41" xfId="0" applyNumberFormat="1" applyFont="1" applyFill="1" applyBorder="1" applyAlignment="1" applyProtection="1">
      <alignment horizontal="center" vertical="center" shrinkToFit="1"/>
    </xf>
    <xf numFmtId="1" fontId="13" fillId="0" borderId="29" xfId="0" applyNumberFormat="1" applyFont="1" applyFill="1" applyBorder="1" applyAlignment="1" applyProtection="1">
      <alignment horizontal="center" vertical="center" shrinkToFit="1"/>
    </xf>
    <xf numFmtId="1" fontId="13" fillId="0" borderId="16" xfId="0" applyNumberFormat="1" applyFont="1" applyFill="1" applyBorder="1" applyAlignment="1" applyProtection="1">
      <alignment horizontal="center" vertical="center" shrinkToFit="1"/>
    </xf>
    <xf numFmtId="164" fontId="13" fillId="3" borderId="32" xfId="0" applyNumberFormat="1" applyFont="1" applyFill="1" applyBorder="1" applyAlignment="1" applyProtection="1">
      <alignment horizontal="center" vertical="center" shrinkToFit="1"/>
    </xf>
    <xf numFmtId="0" fontId="25" fillId="2" borderId="96" xfId="0" applyFont="1" applyFill="1" applyBorder="1" applyAlignment="1" applyProtection="1">
      <alignment horizontal="center" vertical="center" textRotation="90" wrapText="1" shrinkToFit="1"/>
    </xf>
    <xf numFmtId="0" fontId="25" fillId="2" borderId="52" xfId="0" applyFont="1" applyFill="1" applyBorder="1" applyAlignment="1" applyProtection="1">
      <alignment horizontal="center" vertical="center" textRotation="90" wrapText="1" shrinkToFit="1"/>
    </xf>
    <xf numFmtId="0" fontId="25" fillId="2" borderId="12" xfId="0" applyFont="1" applyFill="1" applyBorder="1" applyAlignment="1" applyProtection="1">
      <alignment horizontal="center" vertical="center" textRotation="90" wrapText="1" shrinkToFit="1"/>
    </xf>
    <xf numFmtId="0" fontId="25" fillId="2" borderId="50" xfId="0" applyFont="1" applyFill="1" applyBorder="1" applyAlignment="1" applyProtection="1">
      <alignment horizontal="center" vertical="center" textRotation="90" wrapText="1" shrinkToFit="1"/>
    </xf>
    <xf numFmtId="0" fontId="25" fillId="2" borderId="51" xfId="0" applyFont="1" applyFill="1" applyBorder="1" applyAlignment="1" applyProtection="1">
      <alignment horizontal="center" vertical="center" textRotation="90" wrapText="1" shrinkToFit="1"/>
    </xf>
    <xf numFmtId="0" fontId="25" fillId="2" borderId="51" xfId="0" applyFont="1" applyFill="1" applyBorder="1" applyAlignment="1" applyProtection="1">
      <alignment horizontal="center" vertical="center" textRotation="90" shrinkToFit="1"/>
    </xf>
    <xf numFmtId="0" fontId="5" fillId="2" borderId="53" xfId="0" applyFont="1" applyFill="1" applyBorder="1" applyAlignment="1" applyProtection="1">
      <alignment vertical="center" textRotation="90" wrapText="1" shrinkToFit="1"/>
    </xf>
    <xf numFmtId="0" fontId="5" fillId="2" borderId="52" xfId="0" applyFont="1" applyFill="1" applyBorder="1" applyAlignment="1" applyProtection="1">
      <alignment vertical="center" textRotation="90" shrinkToFit="1"/>
    </xf>
    <xf numFmtId="0" fontId="5" fillId="2" borderId="53" xfId="0" applyFont="1" applyFill="1" applyBorder="1" applyAlignment="1" applyProtection="1">
      <alignment horizontal="center" vertical="center" textRotation="90" wrapText="1" shrinkToFit="1"/>
    </xf>
    <xf numFmtId="0" fontId="5" fillId="2" borderId="51" xfId="0" applyFont="1" applyFill="1" applyBorder="1" applyAlignment="1" applyProtection="1">
      <alignment horizontal="center" vertical="center" textRotation="90" wrapText="1" shrinkToFit="1"/>
    </xf>
    <xf numFmtId="0" fontId="5" fillId="2" borderId="52" xfId="0" applyFont="1" applyFill="1" applyBorder="1" applyAlignment="1" applyProtection="1">
      <alignment horizontal="center" vertical="center" textRotation="90" wrapText="1"/>
    </xf>
    <xf numFmtId="0" fontId="5" fillId="2" borderId="53" xfId="0" applyFont="1" applyFill="1" applyBorder="1" applyAlignment="1" applyProtection="1">
      <alignment horizontal="center" vertical="center" textRotation="90" wrapText="1"/>
    </xf>
    <xf numFmtId="0" fontId="25" fillId="2" borderId="44" xfId="0" applyFont="1" applyFill="1" applyBorder="1" applyAlignment="1" applyProtection="1">
      <alignment horizontal="center" vertical="center" textRotation="90" wrapText="1" shrinkToFit="1"/>
    </xf>
    <xf numFmtId="0" fontId="25" fillId="2" borderId="35" xfId="0" applyFont="1" applyFill="1" applyBorder="1" applyAlignment="1" applyProtection="1">
      <alignment horizontal="center" vertical="center" textRotation="90" wrapText="1" shrinkToFit="1"/>
    </xf>
    <xf numFmtId="0" fontId="25" fillId="2" borderId="21" xfId="0" applyFont="1" applyFill="1" applyBorder="1" applyAlignment="1" applyProtection="1">
      <alignment horizontal="center" vertical="center" textRotation="90" wrapText="1" shrinkToFit="1"/>
    </xf>
    <xf numFmtId="0" fontId="25" fillId="2" borderId="40" xfId="0" applyFont="1" applyFill="1" applyBorder="1" applyAlignment="1" applyProtection="1">
      <alignment horizontal="center" vertical="center" textRotation="90" wrapText="1" shrinkToFit="1"/>
    </xf>
    <xf numFmtId="0" fontId="25" fillId="2" borderId="33" xfId="0" applyFont="1" applyFill="1" applyBorder="1" applyAlignment="1" applyProtection="1">
      <alignment horizontal="center" vertical="center" textRotation="90" wrapText="1" shrinkToFit="1"/>
    </xf>
    <xf numFmtId="0" fontId="25" fillId="2" borderId="33" xfId="0" applyFont="1" applyFill="1" applyBorder="1" applyAlignment="1" applyProtection="1">
      <alignment horizontal="center" vertical="center" textRotation="90" shrinkToFit="1"/>
    </xf>
    <xf numFmtId="0" fontId="5" fillId="2" borderId="32" xfId="0" applyFont="1" applyFill="1" applyBorder="1" applyAlignment="1" applyProtection="1">
      <alignment vertical="center" textRotation="90" wrapText="1" shrinkToFit="1"/>
    </xf>
    <xf numFmtId="0" fontId="5" fillId="2" borderId="35" xfId="0" applyFont="1" applyFill="1" applyBorder="1" applyAlignment="1" applyProtection="1">
      <alignment vertical="center" textRotation="90" shrinkToFit="1"/>
    </xf>
    <xf numFmtId="0" fontId="5" fillId="2" borderId="29" xfId="0" applyFont="1" applyFill="1" applyBorder="1" applyAlignment="1" applyProtection="1">
      <alignment vertical="center" textRotation="90" wrapText="1" shrinkToFit="1"/>
    </xf>
    <xf numFmtId="0" fontId="5" fillId="2" borderId="33" xfId="0" applyFont="1" applyFill="1" applyBorder="1" applyAlignment="1" applyProtection="1">
      <alignment vertical="center" textRotation="90" wrapText="1" shrinkToFit="1"/>
    </xf>
    <xf numFmtId="0" fontId="5" fillId="2" borderId="31" xfId="0" applyFont="1" applyFill="1" applyBorder="1" applyAlignment="1" applyProtection="1">
      <alignment vertical="center" textRotation="90" wrapText="1"/>
    </xf>
    <xf numFmtId="0" fontId="18" fillId="0" borderId="101" xfId="0" applyFont="1" applyFill="1" applyBorder="1" applyAlignment="1">
      <alignment vertical="center" shrinkToFit="1"/>
    </xf>
    <xf numFmtId="0" fontId="17" fillId="0" borderId="101" xfId="0" applyFont="1" applyBorder="1" applyProtection="1">
      <protection locked="0"/>
    </xf>
    <xf numFmtId="41" fontId="14" fillId="0" borderId="87" xfId="0" applyNumberFormat="1" applyFont="1" applyBorder="1" applyAlignment="1" applyProtection="1">
      <alignment horizontal="center" vertical="center" readingOrder="2"/>
    </xf>
    <xf numFmtId="0" fontId="5" fillId="2" borderId="69" xfId="0" applyFont="1" applyFill="1" applyBorder="1" applyAlignment="1" applyProtection="1">
      <alignment horizontal="center" vertical="center" shrinkToFit="1"/>
    </xf>
    <xf numFmtId="0" fontId="5" fillId="2" borderId="80" xfId="0" applyFont="1" applyFill="1" applyBorder="1" applyAlignment="1" applyProtection="1">
      <alignment horizontal="center" vertical="center" shrinkToFit="1"/>
    </xf>
    <xf numFmtId="0" fontId="5" fillId="2" borderId="16" xfId="0" applyFont="1" applyFill="1" applyBorder="1" applyAlignment="1" applyProtection="1">
      <alignment horizontal="center" vertical="center" shrinkToFit="1"/>
    </xf>
    <xf numFmtId="0" fontId="5" fillId="2" borderId="82" xfId="0" applyFont="1" applyFill="1" applyBorder="1" applyAlignment="1" applyProtection="1">
      <alignment horizontal="center" vertical="center" shrinkToFit="1"/>
    </xf>
    <xf numFmtId="0" fontId="5" fillId="2" borderId="56" xfId="0" applyFont="1" applyFill="1" applyBorder="1" applyAlignment="1" applyProtection="1">
      <alignment horizontal="center" vertical="center" shrinkToFit="1"/>
    </xf>
    <xf numFmtId="0" fontId="5" fillId="2" borderId="61" xfId="0" applyFont="1" applyFill="1" applyBorder="1" applyAlignment="1" applyProtection="1">
      <alignment horizontal="center" vertical="center" shrinkToFit="1"/>
    </xf>
    <xf numFmtId="0" fontId="5" fillId="2" borderId="36" xfId="0" applyFont="1" applyFill="1" applyBorder="1" applyAlignment="1" applyProtection="1">
      <alignment horizontal="center" vertical="center" textRotation="90" wrapText="1" shrinkToFit="1"/>
    </xf>
    <xf numFmtId="0" fontId="5" fillId="2" borderId="56" xfId="0" applyFont="1" applyFill="1" applyBorder="1" applyAlignment="1" applyProtection="1">
      <alignment horizontal="center" vertical="center" textRotation="90" wrapText="1" shrinkToFit="1"/>
    </xf>
    <xf numFmtId="0" fontId="5" fillId="2" borderId="16" xfId="0" applyFont="1" applyFill="1" applyBorder="1" applyAlignment="1" applyProtection="1">
      <alignment horizontal="center" vertical="center" wrapText="1" shrinkToFit="1"/>
    </xf>
    <xf numFmtId="0" fontId="5" fillId="2" borderId="18" xfId="0" applyFont="1" applyFill="1" applyBorder="1" applyAlignment="1" applyProtection="1">
      <alignment horizontal="center" vertical="center" wrapText="1" shrinkToFit="1"/>
    </xf>
    <xf numFmtId="0" fontId="5" fillId="2" borderId="18" xfId="0" applyFont="1" applyFill="1" applyBorder="1" applyAlignment="1" applyProtection="1">
      <alignment horizontal="center" vertical="center" textRotation="90" wrapText="1" shrinkToFit="1"/>
    </xf>
    <xf numFmtId="0" fontId="5" fillId="2" borderId="58" xfId="0" applyFont="1" applyFill="1" applyBorder="1" applyAlignment="1" applyProtection="1">
      <alignment horizontal="center" vertical="center" textRotation="90" wrapText="1" shrinkToFit="1"/>
    </xf>
    <xf numFmtId="0" fontId="5" fillId="2" borderId="41" xfId="0" applyFont="1" applyFill="1" applyBorder="1" applyAlignment="1" applyProtection="1">
      <alignment horizontal="center" vertical="center" textRotation="90" wrapText="1" shrinkToFit="1"/>
      <protection locked="0"/>
    </xf>
    <xf numFmtId="0" fontId="5" fillId="2" borderId="59" xfId="0" applyFont="1" applyFill="1" applyBorder="1" applyAlignment="1" applyProtection="1">
      <alignment horizontal="center" vertical="center" textRotation="90" wrapText="1" shrinkToFit="1"/>
      <protection locked="0"/>
    </xf>
    <xf numFmtId="0" fontId="7" fillId="2" borderId="20" xfId="0" applyFont="1" applyFill="1" applyBorder="1" applyAlignment="1" applyProtection="1">
      <alignment horizontal="center" vertical="center"/>
    </xf>
    <xf numFmtId="0" fontId="7" fillId="2" borderId="21" xfId="0" applyFont="1" applyFill="1" applyBorder="1" applyAlignment="1" applyProtection="1">
      <alignment horizontal="center" vertical="center"/>
    </xf>
    <xf numFmtId="0" fontId="7" fillId="2" borderId="28" xfId="0" applyFont="1" applyFill="1" applyBorder="1" applyAlignment="1" applyProtection="1">
      <alignment horizontal="center" vertical="center"/>
    </xf>
    <xf numFmtId="0" fontId="7" fillId="2" borderId="14" xfId="0" applyFont="1" applyFill="1" applyBorder="1" applyAlignment="1" applyProtection="1">
      <alignment horizontal="center" vertical="center"/>
    </xf>
    <xf numFmtId="0" fontId="7" fillId="2" borderId="15" xfId="0" applyFont="1" applyFill="1" applyBorder="1" applyAlignment="1" applyProtection="1">
      <alignment horizontal="center" vertical="center"/>
    </xf>
    <xf numFmtId="0" fontId="7" fillId="2" borderId="66" xfId="0" applyFont="1" applyFill="1" applyBorder="1" applyAlignment="1" applyProtection="1">
      <alignment horizontal="center" vertical="center"/>
    </xf>
    <xf numFmtId="0" fontId="8" fillId="2" borderId="26" xfId="0" applyFont="1" applyFill="1" applyBorder="1" applyAlignment="1" applyProtection="1">
      <alignment horizontal="center" vertical="center"/>
    </xf>
    <xf numFmtId="0" fontId="9" fillId="2" borderId="27" xfId="0" quotePrefix="1" applyFont="1" applyFill="1" applyBorder="1" applyAlignment="1" applyProtection="1">
      <alignment horizontal="center" vertical="center" wrapText="1" shrinkToFit="1"/>
    </xf>
    <xf numFmtId="0" fontId="9" fillId="2" borderId="6" xfId="0" quotePrefix="1" applyFont="1" applyFill="1" applyBorder="1" applyAlignment="1" applyProtection="1">
      <alignment horizontal="center" vertical="center" wrapText="1" shrinkToFit="1"/>
    </xf>
    <xf numFmtId="0" fontId="9" fillId="2" borderId="7" xfId="0" quotePrefix="1" applyFont="1" applyFill="1" applyBorder="1" applyAlignment="1" applyProtection="1">
      <alignment horizontal="center" vertical="center" wrapText="1" shrinkToFit="1"/>
    </xf>
    <xf numFmtId="0" fontId="5" fillId="2" borderId="36" xfId="0" applyFont="1" applyFill="1" applyBorder="1" applyAlignment="1" applyProtection="1">
      <alignment horizontal="center" vertical="center" textRotation="90" wrapText="1"/>
    </xf>
    <xf numFmtId="0" fontId="5" fillId="2" borderId="56" xfId="0" applyFont="1" applyFill="1" applyBorder="1" applyAlignment="1" applyProtection="1">
      <alignment horizontal="center" vertical="center" textRotation="90" wrapText="1"/>
    </xf>
    <xf numFmtId="0" fontId="5" fillId="2" borderId="32" xfId="0" applyFont="1" applyFill="1" applyBorder="1" applyAlignment="1" applyProtection="1">
      <alignment horizontal="center" vertical="center" wrapText="1"/>
    </xf>
    <xf numFmtId="0" fontId="5" fillId="2" borderId="33" xfId="0" applyFont="1" applyFill="1" applyBorder="1" applyAlignment="1" applyProtection="1">
      <alignment horizontal="center" vertical="center" wrapText="1"/>
    </xf>
    <xf numFmtId="0" fontId="5" fillId="2" borderId="35" xfId="0" applyFont="1" applyFill="1" applyBorder="1" applyAlignment="1" applyProtection="1">
      <alignment horizontal="center" vertical="center" wrapText="1"/>
    </xf>
    <xf numFmtId="0" fontId="5" fillId="2" borderId="45" xfId="0" applyFont="1" applyFill="1" applyBorder="1" applyAlignment="1" applyProtection="1">
      <alignment horizontal="center" vertical="center" wrapText="1"/>
    </xf>
    <xf numFmtId="0" fontId="5" fillId="2" borderId="47" xfId="0" applyFont="1" applyFill="1" applyBorder="1" applyAlignment="1" applyProtection="1">
      <alignment horizontal="center" vertical="center" wrapText="1"/>
    </xf>
    <xf numFmtId="0" fontId="5" fillId="2" borderId="46" xfId="0" applyFont="1" applyFill="1" applyBorder="1" applyAlignment="1" applyProtection="1">
      <alignment horizontal="center" vertical="center" wrapText="1"/>
    </xf>
    <xf numFmtId="0" fontId="5" fillId="2" borderId="32" xfId="0" applyFont="1" applyFill="1" applyBorder="1" applyAlignment="1" applyProtection="1">
      <alignment horizontal="center" vertical="center" wrapText="1" shrinkToFit="1"/>
    </xf>
    <xf numFmtId="0" fontId="5" fillId="2" borderId="33" xfId="0" applyFont="1" applyFill="1" applyBorder="1" applyAlignment="1" applyProtection="1">
      <alignment horizontal="center" vertical="center" wrapText="1" shrinkToFit="1"/>
    </xf>
    <xf numFmtId="0" fontId="5" fillId="2" borderId="34" xfId="0" applyFont="1" applyFill="1" applyBorder="1" applyAlignment="1" applyProtection="1">
      <alignment horizontal="center" vertical="center" wrapText="1" shrinkToFit="1"/>
    </xf>
    <xf numFmtId="0" fontId="5" fillId="2" borderId="35" xfId="0" applyFont="1" applyFill="1" applyBorder="1" applyAlignment="1" applyProtection="1">
      <alignment horizontal="center" vertical="center" wrapText="1" shrinkToFit="1"/>
    </xf>
    <xf numFmtId="0" fontId="5" fillId="2" borderId="40" xfId="0" applyFont="1" applyFill="1" applyBorder="1" applyAlignment="1" applyProtection="1">
      <alignment horizontal="center" vertical="center" textRotation="90" wrapText="1" shrinkToFit="1"/>
    </xf>
    <xf numFmtId="0" fontId="5" fillId="2" borderId="19" xfId="0" applyFont="1" applyFill="1" applyBorder="1" applyAlignment="1" applyProtection="1">
      <alignment horizontal="center" vertical="center" textRotation="90" wrapText="1" shrinkToFit="1"/>
    </xf>
    <xf numFmtId="0" fontId="5" fillId="2" borderId="54" xfId="0" applyFont="1" applyFill="1" applyBorder="1" applyAlignment="1" applyProtection="1">
      <alignment horizontal="center" vertical="center" textRotation="90" wrapText="1" shrinkToFit="1"/>
    </xf>
    <xf numFmtId="0" fontId="5" fillId="2" borderId="40" xfId="0" applyFont="1" applyFill="1" applyBorder="1" applyAlignment="1" applyProtection="1">
      <alignment horizontal="center" vertical="center" wrapText="1" shrinkToFit="1"/>
    </xf>
    <xf numFmtId="0" fontId="5" fillId="2" borderId="19" xfId="0" applyFont="1" applyFill="1" applyBorder="1" applyAlignment="1" applyProtection="1">
      <alignment horizontal="center" vertical="center" wrapText="1" shrinkToFit="1"/>
    </xf>
    <xf numFmtId="0" fontId="11" fillId="2" borderId="36" xfId="0" applyFont="1" applyFill="1" applyBorder="1" applyAlignment="1" applyProtection="1">
      <alignment horizontal="center" vertical="center" wrapText="1" shrinkToFit="1"/>
    </xf>
    <xf numFmtId="0" fontId="11" fillId="2" borderId="42" xfId="0" applyFont="1" applyFill="1" applyBorder="1" applyAlignment="1" applyProtection="1">
      <alignment horizontal="center" vertical="center" wrapText="1" shrinkToFit="1"/>
    </xf>
    <xf numFmtId="0" fontId="11" fillId="2" borderId="56" xfId="0" applyFont="1" applyFill="1" applyBorder="1" applyAlignment="1" applyProtection="1">
      <alignment horizontal="center" vertical="center" wrapText="1" shrinkToFit="1"/>
    </xf>
    <xf numFmtId="0" fontId="5" fillId="2" borderId="38" xfId="0" applyFont="1" applyFill="1" applyBorder="1" applyAlignment="1" applyProtection="1">
      <alignment horizontal="center" vertical="center" wrapText="1" shrinkToFit="1"/>
    </xf>
    <xf numFmtId="0" fontId="5" fillId="2" borderId="43" xfId="0" applyFont="1" applyFill="1" applyBorder="1" applyAlignment="1" applyProtection="1">
      <alignment horizontal="center" vertical="center" wrapText="1" shrinkToFit="1"/>
    </xf>
    <xf numFmtId="0" fontId="5" fillId="2" borderId="61" xfId="0" applyFont="1" applyFill="1" applyBorder="1" applyAlignment="1" applyProtection="1">
      <alignment horizontal="center" vertical="center" wrapText="1" shrinkToFit="1"/>
    </xf>
    <xf numFmtId="0" fontId="8" fillId="2" borderId="5" xfId="0" applyFont="1" applyFill="1" applyBorder="1" applyAlignment="1" applyProtection="1">
      <alignment horizontal="center" vertical="center"/>
    </xf>
    <xf numFmtId="0" fontId="8" fillId="2" borderId="6" xfId="0" applyFont="1" applyFill="1" applyBorder="1" applyAlignment="1" applyProtection="1">
      <alignment horizontal="center" vertical="center"/>
    </xf>
    <xf numFmtId="0" fontId="8" fillId="2" borderId="25" xfId="0" applyFont="1" applyFill="1" applyBorder="1" applyAlignment="1" applyProtection="1">
      <alignment horizontal="center" vertical="center"/>
    </xf>
    <xf numFmtId="0" fontId="18" fillId="2" borderId="5" xfId="0" applyFont="1" applyFill="1" applyBorder="1" applyAlignment="1">
      <alignment horizontal="center" vertical="center" shrinkToFit="1"/>
    </xf>
    <xf numFmtId="0" fontId="18" fillId="2" borderId="6" xfId="0" applyFont="1" applyFill="1" applyBorder="1" applyAlignment="1">
      <alignment horizontal="center" vertical="center" shrinkToFit="1"/>
    </xf>
    <xf numFmtId="0" fontId="18" fillId="2" borderId="7" xfId="0" applyFont="1" applyFill="1" applyBorder="1" applyAlignment="1">
      <alignment horizontal="center" vertical="center" shrinkToFit="1"/>
    </xf>
    <xf numFmtId="0" fontId="4" fillId="3" borderId="20" xfId="0" applyFont="1" applyFill="1" applyBorder="1" applyAlignment="1" applyProtection="1">
      <alignment horizontal="center" vertical="center" shrinkToFit="1"/>
      <protection locked="0"/>
    </xf>
    <xf numFmtId="0" fontId="4" fillId="3" borderId="91" xfId="0" applyFont="1" applyFill="1" applyBorder="1" applyAlignment="1" applyProtection="1">
      <alignment horizontal="center" vertical="center" shrinkToFit="1"/>
      <protection locked="0"/>
    </xf>
    <xf numFmtId="0" fontId="4" fillId="3" borderId="11" xfId="0" applyFont="1" applyFill="1" applyBorder="1" applyAlignment="1" applyProtection="1">
      <alignment horizontal="center" vertical="center" shrinkToFit="1"/>
      <protection locked="0"/>
    </xf>
    <xf numFmtId="0" fontId="4" fillId="3" borderId="93" xfId="0" applyFont="1" applyFill="1" applyBorder="1" applyAlignment="1" applyProtection="1">
      <alignment horizontal="center" vertical="center" shrinkToFit="1"/>
      <protection locked="0"/>
    </xf>
    <xf numFmtId="0" fontId="4" fillId="3" borderId="92" xfId="0" applyFont="1" applyFill="1" applyBorder="1" applyAlignment="1" applyProtection="1">
      <alignment horizontal="center" vertical="center" shrinkToFit="1"/>
      <protection locked="0"/>
    </xf>
    <xf numFmtId="0" fontId="4" fillId="3" borderId="17" xfId="0" applyFont="1" applyFill="1" applyBorder="1" applyAlignment="1" applyProtection="1">
      <alignment horizontal="center" vertical="center" shrinkToFit="1"/>
      <protection locked="0"/>
    </xf>
    <xf numFmtId="0" fontId="4" fillId="3" borderId="82" xfId="0" applyFont="1" applyFill="1" applyBorder="1" applyAlignment="1" applyProtection="1">
      <alignment horizontal="center" vertical="center" shrinkToFit="1"/>
      <protection locked="0"/>
    </xf>
    <xf numFmtId="0" fontId="4" fillId="3" borderId="12" xfId="0" applyFont="1" applyFill="1" applyBorder="1" applyAlignment="1" applyProtection="1">
      <alignment horizontal="center" vertical="center" shrinkToFit="1"/>
      <protection locked="0"/>
    </xf>
    <xf numFmtId="0" fontId="4" fillId="3" borderId="13" xfId="0" applyFont="1" applyFill="1" applyBorder="1" applyAlignment="1" applyProtection="1">
      <alignment horizontal="center" vertical="center" shrinkToFit="1"/>
      <protection locked="0"/>
    </xf>
    <xf numFmtId="0" fontId="5" fillId="2" borderId="41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5" fillId="2" borderId="41" xfId="0" applyFont="1" applyFill="1" applyBorder="1" applyAlignment="1" applyProtection="1">
      <alignment horizontal="center" vertical="center"/>
      <protection locked="0"/>
    </xf>
    <xf numFmtId="0" fontId="5" fillId="2" borderId="41" xfId="0" applyFont="1" applyFill="1" applyBorder="1" applyAlignment="1" applyProtection="1">
      <alignment horizontal="center" vertical="center" shrinkToFit="1"/>
      <protection locked="0"/>
    </xf>
    <xf numFmtId="0" fontId="17" fillId="0" borderId="1" xfId="0" applyFont="1" applyBorder="1" applyAlignment="1" applyProtection="1">
      <alignment horizontal="center"/>
      <protection locked="0"/>
    </xf>
    <xf numFmtId="0" fontId="17" fillId="0" borderId="2" xfId="0" applyFont="1" applyBorder="1" applyAlignment="1" applyProtection="1">
      <alignment horizontal="center"/>
      <protection locked="0"/>
    </xf>
    <xf numFmtId="0" fontId="17" fillId="0" borderId="3" xfId="0" applyFont="1" applyBorder="1" applyAlignment="1" applyProtection="1">
      <alignment horizontal="center"/>
      <protection locked="0"/>
    </xf>
    <xf numFmtId="0" fontId="19" fillId="0" borderId="0" xfId="0" applyFont="1" applyAlignment="1">
      <alignment horizontal="center" vertical="center" shrinkToFit="1"/>
    </xf>
    <xf numFmtId="0" fontId="20" fillId="0" borderId="0" xfId="0" applyFont="1" applyAlignment="1">
      <alignment horizontal="center" vertical="center" shrinkToFit="1"/>
    </xf>
    <xf numFmtId="0" fontId="18" fillId="2" borderId="8" xfId="0" applyFont="1" applyFill="1" applyBorder="1" applyAlignment="1">
      <alignment horizontal="center" vertical="center" shrinkToFit="1"/>
    </xf>
    <xf numFmtId="0" fontId="18" fillId="2" borderId="90" xfId="0" applyFont="1" applyFill="1" applyBorder="1" applyAlignment="1">
      <alignment horizontal="center" vertical="center" shrinkToFit="1"/>
    </xf>
    <xf numFmtId="0" fontId="4" fillId="0" borderId="22" xfId="0" applyFont="1" applyBorder="1" applyAlignment="1" applyProtection="1">
      <alignment horizontal="center" vertical="center" shrinkToFit="1"/>
      <protection locked="0"/>
    </xf>
    <xf numFmtId="0" fontId="4" fillId="0" borderId="23" xfId="0" applyFont="1" applyBorder="1" applyAlignment="1" applyProtection="1">
      <alignment horizontal="center" vertical="center" shrinkToFit="1"/>
      <protection locked="0"/>
    </xf>
    <xf numFmtId="0" fontId="4" fillId="0" borderId="24" xfId="0" applyFont="1" applyBorder="1" applyAlignment="1" applyProtection="1">
      <alignment horizontal="center" vertical="center" shrinkToFit="1"/>
      <protection locked="0"/>
    </xf>
    <xf numFmtId="0" fontId="5" fillId="2" borderId="42" xfId="0" applyFont="1" applyFill="1" applyBorder="1" applyAlignment="1" applyProtection="1">
      <alignment horizontal="center" vertical="center" textRotation="90" wrapText="1"/>
    </xf>
    <xf numFmtId="0" fontId="5" fillId="0" borderId="26" xfId="2" applyFont="1" applyBorder="1" applyAlignment="1">
      <alignment horizontal="center" vertical="center" textRotation="90" wrapText="1" shrinkToFit="1"/>
    </xf>
    <xf numFmtId="0" fontId="5" fillId="0" borderId="41" xfId="2" applyFont="1" applyBorder="1" applyAlignment="1">
      <alignment horizontal="center" vertical="center" textRotation="90" wrapText="1" shrinkToFit="1"/>
    </xf>
    <xf numFmtId="0" fontId="4" fillId="0" borderId="22" xfId="0" applyFont="1" applyBorder="1" applyAlignment="1" applyProtection="1">
      <alignment horizontal="center" vertical="center" shrinkToFit="1"/>
    </xf>
    <xf numFmtId="0" fontId="4" fillId="0" borderId="23" xfId="0" applyFont="1" applyBorder="1" applyAlignment="1" applyProtection="1">
      <alignment horizontal="center" vertical="center" shrinkToFit="1"/>
    </xf>
    <xf numFmtId="0" fontId="4" fillId="0" borderId="24" xfId="0" applyFont="1" applyBorder="1" applyAlignment="1" applyProtection="1">
      <alignment horizontal="center" vertical="center" shrinkToFit="1"/>
    </xf>
    <xf numFmtId="0" fontId="4" fillId="3" borderId="20" xfId="0" applyFont="1" applyFill="1" applyBorder="1" applyAlignment="1" applyProtection="1">
      <alignment horizontal="center" vertical="center" shrinkToFit="1"/>
    </xf>
    <xf numFmtId="0" fontId="4" fillId="3" borderId="91" xfId="0" applyFont="1" applyFill="1" applyBorder="1" applyAlignment="1" applyProtection="1">
      <alignment horizontal="center" vertical="center" shrinkToFit="1"/>
    </xf>
    <xf numFmtId="0" fontId="4" fillId="3" borderId="11" xfId="0" applyFont="1" applyFill="1" applyBorder="1" applyAlignment="1" applyProtection="1">
      <alignment horizontal="center" vertical="center" shrinkToFit="1"/>
    </xf>
    <xf numFmtId="0" fontId="4" fillId="3" borderId="93" xfId="0" applyFont="1" applyFill="1" applyBorder="1" applyAlignment="1" applyProtection="1">
      <alignment horizontal="center" vertical="center" shrinkToFit="1"/>
    </xf>
    <xf numFmtId="0" fontId="4" fillId="3" borderId="92" xfId="0" applyFont="1" applyFill="1" applyBorder="1" applyAlignment="1" applyProtection="1">
      <alignment horizontal="center" vertical="center" shrinkToFit="1"/>
    </xf>
    <xf numFmtId="0" fontId="4" fillId="3" borderId="17" xfId="0" applyFont="1" applyFill="1" applyBorder="1" applyAlignment="1" applyProtection="1">
      <alignment horizontal="center" vertical="center" shrinkToFit="1"/>
    </xf>
    <xf numFmtId="0" fontId="4" fillId="3" borderId="82" xfId="0" applyFont="1" applyFill="1" applyBorder="1" applyAlignment="1" applyProtection="1">
      <alignment horizontal="center" vertical="center" shrinkToFit="1"/>
    </xf>
    <xf numFmtId="0" fontId="4" fillId="3" borderId="12" xfId="0" applyFont="1" applyFill="1" applyBorder="1" applyAlignment="1" applyProtection="1">
      <alignment horizontal="center" vertical="center" shrinkToFit="1"/>
    </xf>
    <xf numFmtId="0" fontId="4" fillId="3" borderId="13" xfId="0" applyFont="1" applyFill="1" applyBorder="1" applyAlignment="1" applyProtection="1">
      <alignment horizontal="center" vertical="center" shrinkToFit="1"/>
    </xf>
    <xf numFmtId="0" fontId="5" fillId="2" borderId="41" xfId="0" applyFont="1" applyFill="1" applyBorder="1" applyAlignment="1" applyProtection="1">
      <alignment horizontal="center" vertical="center"/>
    </xf>
    <xf numFmtId="0" fontId="5" fillId="2" borderId="41" xfId="0" applyFont="1" applyFill="1" applyBorder="1" applyAlignment="1" applyProtection="1">
      <alignment horizontal="center" vertical="center" shrinkToFit="1"/>
    </xf>
    <xf numFmtId="0" fontId="5" fillId="2" borderId="74" xfId="0" applyFont="1" applyFill="1" applyBorder="1" applyAlignment="1" applyProtection="1">
      <alignment horizontal="center" vertical="center" shrinkToFit="1"/>
    </xf>
    <xf numFmtId="0" fontId="5" fillId="2" borderId="17" xfId="0" applyFont="1" applyFill="1" applyBorder="1" applyAlignment="1" applyProtection="1">
      <alignment horizontal="center" vertical="center" shrinkToFit="1"/>
    </xf>
    <xf numFmtId="0" fontId="5" fillId="2" borderId="54" xfId="0" applyFont="1" applyFill="1" applyBorder="1" applyAlignment="1" applyProtection="1">
      <alignment horizontal="center" vertical="center" shrinkToFit="1"/>
    </xf>
    <xf numFmtId="0" fontId="11" fillId="2" borderId="36" xfId="0" applyFont="1" applyFill="1" applyBorder="1" applyAlignment="1" applyProtection="1">
      <alignment horizontal="center" vertical="center" textRotation="90" shrinkToFit="1"/>
    </xf>
    <xf numFmtId="0" fontId="11" fillId="2" borderId="42" xfId="0" applyFont="1" applyFill="1" applyBorder="1" applyAlignment="1" applyProtection="1">
      <alignment horizontal="center" vertical="center" textRotation="90" shrinkToFit="1"/>
    </xf>
    <xf numFmtId="0" fontId="11" fillId="2" borderId="56" xfId="0" applyFont="1" applyFill="1" applyBorder="1" applyAlignment="1" applyProtection="1">
      <alignment horizontal="center" vertical="center" textRotation="90" shrinkToFit="1"/>
    </xf>
    <xf numFmtId="1" fontId="12" fillId="3" borderId="87" xfId="0" applyNumberFormat="1" applyFont="1" applyFill="1" applyBorder="1" applyAlignment="1">
      <alignment horizontal="center" vertical="center" shrinkToFit="1"/>
    </xf>
    <xf numFmtId="1" fontId="12" fillId="3" borderId="9" xfId="0" applyNumberFormat="1" applyFont="1" applyFill="1" applyBorder="1" applyAlignment="1">
      <alignment horizontal="center" vertical="center" shrinkToFit="1"/>
    </xf>
    <xf numFmtId="0" fontId="12" fillId="2" borderId="45" xfId="0" applyFont="1" applyFill="1" applyBorder="1" applyAlignment="1" applyProtection="1">
      <alignment horizontal="center" vertical="center" wrapText="1" shrinkToFit="1"/>
    </xf>
    <xf numFmtId="0" fontId="12" fillId="2" borderId="15" xfId="0" applyFont="1" applyFill="1" applyBorder="1" applyAlignment="1" applyProtection="1">
      <alignment horizontal="center" vertical="center" wrapText="1" shrinkToFit="1"/>
    </xf>
    <xf numFmtId="0" fontId="12" fillId="2" borderId="46" xfId="0" applyFont="1" applyFill="1" applyBorder="1" applyAlignment="1" applyProtection="1">
      <alignment horizontal="center" vertical="center" wrapText="1" shrinkToFit="1"/>
    </xf>
    <xf numFmtId="0" fontId="7" fillId="2" borderId="38" xfId="0" applyFont="1" applyFill="1" applyBorder="1" applyAlignment="1" applyProtection="1">
      <alignment horizontal="center" vertical="center" wrapText="1" shrinkToFit="1"/>
    </xf>
    <xf numFmtId="0" fontId="7" fillId="2" borderId="43" xfId="0" applyFont="1" applyFill="1" applyBorder="1" applyAlignment="1" applyProtection="1">
      <alignment horizontal="center" vertical="center" wrapText="1" shrinkToFit="1"/>
    </xf>
    <xf numFmtId="0" fontId="7" fillId="2" borderId="61" xfId="0" applyFont="1" applyFill="1" applyBorder="1" applyAlignment="1" applyProtection="1">
      <alignment horizontal="center" vertical="center" wrapText="1" shrinkToFit="1"/>
    </xf>
    <xf numFmtId="1" fontId="24" fillId="3" borderId="87" xfId="0" applyNumberFormat="1" applyFont="1" applyFill="1" applyBorder="1" applyAlignment="1">
      <alignment vertical="center" shrinkToFit="1"/>
    </xf>
    <xf numFmtId="166" fontId="12" fillId="3" borderId="87" xfId="5" applyNumberFormat="1" applyFont="1" applyFill="1" applyBorder="1" applyAlignment="1">
      <alignment vertical="center" readingOrder="2"/>
    </xf>
    <xf numFmtId="165" fontId="12" fillId="3" borderId="85" xfId="0" applyNumberFormat="1" applyFont="1" applyFill="1" applyBorder="1" applyAlignment="1" applyProtection="1">
      <alignment horizontal="right" vertical="center" readingOrder="2"/>
      <protection locked="0"/>
    </xf>
    <xf numFmtId="0" fontId="12" fillId="3" borderId="9" xfId="0" applyFont="1" applyFill="1" applyBorder="1" applyAlignment="1">
      <alignment horizontal="left" vertical="center"/>
    </xf>
    <xf numFmtId="0" fontId="3" fillId="2" borderId="92" xfId="0" applyFont="1" applyFill="1" applyBorder="1" applyAlignment="1" applyProtection="1">
      <alignment horizontal="center" vertical="center" wrapText="1"/>
    </xf>
    <xf numFmtId="0" fontId="3" fillId="2" borderId="17" xfId="0" applyFont="1" applyFill="1" applyBorder="1" applyAlignment="1" applyProtection="1">
      <alignment horizontal="center" vertical="center" wrapText="1"/>
    </xf>
    <xf numFmtId="0" fontId="3" fillId="2" borderId="18" xfId="0" applyFont="1" applyFill="1" applyBorder="1" applyAlignment="1" applyProtection="1">
      <alignment horizontal="center" vertical="center" wrapText="1"/>
    </xf>
    <xf numFmtId="0" fontId="12" fillId="2" borderId="17" xfId="0" applyFont="1" applyFill="1" applyBorder="1" applyAlignment="1" applyProtection="1">
      <alignment horizontal="center" vertical="center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18" xfId="0" applyFont="1" applyFill="1" applyBorder="1" applyAlignment="1" applyProtection="1">
      <alignment horizontal="center" vertical="center"/>
    </xf>
    <xf numFmtId="0" fontId="12" fillId="2" borderId="16" xfId="0" applyFont="1" applyFill="1" applyBorder="1" applyAlignment="1" applyProtection="1">
      <alignment horizontal="center" vertical="center" wrapText="1" shrinkToFit="1"/>
    </xf>
    <xf numFmtId="0" fontId="12" fillId="2" borderId="18" xfId="0" applyFont="1" applyFill="1" applyBorder="1" applyAlignment="1" applyProtection="1">
      <alignment horizontal="center" vertical="center" wrapText="1" shrinkToFit="1"/>
    </xf>
    <xf numFmtId="0" fontId="12" fillId="2" borderId="17" xfId="0" applyFont="1" applyFill="1" applyBorder="1" applyAlignment="1" applyProtection="1">
      <alignment horizontal="center" vertical="center" wrapText="1" shrinkToFit="1"/>
    </xf>
    <xf numFmtId="0" fontId="12" fillId="2" borderId="63" xfId="3" applyFont="1" applyFill="1" applyBorder="1" applyAlignment="1" applyProtection="1">
      <alignment horizontal="center" vertical="center" wrapText="1" shrinkToFit="1"/>
    </xf>
    <xf numFmtId="0" fontId="12" fillId="2" borderId="15" xfId="3" applyFont="1" applyFill="1" applyBorder="1" applyAlignment="1" applyProtection="1">
      <alignment horizontal="center" vertical="center" wrapText="1" shrinkToFit="1"/>
    </xf>
    <xf numFmtId="0" fontId="12" fillId="2" borderId="16" xfId="3" applyFont="1" applyFill="1" applyBorder="1" applyAlignment="1" applyProtection="1">
      <alignment horizontal="center" vertical="center" wrapText="1" shrinkToFit="1"/>
    </xf>
    <xf numFmtId="0" fontId="12" fillId="2" borderId="18" xfId="3" applyFont="1" applyFill="1" applyBorder="1" applyAlignment="1" applyProtection="1">
      <alignment horizontal="center" vertical="center" wrapText="1" shrinkToFit="1"/>
    </xf>
    <xf numFmtId="0" fontId="12" fillId="2" borderId="66" xfId="3" applyFont="1" applyFill="1" applyBorder="1" applyAlignment="1" applyProtection="1">
      <alignment horizontal="center" vertical="center" wrapText="1" shrinkToFit="1"/>
    </xf>
    <xf numFmtId="0" fontId="12" fillId="2" borderId="20" xfId="0" applyFont="1" applyFill="1" applyBorder="1" applyAlignment="1" applyProtection="1">
      <alignment horizontal="center" vertical="center" wrapText="1" shrinkToFit="1"/>
    </xf>
    <xf numFmtId="0" fontId="12" fillId="2" borderId="28" xfId="0" applyFont="1" applyFill="1" applyBorder="1" applyAlignment="1" applyProtection="1">
      <alignment horizontal="center" vertical="center" wrapText="1" shrinkToFit="1"/>
    </xf>
    <xf numFmtId="0" fontId="12" fillId="2" borderId="19" xfId="0" applyFont="1" applyFill="1" applyBorder="1" applyAlignment="1" applyProtection="1">
      <alignment horizontal="center" vertical="center" wrapText="1" shrinkToFit="1"/>
    </xf>
    <xf numFmtId="0" fontId="12" fillId="2" borderId="39" xfId="0" applyFont="1" applyFill="1" applyBorder="1" applyAlignment="1" applyProtection="1">
      <alignment horizontal="center" vertical="center" wrapText="1" shrinkToFit="1"/>
    </xf>
    <xf numFmtId="0" fontId="8" fillId="2" borderId="27" xfId="0" applyFont="1" applyFill="1" applyBorder="1" applyAlignment="1" applyProtection="1">
      <alignment horizontal="center" vertical="center"/>
    </xf>
    <xf numFmtId="0" fontId="12" fillId="0" borderId="19" xfId="0" applyFont="1" applyBorder="1" applyAlignment="1">
      <alignment horizontal="left" vertical="center"/>
    </xf>
    <xf numFmtId="0" fontId="18" fillId="2" borderId="9" xfId="0" applyFont="1" applyFill="1" applyBorder="1" applyAlignment="1">
      <alignment horizontal="center" vertical="center" shrinkToFit="1"/>
    </xf>
    <xf numFmtId="0" fontId="18" fillId="2" borderId="97" xfId="0" applyFont="1" applyFill="1" applyBorder="1" applyAlignment="1">
      <alignment horizontal="center" vertical="center" shrinkToFit="1"/>
    </xf>
    <xf numFmtId="0" fontId="18" fillId="2" borderId="98" xfId="0" applyFont="1" applyFill="1" applyBorder="1" applyAlignment="1">
      <alignment horizontal="center" vertical="center" shrinkToFit="1"/>
    </xf>
    <xf numFmtId="0" fontId="18" fillId="2" borderId="0" xfId="0" applyFont="1" applyFill="1" applyBorder="1" applyAlignment="1">
      <alignment horizontal="center" vertical="center" shrinkToFit="1"/>
    </xf>
    <xf numFmtId="0" fontId="18" fillId="2" borderId="99" xfId="0" applyFont="1" applyFill="1" applyBorder="1" applyAlignment="1">
      <alignment horizontal="center" vertical="center" shrinkToFit="1"/>
    </xf>
    <xf numFmtId="0" fontId="18" fillId="2" borderId="14" xfId="0" applyFont="1" applyFill="1" applyBorder="1" applyAlignment="1">
      <alignment horizontal="center" vertical="center" shrinkToFit="1"/>
    </xf>
    <xf numFmtId="0" fontId="18" fillId="2" borderId="15" xfId="0" applyFont="1" applyFill="1" applyBorder="1" applyAlignment="1">
      <alignment horizontal="center" vertical="center" shrinkToFit="1"/>
    </xf>
    <xf numFmtId="0" fontId="18" fillId="2" borderId="100" xfId="0" applyFont="1" applyFill="1" applyBorder="1" applyAlignment="1">
      <alignment horizontal="center" vertical="center" shrinkToFit="1"/>
    </xf>
    <xf numFmtId="0" fontId="3" fillId="2" borderId="20" xfId="0" applyFont="1" applyFill="1" applyBorder="1" applyAlignment="1" applyProtection="1">
      <alignment horizontal="center" vertical="center" wrapText="1" shrinkToFit="1"/>
    </xf>
    <xf numFmtId="0" fontId="3" fillId="2" borderId="28" xfId="0" applyFont="1" applyFill="1" applyBorder="1" applyAlignment="1" applyProtection="1">
      <alignment horizontal="center" vertical="center" wrapText="1" shrinkToFit="1"/>
    </xf>
    <xf numFmtId="165" fontId="5" fillId="3" borderId="87" xfId="0" applyNumberFormat="1" applyFont="1" applyFill="1" applyBorder="1" applyAlignment="1">
      <alignment vertical="center" readingOrder="2"/>
    </xf>
    <xf numFmtId="1" fontId="13" fillId="0" borderId="81" xfId="0" applyNumberFormat="1" applyFont="1" applyFill="1" applyBorder="1" applyAlignment="1" applyProtection="1">
      <alignment horizontal="center" vertical="center" shrinkToFit="1"/>
    </xf>
    <xf numFmtId="1" fontId="13" fillId="0" borderId="37" xfId="0" applyNumberFormat="1" applyFont="1" applyFill="1" applyBorder="1" applyAlignment="1" applyProtection="1">
      <alignment horizontal="center" vertical="center" shrinkToFit="1"/>
    </xf>
    <xf numFmtId="1" fontId="3" fillId="3" borderId="9" xfId="0" applyNumberFormat="1" applyFont="1" applyFill="1" applyBorder="1" applyAlignment="1">
      <alignment horizontal="center" vertical="center" shrinkToFit="1"/>
    </xf>
    <xf numFmtId="165" fontId="3" fillId="3" borderId="87" xfId="0" applyNumberFormat="1" applyFont="1" applyFill="1" applyBorder="1" applyAlignment="1">
      <alignment vertical="center" readingOrder="2"/>
    </xf>
    <xf numFmtId="0" fontId="10" fillId="2" borderId="45" xfId="0" applyFont="1" applyFill="1" applyBorder="1" applyAlignment="1" applyProtection="1">
      <alignment horizontal="center" vertical="center" wrapText="1" shrinkToFit="1"/>
    </xf>
    <xf numFmtId="0" fontId="25" fillId="0" borderId="41" xfId="2" applyFont="1" applyBorder="1" applyAlignment="1">
      <alignment horizontal="center" vertical="center" textRotation="90" wrapText="1" shrinkToFit="1"/>
    </xf>
    <xf numFmtId="1" fontId="27" fillId="3" borderId="87" xfId="0" applyNumberFormat="1" applyFont="1" applyFill="1" applyBorder="1" applyAlignment="1">
      <alignment horizontal="center" vertical="center" shrinkToFit="1"/>
    </xf>
  </cellXfs>
  <cellStyles count="6">
    <cellStyle name="Comma" xfId="4" builtinId="3"/>
    <cellStyle name="Normal" xfId="0" builtinId="0"/>
    <cellStyle name="Normal 2" xfId="3" xr:uid="{00000000-0005-0000-0000-000002000000}"/>
    <cellStyle name="Normal 3" xfId="2" xr:uid="{00000000-0005-0000-0000-000003000000}"/>
    <cellStyle name="Normal 4" xfId="5" xr:uid="{00000000-0005-0000-0000-000004000000}"/>
    <cellStyle name="Percent" xfId="1" builtinId="5"/>
  </cellStyles>
  <dxfs count="1"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200026</xdr:colOff>
      <xdr:row>1</xdr:row>
      <xdr:rowOff>114301</xdr:rowOff>
    </xdr:from>
    <xdr:to>
      <xdr:col>23</xdr:col>
      <xdr:colOff>180976</xdr:colOff>
      <xdr:row>2</xdr:row>
      <xdr:rowOff>209551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926D07C-CA24-4572-98AC-02383393A5CC}"/>
            </a:ext>
          </a:extLst>
        </xdr:cNvPr>
        <xdr:cNvSpPr/>
      </xdr:nvSpPr>
      <xdr:spPr>
        <a:xfrm>
          <a:off x="7886701" y="180976"/>
          <a:ext cx="742950" cy="514350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ysClr val="windowText" lastClr="000000"/>
              </a:solidFill>
              <a:latin typeface="Arial Black" panose="020B0A04020102020204" pitchFamily="34" charset="0"/>
              <a:cs typeface="UL Sajid Heading" panose="00000400000000000000" pitchFamily="2" charset="-78"/>
            </a:rPr>
            <a:t>A</a:t>
          </a:r>
          <a:r>
            <a:rPr lang="ur-PK" sz="1600">
              <a:solidFill>
                <a:sysClr val="windowText" lastClr="000000"/>
              </a:solidFill>
              <a:latin typeface="Jameel Noori Nastaleeq" panose="02000503000000020004" pitchFamily="2" charset="-78"/>
              <a:cs typeface="UL Sajid Heading" panose="00000400000000000000" pitchFamily="2" charset="-78"/>
            </a:rPr>
            <a:t>فارم</a:t>
          </a:r>
          <a:endParaRPr lang="en-US" sz="1600">
            <a:solidFill>
              <a:sysClr val="windowText" lastClr="000000"/>
            </a:solidFill>
            <a:latin typeface="Jameel Noori Nastaleeq" panose="02000503000000020004" pitchFamily="2" charset="-78"/>
            <a:cs typeface="UL Sajid Heading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200025</xdr:colOff>
      <xdr:row>1</xdr:row>
      <xdr:rowOff>114301</xdr:rowOff>
    </xdr:from>
    <xdr:to>
      <xdr:col>25</xdr:col>
      <xdr:colOff>85725</xdr:colOff>
      <xdr:row>2</xdr:row>
      <xdr:rowOff>209551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FE63874-1DA3-4330-A383-F7FFF78F4EC8}"/>
            </a:ext>
          </a:extLst>
        </xdr:cNvPr>
        <xdr:cNvSpPr/>
      </xdr:nvSpPr>
      <xdr:spPr>
        <a:xfrm>
          <a:off x="7029450" y="180976"/>
          <a:ext cx="771525" cy="514350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ysClr val="windowText" lastClr="000000"/>
              </a:solidFill>
              <a:latin typeface="Arial Black" panose="020B0A04020102020204" pitchFamily="34" charset="0"/>
              <a:cs typeface="UL Sajid Heading" panose="00000400000000000000" pitchFamily="2" charset="-78"/>
            </a:rPr>
            <a:t>A</a:t>
          </a:r>
          <a:r>
            <a:rPr lang="ur-PK" sz="1600">
              <a:solidFill>
                <a:sysClr val="windowText" lastClr="000000"/>
              </a:solidFill>
              <a:latin typeface="Jameel Noori Nastaleeq" panose="02000503000000020004" pitchFamily="2" charset="-78"/>
              <a:cs typeface="UL Sajid Heading" panose="00000400000000000000" pitchFamily="2" charset="-78"/>
            </a:rPr>
            <a:t>فارم</a:t>
          </a:r>
          <a:endParaRPr lang="en-US" sz="1600">
            <a:solidFill>
              <a:sysClr val="windowText" lastClr="000000"/>
            </a:solidFill>
            <a:latin typeface="Jameel Noori Nastaleeq" panose="02000503000000020004" pitchFamily="2" charset="-78"/>
            <a:cs typeface="UL Sajid Heading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133351</xdr:colOff>
      <xdr:row>1</xdr:row>
      <xdr:rowOff>76200</xdr:rowOff>
    </xdr:from>
    <xdr:to>
      <xdr:col>27</xdr:col>
      <xdr:colOff>9526</xdr:colOff>
      <xdr:row>2</xdr:row>
      <xdr:rowOff>171450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37A0C02F-A1DE-455F-9C11-A257AA9C25A4}"/>
            </a:ext>
          </a:extLst>
        </xdr:cNvPr>
        <xdr:cNvSpPr/>
      </xdr:nvSpPr>
      <xdr:spPr>
        <a:xfrm>
          <a:off x="7258051" y="142875"/>
          <a:ext cx="762000" cy="514350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ysClr val="windowText" lastClr="000000"/>
              </a:solidFill>
              <a:latin typeface="Arial Black" panose="020B0A04020102020204" pitchFamily="34" charset="0"/>
              <a:cs typeface="UL Sajid Heading" panose="00000400000000000000" pitchFamily="2" charset="-78"/>
            </a:rPr>
            <a:t>B</a:t>
          </a:r>
          <a:r>
            <a:rPr lang="ur-PK" sz="1600">
              <a:solidFill>
                <a:sysClr val="windowText" lastClr="000000"/>
              </a:solidFill>
              <a:latin typeface="Jameel Noori Nastaleeq" panose="02000503000000020004" pitchFamily="2" charset="-78"/>
              <a:cs typeface="UL Sajid Heading" panose="00000400000000000000" pitchFamily="2" charset="-78"/>
            </a:rPr>
            <a:t>فارم</a:t>
          </a:r>
          <a:endParaRPr lang="en-US" sz="1600">
            <a:solidFill>
              <a:sysClr val="windowText" lastClr="000000"/>
            </a:solidFill>
            <a:latin typeface="Jameel Noori Nastaleeq" panose="02000503000000020004" pitchFamily="2" charset="-78"/>
            <a:cs typeface="UL Sajid Heading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133351</xdr:colOff>
      <xdr:row>1</xdr:row>
      <xdr:rowOff>76200</xdr:rowOff>
    </xdr:from>
    <xdr:to>
      <xdr:col>27</xdr:col>
      <xdr:colOff>9526</xdr:colOff>
      <xdr:row>2</xdr:row>
      <xdr:rowOff>171450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546331D-A105-415C-B63B-AB042D5BB35E}"/>
            </a:ext>
          </a:extLst>
        </xdr:cNvPr>
        <xdr:cNvSpPr/>
      </xdr:nvSpPr>
      <xdr:spPr>
        <a:xfrm>
          <a:off x="7058026" y="142875"/>
          <a:ext cx="733425" cy="514350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ysClr val="windowText" lastClr="000000"/>
              </a:solidFill>
              <a:latin typeface="Arial Black" panose="020B0A04020102020204" pitchFamily="34" charset="0"/>
              <a:cs typeface="UL Sajid Heading" panose="00000400000000000000" pitchFamily="2" charset="-78"/>
            </a:rPr>
            <a:t>B</a:t>
          </a:r>
          <a:r>
            <a:rPr lang="ur-PK" sz="1600">
              <a:solidFill>
                <a:sysClr val="windowText" lastClr="000000"/>
              </a:solidFill>
              <a:latin typeface="Jameel Noori Nastaleeq" panose="02000503000000020004" pitchFamily="2" charset="-78"/>
              <a:cs typeface="UL Sajid Heading" panose="00000400000000000000" pitchFamily="2" charset="-78"/>
            </a:rPr>
            <a:t>فارم</a:t>
          </a:r>
          <a:endParaRPr lang="en-US" sz="1600">
            <a:solidFill>
              <a:sysClr val="windowText" lastClr="000000"/>
            </a:solidFill>
            <a:latin typeface="Jameel Noori Nastaleeq" panose="02000503000000020004" pitchFamily="2" charset="-78"/>
            <a:cs typeface="UL Sajid Heading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A1:AE27"/>
  <sheetViews>
    <sheetView showGridLines="0" showWhiteSpace="0" zoomScaleNormal="100" zoomScaleSheetLayoutView="120" zoomScalePageLayoutView="82" workbookViewId="0">
      <selection activeCell="H18" sqref="H18"/>
    </sheetView>
  </sheetViews>
  <sheetFormatPr defaultColWidth="9.140625" defaultRowHeight="17.25" x14ac:dyDescent="0.4"/>
  <cols>
    <col min="1" max="1" width="1" style="1" customWidth="1"/>
    <col min="2" max="28" width="4.85546875" style="1" customWidth="1"/>
    <col min="29" max="29" width="10.42578125" style="1" customWidth="1"/>
    <col min="30" max="30" width="3.5703125" style="1" customWidth="1"/>
    <col min="31" max="31" width="0.7109375" style="1" customWidth="1"/>
    <col min="32" max="16384" width="9.140625" style="1"/>
  </cols>
  <sheetData>
    <row r="1" spans="1:31" s="76" customFormat="1" ht="5.25" customHeight="1" thickTop="1" thickBot="1" x14ac:dyDescent="0.45">
      <c r="A1" s="251"/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2"/>
      <c r="AE1" s="253"/>
    </row>
    <row r="2" spans="1:31" s="76" customFormat="1" ht="24.95" customHeight="1" thickBot="1" x14ac:dyDescent="0.45">
      <c r="A2" s="77"/>
      <c r="B2" s="235" t="s">
        <v>116</v>
      </c>
      <c r="C2" s="236"/>
      <c r="D2" s="236"/>
      <c r="E2" s="236"/>
      <c r="F2" s="237"/>
      <c r="H2" s="78"/>
      <c r="I2" s="254" t="s">
        <v>67</v>
      </c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Z2" s="256" t="s">
        <v>58</v>
      </c>
      <c r="AA2" s="256"/>
      <c r="AB2" s="256"/>
      <c r="AC2" s="256"/>
      <c r="AD2" s="257"/>
      <c r="AE2" s="79"/>
    </row>
    <row r="3" spans="1:31" s="76" customFormat="1" ht="24.95" customHeight="1" thickBot="1" x14ac:dyDescent="0.45">
      <c r="A3" s="77"/>
      <c r="B3" s="258"/>
      <c r="C3" s="259"/>
      <c r="D3" s="259"/>
      <c r="E3" s="259"/>
      <c r="F3" s="260"/>
      <c r="H3" s="78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Z3" s="256"/>
      <c r="AA3" s="256"/>
      <c r="AB3" s="256"/>
      <c r="AC3" s="256"/>
      <c r="AD3" s="257"/>
      <c r="AE3" s="79"/>
    </row>
    <row r="4" spans="1:31" s="76" customFormat="1" ht="6" customHeight="1" thickBot="1" x14ac:dyDescent="0.45">
      <c r="A4" s="77"/>
      <c r="B4" s="80"/>
      <c r="C4" s="80"/>
      <c r="D4" s="80"/>
      <c r="E4" s="80"/>
      <c r="F4" s="80"/>
      <c r="H4" s="80"/>
      <c r="I4" s="80"/>
      <c r="J4" s="80"/>
      <c r="K4" s="80"/>
      <c r="L4" s="80"/>
      <c r="M4" s="80"/>
      <c r="N4" s="80"/>
      <c r="O4" s="80"/>
      <c r="P4" s="80"/>
      <c r="S4" s="81"/>
      <c r="T4" s="81"/>
      <c r="U4" s="81"/>
      <c r="V4" s="81"/>
      <c r="W4" s="81"/>
      <c r="Z4" s="256"/>
      <c r="AA4" s="256"/>
      <c r="AB4" s="256"/>
      <c r="AC4" s="256"/>
      <c r="AD4" s="257"/>
      <c r="AE4" s="79"/>
    </row>
    <row r="5" spans="1:31" s="76" customFormat="1" ht="24.95" customHeight="1" x14ac:dyDescent="0.4">
      <c r="A5" s="77"/>
      <c r="B5" s="235" t="s">
        <v>44</v>
      </c>
      <c r="C5" s="236"/>
      <c r="D5" s="236"/>
      <c r="E5" s="236"/>
      <c r="F5" s="237"/>
      <c r="H5" s="78"/>
      <c r="I5" s="249"/>
      <c r="J5" s="249"/>
      <c r="K5" s="249"/>
      <c r="L5" s="248" t="s">
        <v>45</v>
      </c>
      <c r="M5" s="248"/>
      <c r="N5" s="248"/>
      <c r="O5" s="82"/>
      <c r="P5" s="82"/>
      <c r="R5" s="250"/>
      <c r="S5" s="250"/>
      <c r="T5" s="250"/>
      <c r="U5" s="248" t="s">
        <v>46</v>
      </c>
      <c r="V5" s="248"/>
      <c r="W5" s="248"/>
      <c r="Z5" s="238"/>
      <c r="AA5" s="238"/>
      <c r="AB5" s="238"/>
      <c r="AC5" s="238"/>
      <c r="AD5" s="239"/>
      <c r="AE5" s="79"/>
    </row>
    <row r="6" spans="1:31" s="76" customFormat="1" ht="4.5" customHeight="1" x14ac:dyDescent="0.4">
      <c r="A6" s="77"/>
      <c r="B6" s="242"/>
      <c r="C6" s="243"/>
      <c r="D6" s="243"/>
      <c r="E6" s="243"/>
      <c r="F6" s="244"/>
      <c r="H6" s="78"/>
      <c r="I6" s="78"/>
      <c r="J6" s="78"/>
      <c r="K6" s="78"/>
      <c r="L6" s="78"/>
      <c r="M6" s="78"/>
      <c r="N6" s="78"/>
      <c r="O6" s="78"/>
      <c r="P6" s="78"/>
      <c r="S6" s="83"/>
      <c r="T6" s="83"/>
      <c r="U6" s="83"/>
      <c r="V6" s="83"/>
      <c r="W6" s="83"/>
      <c r="Z6" s="238"/>
      <c r="AA6" s="238"/>
      <c r="AB6" s="238"/>
      <c r="AC6" s="238"/>
      <c r="AD6" s="239"/>
      <c r="AE6" s="79"/>
    </row>
    <row r="7" spans="1:31" s="76" customFormat="1" ht="21.6" customHeight="1" thickBot="1" x14ac:dyDescent="0.45">
      <c r="A7" s="77"/>
      <c r="B7" s="240"/>
      <c r="C7" s="245"/>
      <c r="D7" s="245"/>
      <c r="E7" s="245"/>
      <c r="F7" s="246"/>
      <c r="H7" s="247" t="s">
        <v>47</v>
      </c>
      <c r="I7" s="247"/>
      <c r="J7" s="247"/>
      <c r="K7" s="247"/>
      <c r="L7" s="247"/>
      <c r="M7" s="247"/>
      <c r="N7" s="247"/>
      <c r="O7" s="247"/>
      <c r="P7" s="247"/>
      <c r="Q7" s="247"/>
      <c r="R7" s="247"/>
      <c r="S7" s="247"/>
      <c r="T7" s="247"/>
      <c r="U7" s="247"/>
      <c r="V7" s="247"/>
      <c r="W7" s="247"/>
      <c r="X7" s="247"/>
      <c r="Z7" s="240"/>
      <c r="AA7" s="240"/>
      <c r="AB7" s="240"/>
      <c r="AC7" s="240"/>
      <c r="AD7" s="241"/>
      <c r="AE7" s="79"/>
    </row>
    <row r="8" spans="1:31" s="76" customFormat="1" ht="5.25" customHeight="1" thickBot="1" x14ac:dyDescent="0.45">
      <c r="A8" s="84"/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6"/>
    </row>
    <row r="9" spans="1:31" ht="16.5" customHeight="1" x14ac:dyDescent="0.4">
      <c r="A9" s="4"/>
      <c r="B9" s="232">
        <v>13</v>
      </c>
      <c r="C9" s="233"/>
      <c r="D9" s="233"/>
      <c r="E9" s="233"/>
      <c r="F9" s="233"/>
      <c r="G9" s="233"/>
      <c r="H9" s="233"/>
      <c r="I9" s="234"/>
      <c r="J9" s="101">
        <v>12</v>
      </c>
      <c r="K9" s="101">
        <v>11</v>
      </c>
      <c r="L9" s="101">
        <v>10</v>
      </c>
      <c r="M9" s="101">
        <v>9</v>
      </c>
      <c r="N9" s="101">
        <v>8</v>
      </c>
      <c r="O9" s="205">
        <v>7</v>
      </c>
      <c r="P9" s="205"/>
      <c r="Q9" s="101">
        <v>6</v>
      </c>
      <c r="R9" s="101">
        <v>5</v>
      </c>
      <c r="S9" s="101">
        <v>4</v>
      </c>
      <c r="T9" s="101">
        <v>3</v>
      </c>
      <c r="U9" s="101">
        <v>2</v>
      </c>
      <c r="V9" s="205">
        <v>1</v>
      </c>
      <c r="W9" s="205"/>
      <c r="X9" s="206"/>
      <c r="Y9" s="207"/>
      <c r="Z9" s="207"/>
      <c r="AA9" s="207"/>
      <c r="AB9" s="207"/>
      <c r="AC9" s="207"/>
      <c r="AD9" s="208"/>
      <c r="AE9" s="2"/>
    </row>
    <row r="10" spans="1:31" ht="20.25" customHeight="1" x14ac:dyDescent="0.4">
      <c r="A10" s="3"/>
      <c r="B10" s="199" t="s">
        <v>43</v>
      </c>
      <c r="C10" s="200"/>
      <c r="D10" s="200"/>
      <c r="E10" s="200"/>
      <c r="F10" s="200"/>
      <c r="G10" s="200"/>
      <c r="H10" s="200"/>
      <c r="I10" s="201"/>
      <c r="J10" s="217" t="s">
        <v>68</v>
      </c>
      <c r="K10" s="218"/>
      <c r="L10" s="218"/>
      <c r="M10" s="218"/>
      <c r="N10" s="218"/>
      <c r="O10" s="218"/>
      <c r="P10" s="218"/>
      <c r="Q10" s="218"/>
      <c r="R10" s="218"/>
      <c r="S10" s="218"/>
      <c r="T10" s="218"/>
      <c r="U10" s="218"/>
      <c r="V10" s="219"/>
      <c r="W10" s="220"/>
      <c r="X10" s="221" t="s">
        <v>0</v>
      </c>
      <c r="Y10" s="211" t="s">
        <v>1</v>
      </c>
      <c r="Z10" s="212"/>
      <c r="AA10" s="213"/>
      <c r="AB10" s="224" t="s">
        <v>2</v>
      </c>
      <c r="AC10" s="226" t="s">
        <v>122</v>
      </c>
      <c r="AD10" s="229" t="s">
        <v>3</v>
      </c>
      <c r="AE10" s="2"/>
    </row>
    <row r="11" spans="1:31" ht="42" customHeight="1" x14ac:dyDescent="0.4">
      <c r="A11" s="3"/>
      <c r="B11" s="202"/>
      <c r="C11" s="203"/>
      <c r="D11" s="203"/>
      <c r="E11" s="203"/>
      <c r="F11" s="203"/>
      <c r="G11" s="203"/>
      <c r="H11" s="203"/>
      <c r="I11" s="204"/>
      <c r="J11" s="195" t="s">
        <v>6</v>
      </c>
      <c r="K11" s="197" t="s">
        <v>7</v>
      </c>
      <c r="L11" s="197" t="s">
        <v>8</v>
      </c>
      <c r="M11" s="197" t="s">
        <v>50</v>
      </c>
      <c r="N11" s="191" t="s">
        <v>57</v>
      </c>
      <c r="O11" s="193" t="s">
        <v>117</v>
      </c>
      <c r="P11" s="194"/>
      <c r="Q11" s="191" t="s">
        <v>9</v>
      </c>
      <c r="R11" s="191" t="s">
        <v>10</v>
      </c>
      <c r="S11" s="209" t="s">
        <v>11</v>
      </c>
      <c r="T11" s="191" t="s">
        <v>12</v>
      </c>
      <c r="U11" s="191" t="s">
        <v>13</v>
      </c>
      <c r="V11" s="191" t="s">
        <v>33</v>
      </c>
      <c r="W11" s="191" t="s">
        <v>14</v>
      </c>
      <c r="X11" s="222"/>
      <c r="Y11" s="214"/>
      <c r="Z11" s="215"/>
      <c r="AA11" s="216"/>
      <c r="AB11" s="225"/>
      <c r="AC11" s="227"/>
      <c r="AD11" s="230"/>
      <c r="AE11" s="2"/>
    </row>
    <row r="12" spans="1:31" ht="112.5" customHeight="1" thickBot="1" x14ac:dyDescent="0.45">
      <c r="A12" s="3"/>
      <c r="B12" s="159" t="s">
        <v>15</v>
      </c>
      <c r="C12" s="160" t="s">
        <v>56</v>
      </c>
      <c r="D12" s="161" t="s">
        <v>55</v>
      </c>
      <c r="E12" s="162" t="s">
        <v>20</v>
      </c>
      <c r="F12" s="163" t="s">
        <v>21</v>
      </c>
      <c r="G12" s="164" t="s">
        <v>22</v>
      </c>
      <c r="H12" s="161" t="s">
        <v>23</v>
      </c>
      <c r="I12" s="160" t="s">
        <v>24</v>
      </c>
      <c r="J12" s="196"/>
      <c r="K12" s="198"/>
      <c r="L12" s="198"/>
      <c r="M12" s="198"/>
      <c r="N12" s="192"/>
      <c r="O12" s="165" t="s">
        <v>49</v>
      </c>
      <c r="P12" s="166" t="s">
        <v>25</v>
      </c>
      <c r="Q12" s="192"/>
      <c r="R12" s="192"/>
      <c r="S12" s="210"/>
      <c r="T12" s="192"/>
      <c r="U12" s="192"/>
      <c r="V12" s="192"/>
      <c r="W12" s="192"/>
      <c r="X12" s="223"/>
      <c r="Y12" s="167" t="s">
        <v>17</v>
      </c>
      <c r="Z12" s="168" t="s">
        <v>18</v>
      </c>
      <c r="AA12" s="169" t="s">
        <v>19</v>
      </c>
      <c r="AB12" s="170" t="s">
        <v>34</v>
      </c>
      <c r="AC12" s="228"/>
      <c r="AD12" s="231"/>
      <c r="AE12" s="2"/>
    </row>
    <row r="13" spans="1:31" s="16" customFormat="1" ht="24.75" customHeight="1" x14ac:dyDescent="0.4">
      <c r="A13" s="5"/>
      <c r="B13" s="6" t="str">
        <f t="shared" ref="B13:B18" si="0">IFERROR(E13/C13,"0")</f>
        <v>0</v>
      </c>
      <c r="C13" s="112">
        <f>SUM('Pak Form A 47Zone'!C13:C14)</f>
        <v>0</v>
      </c>
      <c r="D13" s="129">
        <f>SUM('Pak Form A 47Zone'!D13:D14)</f>
        <v>0</v>
      </c>
      <c r="E13" s="14">
        <f>SUM('Pak Form A 47Zone'!E13:E14)</f>
        <v>0</v>
      </c>
      <c r="F13" s="123">
        <f>SUM('Pak Form A 47Zone'!F13:F14)</f>
        <v>0</v>
      </c>
      <c r="G13" s="123">
        <f>SUM('Pak Form A 47Zone'!G13:G14)</f>
        <v>0</v>
      </c>
      <c r="H13" s="123">
        <f>SUM('Pak Form A 47Zone'!H13:H14)</f>
        <v>0</v>
      </c>
      <c r="I13" s="112">
        <f>SUM('Pak Form A 47Zone'!I13:I14)</f>
        <v>0</v>
      </c>
      <c r="J13" s="124">
        <f>SUM('Pak Form A 47Zone'!J13:J14)</f>
        <v>0</v>
      </c>
      <c r="K13" s="124">
        <f>SUM('Pak Form A 47Zone'!K13:K14)</f>
        <v>0</v>
      </c>
      <c r="L13" s="124">
        <f>SUM('Pak Form A 47Zone'!L13:L14)</f>
        <v>0</v>
      </c>
      <c r="M13" s="124">
        <f>SUM('Pak Form A 47Zone'!M13:M14)</f>
        <v>0</v>
      </c>
      <c r="N13" s="124">
        <f>SUM('Pak Form A 47Zone'!N13:N14)</f>
        <v>0</v>
      </c>
      <c r="O13" s="125">
        <f>SUM('Pak Form A 47Zone'!O13:O14)</f>
        <v>0</v>
      </c>
      <c r="P13" s="112">
        <f>SUM('Pak Form A 47Zone'!P13:P14)</f>
        <v>0</v>
      </c>
      <c r="Q13" s="124">
        <f>SUM('Pak Form A 47Zone'!Q13:Q14)</f>
        <v>0</v>
      </c>
      <c r="R13" s="124">
        <f>SUM('Pak Form A 47Zone'!R13:R14)</f>
        <v>0</v>
      </c>
      <c r="S13" s="124">
        <f>SUM('Pak Form A 47Zone'!S13:S14)</f>
        <v>0</v>
      </c>
      <c r="T13" s="124">
        <f>SUM('Pak Form A 47Zone'!T13:T14)</f>
        <v>0</v>
      </c>
      <c r="U13" s="124">
        <f>SUM('Pak Form A 47Zone'!U13:U14)</f>
        <v>0</v>
      </c>
      <c r="V13" s="124">
        <f>SUM('Pak Form A 47Zone'!V13:V14)</f>
        <v>0</v>
      </c>
      <c r="W13" s="124">
        <f>SUM('Pak Form A 47Zone'!W13:W14)</f>
        <v>0</v>
      </c>
      <c r="X13" s="124">
        <f>SUM('Pak Form A 47Zone'!X13:X14)</f>
        <v>0</v>
      </c>
      <c r="Y13" s="125">
        <f>SUM('Pak Form A 47Zone'!Y13:Y14)</f>
        <v>0</v>
      </c>
      <c r="Z13" s="123">
        <f>SUM('Pak Form A 47Zone'!Z13:Z14)</f>
        <v>0</v>
      </c>
      <c r="AA13" s="112">
        <f>SUM('Pak Form A 47Zone'!AA13:AA14)</f>
        <v>0</v>
      </c>
      <c r="AB13" s="125">
        <f>SUM('Pak Form A 47Zone'!AB13:AB14)</f>
        <v>0</v>
      </c>
      <c r="AC13" s="96" t="s">
        <v>26</v>
      </c>
      <c r="AD13" s="110">
        <v>1</v>
      </c>
      <c r="AE13" s="15"/>
    </row>
    <row r="14" spans="1:31" s="16" customFormat="1" ht="24.75" customHeight="1" x14ac:dyDescent="0.4">
      <c r="A14" s="5"/>
      <c r="B14" s="107" t="str">
        <f t="shared" si="0"/>
        <v>0</v>
      </c>
      <c r="C14" s="119">
        <f>SUM('Pak Form A 47Zone'!C15:C20)</f>
        <v>0</v>
      </c>
      <c r="D14" s="133">
        <f>SUM('Pak Form A 47Zone'!D15:D20)</f>
        <v>0</v>
      </c>
      <c r="E14" s="111">
        <f>SUM('Pak Form A 47Zone'!E15:E20)</f>
        <v>0</v>
      </c>
      <c r="F14" s="120">
        <f>SUM('Pak Form A 47Zone'!F15:F20)</f>
        <v>0</v>
      </c>
      <c r="G14" s="120">
        <f>SUM('Pak Form A 47Zone'!G15:G20)</f>
        <v>0</v>
      </c>
      <c r="H14" s="120">
        <f>SUM('Pak Form A 47Zone'!H15:H20)</f>
        <v>0</v>
      </c>
      <c r="I14" s="119">
        <f>SUM('Pak Form A 47Zone'!I15:I20)</f>
        <v>0</v>
      </c>
      <c r="J14" s="121">
        <f>SUM('Pak Form A 47Zone'!J15:J20)</f>
        <v>0</v>
      </c>
      <c r="K14" s="121">
        <f>SUM('Pak Form A 47Zone'!K15:K20)</f>
        <v>0</v>
      </c>
      <c r="L14" s="121">
        <f>SUM('Pak Form A 47Zone'!L15:L20)</f>
        <v>0</v>
      </c>
      <c r="M14" s="121">
        <f>SUM('Pak Form A 47Zone'!M15:M20)</f>
        <v>0</v>
      </c>
      <c r="N14" s="121">
        <f>SUM('Pak Form A 47Zone'!N15:N20)</f>
        <v>0</v>
      </c>
      <c r="O14" s="122">
        <f>SUM('Pak Form A 47Zone'!O15:O20)</f>
        <v>0</v>
      </c>
      <c r="P14" s="119">
        <f>SUM('Pak Form A 47Zone'!P15:P20)</f>
        <v>0</v>
      </c>
      <c r="Q14" s="121">
        <f>SUM('Pak Form A 47Zone'!Q15:Q20)</f>
        <v>0</v>
      </c>
      <c r="R14" s="121">
        <f>SUM('Pak Form A 47Zone'!R15:R20)</f>
        <v>0</v>
      </c>
      <c r="S14" s="121">
        <f>SUM('Pak Form A 47Zone'!S15:S20)</f>
        <v>0</v>
      </c>
      <c r="T14" s="121">
        <f>SUM('Pak Form A 47Zone'!T15:T20)</f>
        <v>0</v>
      </c>
      <c r="U14" s="121">
        <f>SUM('Pak Form A 47Zone'!U15:U20)</f>
        <v>0</v>
      </c>
      <c r="V14" s="121">
        <f>SUM('Pak Form A 47Zone'!V15:V20)</f>
        <v>0</v>
      </c>
      <c r="W14" s="121">
        <f>SUM('Pak Form A 47Zone'!W15:W20)</f>
        <v>0</v>
      </c>
      <c r="X14" s="121">
        <f>SUM('Pak Form A 47Zone'!X15:X20)</f>
        <v>0</v>
      </c>
      <c r="Y14" s="122">
        <f>SUM('Pak Form A 47Zone'!Y15:Y20)</f>
        <v>0</v>
      </c>
      <c r="Z14" s="120">
        <f>SUM('Pak Form A 47Zone'!Z15:Z20)</f>
        <v>0</v>
      </c>
      <c r="AA14" s="119">
        <f>SUM('Pak Form A 47Zone'!AA15:AA20)</f>
        <v>0</v>
      </c>
      <c r="AB14" s="122">
        <f>SUM('Pak Form A 47Zone'!AB15:AB20)</f>
        <v>0</v>
      </c>
      <c r="AC14" s="97" t="s">
        <v>73</v>
      </c>
      <c r="AD14" s="99">
        <f>AD13+1</f>
        <v>2</v>
      </c>
      <c r="AE14" s="15"/>
    </row>
    <row r="15" spans="1:31" s="16" customFormat="1" ht="24.75" customHeight="1" x14ac:dyDescent="0.4">
      <c r="A15" s="5"/>
      <c r="B15" s="107" t="str">
        <f t="shared" si="0"/>
        <v>0</v>
      </c>
      <c r="C15" s="119">
        <f>SUM('Pak Form A 47Zone'!C21:C28)</f>
        <v>0</v>
      </c>
      <c r="D15" s="133">
        <f>SUM('Pak Form A 47Zone'!D21:D28)</f>
        <v>0</v>
      </c>
      <c r="E15" s="111">
        <f>SUM('Pak Form A 47Zone'!E21:E28)</f>
        <v>0</v>
      </c>
      <c r="F15" s="120">
        <f>SUM('Pak Form A 47Zone'!F21:F28)</f>
        <v>0</v>
      </c>
      <c r="G15" s="120">
        <f>SUM('Pak Form A 47Zone'!G21:G28)</f>
        <v>0</v>
      </c>
      <c r="H15" s="120">
        <f>SUM('Pak Form A 47Zone'!H21:H28)</f>
        <v>0</v>
      </c>
      <c r="I15" s="119">
        <f>SUM('Pak Form A 47Zone'!I21:I28)</f>
        <v>0</v>
      </c>
      <c r="J15" s="121">
        <f>SUM('Pak Form A 47Zone'!J21:J28)</f>
        <v>0</v>
      </c>
      <c r="K15" s="121">
        <f>SUM('Pak Form A 47Zone'!K21:K28)</f>
        <v>0</v>
      </c>
      <c r="L15" s="121">
        <f>SUM('Pak Form A 47Zone'!L21:L28)</f>
        <v>0</v>
      </c>
      <c r="M15" s="121">
        <f>SUM('Pak Form A 47Zone'!M21:M28)</f>
        <v>0</v>
      </c>
      <c r="N15" s="121">
        <f>SUM('Pak Form A 47Zone'!N21:N28)</f>
        <v>0</v>
      </c>
      <c r="O15" s="122">
        <f>SUM('Pak Form A 47Zone'!O21:O28)</f>
        <v>0</v>
      </c>
      <c r="P15" s="119">
        <f>SUM('Pak Form A 47Zone'!P21:P28)</f>
        <v>0</v>
      </c>
      <c r="Q15" s="121">
        <f>SUM('Pak Form A 47Zone'!Q21:Q28)</f>
        <v>0</v>
      </c>
      <c r="R15" s="121">
        <f>SUM('Pak Form A 47Zone'!R21:R28)</f>
        <v>0</v>
      </c>
      <c r="S15" s="121">
        <f>SUM('Pak Form A 47Zone'!S21:S28)</f>
        <v>0</v>
      </c>
      <c r="T15" s="121">
        <f>SUM('Pak Form A 47Zone'!T21:T28)</f>
        <v>0</v>
      </c>
      <c r="U15" s="121">
        <f>SUM('Pak Form A 47Zone'!U21:U28)</f>
        <v>0</v>
      </c>
      <c r="V15" s="121">
        <f>SUM('Pak Form A 47Zone'!V21:V28)</f>
        <v>0</v>
      </c>
      <c r="W15" s="121">
        <f>SUM('Pak Form A 47Zone'!W21:W28)</f>
        <v>0</v>
      </c>
      <c r="X15" s="121">
        <f>SUM('Pak Form A 47Zone'!X21:X28)</f>
        <v>0</v>
      </c>
      <c r="Y15" s="122">
        <f>SUM('Pak Form A 47Zone'!Y21:Y28)</f>
        <v>0</v>
      </c>
      <c r="Z15" s="120">
        <f>SUM('Pak Form A 47Zone'!Z21:Z28)</f>
        <v>0</v>
      </c>
      <c r="AA15" s="119">
        <f>SUM('Pak Form A 47Zone'!AA21:AA28)</f>
        <v>0</v>
      </c>
      <c r="AB15" s="122">
        <f>SUM('Pak Form A 47Zone'!AB21:AB28)</f>
        <v>0</v>
      </c>
      <c r="AC15" s="96" t="s">
        <v>80</v>
      </c>
      <c r="AD15" s="99">
        <f t="shared" ref="AD15:AD22" si="1">AD14+1</f>
        <v>3</v>
      </c>
      <c r="AE15" s="15"/>
    </row>
    <row r="16" spans="1:31" s="16" customFormat="1" ht="24.75" customHeight="1" x14ac:dyDescent="0.4">
      <c r="A16" s="5"/>
      <c r="B16" s="107" t="str">
        <f t="shared" si="0"/>
        <v>0</v>
      </c>
      <c r="C16" s="119">
        <f>SUM('Pak Form A 47Zone'!C29:C37)</f>
        <v>0</v>
      </c>
      <c r="D16" s="133">
        <f>SUM('Pak Form A 47Zone'!D29:D37)</f>
        <v>0</v>
      </c>
      <c r="E16" s="111">
        <f>SUM('Pak Form A 47Zone'!E29:E37)</f>
        <v>0</v>
      </c>
      <c r="F16" s="120">
        <f>SUM('Pak Form A 47Zone'!F29:F37)</f>
        <v>0</v>
      </c>
      <c r="G16" s="120">
        <f>SUM('Pak Form A 47Zone'!G29:G37)</f>
        <v>0</v>
      </c>
      <c r="H16" s="120">
        <f>SUM('Pak Form A 47Zone'!H29:H37)</f>
        <v>0</v>
      </c>
      <c r="I16" s="119">
        <f>SUM('Pak Form A 47Zone'!I29:I37)</f>
        <v>0</v>
      </c>
      <c r="J16" s="121">
        <f>SUM('Pak Form A 47Zone'!J29:J37)</f>
        <v>0</v>
      </c>
      <c r="K16" s="121">
        <f>SUM('Pak Form A 47Zone'!K29:K37)</f>
        <v>0</v>
      </c>
      <c r="L16" s="121">
        <f>SUM('Pak Form A 47Zone'!L29:L37)</f>
        <v>0</v>
      </c>
      <c r="M16" s="121">
        <f>SUM('Pak Form A 47Zone'!M29:M37)</f>
        <v>0</v>
      </c>
      <c r="N16" s="121">
        <f>SUM('Pak Form A 47Zone'!N29:N37)</f>
        <v>0</v>
      </c>
      <c r="O16" s="122">
        <f>SUM('Pak Form A 47Zone'!O29:O37)</f>
        <v>0</v>
      </c>
      <c r="P16" s="119">
        <f>SUM('Pak Form A 47Zone'!P29:P37)</f>
        <v>0</v>
      </c>
      <c r="Q16" s="121">
        <f>SUM('Pak Form A 47Zone'!Q29:Q37)</f>
        <v>0</v>
      </c>
      <c r="R16" s="121">
        <f>SUM('Pak Form A 47Zone'!R29:R37)</f>
        <v>0</v>
      </c>
      <c r="S16" s="121">
        <f>SUM('Pak Form A 47Zone'!S29:S37)</f>
        <v>0</v>
      </c>
      <c r="T16" s="121">
        <f>SUM('Pak Form A 47Zone'!T29:T37)</f>
        <v>0</v>
      </c>
      <c r="U16" s="121">
        <f>SUM('Pak Form A 47Zone'!U29:U37)</f>
        <v>0</v>
      </c>
      <c r="V16" s="121">
        <f>SUM('Pak Form A 47Zone'!V29:V37)</f>
        <v>0</v>
      </c>
      <c r="W16" s="121">
        <f>SUM('Pak Form A 47Zone'!W29:W37)</f>
        <v>0</v>
      </c>
      <c r="X16" s="121">
        <f>SUM('Pak Form A 47Zone'!X29:X37)</f>
        <v>0</v>
      </c>
      <c r="Y16" s="122">
        <f>SUM('Pak Form A 47Zone'!Y29:Y37)</f>
        <v>0</v>
      </c>
      <c r="Z16" s="120">
        <f>SUM('Pak Form A 47Zone'!Z29:Z37)</f>
        <v>0</v>
      </c>
      <c r="AA16" s="119">
        <f>SUM('Pak Form A 47Zone'!AA29:AA37)</f>
        <v>0</v>
      </c>
      <c r="AB16" s="122">
        <f>SUM('Pak Form A 47Zone'!AB29:AB37)</f>
        <v>0</v>
      </c>
      <c r="AC16" s="96" t="s">
        <v>89</v>
      </c>
      <c r="AD16" s="99">
        <f t="shared" si="1"/>
        <v>4</v>
      </c>
      <c r="AE16" s="15"/>
    </row>
    <row r="17" spans="1:31" s="16" customFormat="1" ht="24.75" customHeight="1" x14ac:dyDescent="0.4">
      <c r="A17" s="5"/>
      <c r="B17" s="107" t="str">
        <f t="shared" si="0"/>
        <v>0</v>
      </c>
      <c r="C17" s="119">
        <f>SUM('Pak Form A 47Zone'!C38:C42)</f>
        <v>0</v>
      </c>
      <c r="D17" s="133">
        <f>SUM('Pak Form A 47Zone'!D38:D42)</f>
        <v>0</v>
      </c>
      <c r="E17" s="111">
        <f>SUM('Pak Form A 47Zone'!E38:E42)</f>
        <v>0</v>
      </c>
      <c r="F17" s="120">
        <f>SUM('Pak Form A 47Zone'!F38:F42)</f>
        <v>0</v>
      </c>
      <c r="G17" s="120">
        <f>SUM('Pak Form A 47Zone'!G38:G42)</f>
        <v>0</v>
      </c>
      <c r="H17" s="120">
        <f>SUM('Pak Form A 47Zone'!H38:H42)</f>
        <v>0</v>
      </c>
      <c r="I17" s="119">
        <f>SUM('Pak Form A 47Zone'!I38:I42)</f>
        <v>0</v>
      </c>
      <c r="J17" s="121">
        <f>SUM('Pak Form A 47Zone'!J38:J42)</f>
        <v>0</v>
      </c>
      <c r="K17" s="121">
        <f>SUM('Pak Form A 47Zone'!K38:K42)</f>
        <v>0</v>
      </c>
      <c r="L17" s="121">
        <f>SUM('Pak Form A 47Zone'!L38:L42)</f>
        <v>0</v>
      </c>
      <c r="M17" s="121">
        <f>SUM('Pak Form A 47Zone'!M38:M42)</f>
        <v>0</v>
      </c>
      <c r="N17" s="121">
        <f>SUM('Pak Form A 47Zone'!N38:N42)</f>
        <v>0</v>
      </c>
      <c r="O17" s="122">
        <f>SUM('Pak Form A 47Zone'!O38:O42)</f>
        <v>0</v>
      </c>
      <c r="P17" s="119">
        <f>SUM('Pak Form A 47Zone'!P38:P42)</f>
        <v>0</v>
      </c>
      <c r="Q17" s="121">
        <f>SUM('Pak Form A 47Zone'!Q38:Q42)</f>
        <v>0</v>
      </c>
      <c r="R17" s="121">
        <f>SUM('Pak Form A 47Zone'!R38:R42)</f>
        <v>0</v>
      </c>
      <c r="S17" s="121">
        <f>SUM('Pak Form A 47Zone'!S38:S42)</f>
        <v>0</v>
      </c>
      <c r="T17" s="121">
        <f>SUM('Pak Form A 47Zone'!T38:T42)</f>
        <v>0</v>
      </c>
      <c r="U17" s="121">
        <f>SUM('Pak Form A 47Zone'!U38:U42)</f>
        <v>0</v>
      </c>
      <c r="V17" s="121">
        <f>SUM('Pak Form A 47Zone'!V38:V42)</f>
        <v>0</v>
      </c>
      <c r="W17" s="121">
        <f>SUM('Pak Form A 47Zone'!W38:W42)</f>
        <v>0</v>
      </c>
      <c r="X17" s="121">
        <f>SUM('Pak Form A 47Zone'!X38:X42)</f>
        <v>0</v>
      </c>
      <c r="Y17" s="122">
        <f>SUM('Pak Form A 47Zone'!Y38:Y42)</f>
        <v>0</v>
      </c>
      <c r="Z17" s="120">
        <f>SUM('Pak Form A 47Zone'!Z38:Z42)</f>
        <v>0</v>
      </c>
      <c r="AA17" s="119">
        <f>SUM('Pak Form A 47Zone'!AA38:AA42)</f>
        <v>0</v>
      </c>
      <c r="AB17" s="122">
        <f>SUM('Pak Form A 47Zone'!AB38:AB42)</f>
        <v>0</v>
      </c>
      <c r="AC17" s="96" t="s">
        <v>51</v>
      </c>
      <c r="AD17" s="99">
        <f t="shared" si="1"/>
        <v>5</v>
      </c>
      <c r="AE17" s="15"/>
    </row>
    <row r="18" spans="1:31" s="16" customFormat="1" ht="24.75" customHeight="1" x14ac:dyDescent="0.4">
      <c r="A18" s="5"/>
      <c r="B18" s="141" t="str">
        <f t="shared" si="0"/>
        <v>0</v>
      </c>
      <c r="C18" s="119">
        <f>SUM('Pak Form A 47Zone'!C43:C49)</f>
        <v>0</v>
      </c>
      <c r="D18" s="133">
        <f>SUM('Pak Form A 47Zone'!D43:D49)</f>
        <v>0</v>
      </c>
      <c r="E18" s="111">
        <f>SUM('Pak Form A 47Zone'!E43:E49)</f>
        <v>0</v>
      </c>
      <c r="F18" s="120">
        <f>SUM('Pak Form A 47Zone'!F43:F49)</f>
        <v>0</v>
      </c>
      <c r="G18" s="120">
        <f>SUM('Pak Form A 47Zone'!G43:G49)</f>
        <v>0</v>
      </c>
      <c r="H18" s="120">
        <f>SUM('Pak Form A 47Zone'!H43:H49)</f>
        <v>0</v>
      </c>
      <c r="I18" s="119">
        <f>SUM('Pak Form A 47Zone'!I43:I49)</f>
        <v>0</v>
      </c>
      <c r="J18" s="121">
        <f>SUM('Pak Form A 47Zone'!J43:J49)</f>
        <v>0</v>
      </c>
      <c r="K18" s="121">
        <f>SUM('Pak Form A 47Zone'!K43:K49)</f>
        <v>0</v>
      </c>
      <c r="L18" s="121">
        <f>SUM('Pak Form A 47Zone'!L43:L49)</f>
        <v>0</v>
      </c>
      <c r="M18" s="121">
        <f>SUM('Pak Form A 47Zone'!M43:M49)</f>
        <v>0</v>
      </c>
      <c r="N18" s="121">
        <f>SUM('Pak Form A 47Zone'!N43:N49)</f>
        <v>0</v>
      </c>
      <c r="O18" s="122">
        <f>SUM('Pak Form A 47Zone'!O43:O49)</f>
        <v>0</v>
      </c>
      <c r="P18" s="119">
        <f>SUM('Pak Form A 47Zone'!P43:P49)</f>
        <v>0</v>
      </c>
      <c r="Q18" s="121">
        <f>SUM('Pak Form A 47Zone'!Q43:Q49)</f>
        <v>0</v>
      </c>
      <c r="R18" s="121">
        <f>SUM('Pak Form A 47Zone'!R43:R49)</f>
        <v>0</v>
      </c>
      <c r="S18" s="121">
        <f>SUM('Pak Form A 47Zone'!S43:S49)</f>
        <v>0</v>
      </c>
      <c r="T18" s="121">
        <f>SUM('Pak Form A 47Zone'!T43:T49)</f>
        <v>0</v>
      </c>
      <c r="U18" s="121">
        <f>SUM('Pak Form A 47Zone'!U43:U49)</f>
        <v>0</v>
      </c>
      <c r="V18" s="121">
        <f>SUM('Pak Form A 47Zone'!V43:V49)</f>
        <v>0</v>
      </c>
      <c r="W18" s="121">
        <f>SUM('Pak Form A 47Zone'!W43:W49)</f>
        <v>0</v>
      </c>
      <c r="X18" s="121">
        <f>SUM('Pak Form A 47Zone'!X43:X49)</f>
        <v>0</v>
      </c>
      <c r="Y18" s="122">
        <f>SUM('Pak Form A 47Zone'!Y43:Y49)</f>
        <v>0</v>
      </c>
      <c r="Z18" s="120">
        <f>SUM('Pak Form A 47Zone'!Z43:Z49)</f>
        <v>0</v>
      </c>
      <c r="AA18" s="119">
        <f>SUM('Pak Form A 47Zone'!AA43:AA49)</f>
        <v>0</v>
      </c>
      <c r="AB18" s="122">
        <f>SUM('Pak Form A 47Zone'!AB43:AB49)</f>
        <v>0</v>
      </c>
      <c r="AC18" s="96" t="s">
        <v>101</v>
      </c>
      <c r="AD18" s="99">
        <f t="shared" si="1"/>
        <v>6</v>
      </c>
      <c r="AE18" s="15"/>
    </row>
    <row r="19" spans="1:31" ht="24.75" customHeight="1" x14ac:dyDescent="0.4">
      <c r="A19" s="5"/>
      <c r="B19" s="107" t="str">
        <f t="shared" ref="B19:B23" si="2">IFERROR(E19/C19,"0")</f>
        <v>0</v>
      </c>
      <c r="C19" s="119">
        <f>SUM('Pak Form A 47Zone'!C50:C52)</f>
        <v>0</v>
      </c>
      <c r="D19" s="133">
        <f>SUM('Pak Form A 47Zone'!D50:D52)</f>
        <v>0</v>
      </c>
      <c r="E19" s="111">
        <f>SUM('Pak Form A 47Zone'!E50:E52)</f>
        <v>0</v>
      </c>
      <c r="F19" s="120">
        <f>SUM('Pak Form A 47Zone'!F50:F52)</f>
        <v>0</v>
      </c>
      <c r="G19" s="120">
        <f>SUM('Pak Form A 47Zone'!G50:G52)</f>
        <v>0</v>
      </c>
      <c r="H19" s="120">
        <f>SUM('Pak Form A 47Zone'!H50:H52)</f>
        <v>0</v>
      </c>
      <c r="I19" s="119">
        <f>SUM('Pak Form A 47Zone'!I50:I52)</f>
        <v>0</v>
      </c>
      <c r="J19" s="121">
        <f>SUM('Pak Form A 47Zone'!J50:J52)</f>
        <v>0</v>
      </c>
      <c r="K19" s="121">
        <f>SUM('Pak Form A 47Zone'!K50:K52)</f>
        <v>0</v>
      </c>
      <c r="L19" s="121">
        <f>SUM('Pak Form A 47Zone'!L50:L52)</f>
        <v>0</v>
      </c>
      <c r="M19" s="121">
        <f>SUM('Pak Form A 47Zone'!M50:M52)</f>
        <v>0</v>
      </c>
      <c r="N19" s="121">
        <f>SUM('Pak Form A 47Zone'!N50:N52)</f>
        <v>0</v>
      </c>
      <c r="O19" s="122">
        <f>SUM('Pak Form A 47Zone'!O50:O52)</f>
        <v>0</v>
      </c>
      <c r="P19" s="119">
        <f>SUM('Pak Form A 47Zone'!P50:P52)</f>
        <v>0</v>
      </c>
      <c r="Q19" s="121">
        <f>SUM('Pak Form A 47Zone'!Q50:Q52)</f>
        <v>0</v>
      </c>
      <c r="R19" s="121">
        <f>SUM('Pak Form A 47Zone'!R50:R52)</f>
        <v>0</v>
      </c>
      <c r="S19" s="121">
        <f>SUM('Pak Form A 47Zone'!S50:S52)</f>
        <v>0</v>
      </c>
      <c r="T19" s="121">
        <f>SUM('Pak Form A 47Zone'!T50:T52)</f>
        <v>0</v>
      </c>
      <c r="U19" s="121">
        <f>SUM('Pak Form A 47Zone'!U50:U52)</f>
        <v>0</v>
      </c>
      <c r="V19" s="121">
        <f>SUM('Pak Form A 47Zone'!V50:V52)</f>
        <v>0</v>
      </c>
      <c r="W19" s="121">
        <f>SUM('Pak Form A 47Zone'!W50:W52)</f>
        <v>0</v>
      </c>
      <c r="X19" s="121">
        <f>SUM('Pak Form A 47Zone'!X50:X52)</f>
        <v>0</v>
      </c>
      <c r="Y19" s="122">
        <f>SUM('Pak Form A 47Zone'!Y50:Y52)</f>
        <v>0</v>
      </c>
      <c r="Z19" s="120">
        <f>SUM('Pak Form A 47Zone'!Z50:Z52)</f>
        <v>0</v>
      </c>
      <c r="AA19" s="119">
        <f>SUM('Pak Form A 47Zone'!AA50:AA52)</f>
        <v>0</v>
      </c>
      <c r="AB19" s="122">
        <f>SUM('Pak Form A 47Zone'!AB50:AB52)</f>
        <v>0</v>
      </c>
      <c r="AC19" s="96" t="s">
        <v>109</v>
      </c>
      <c r="AD19" s="99">
        <f t="shared" si="1"/>
        <v>7</v>
      </c>
      <c r="AE19" s="2"/>
    </row>
    <row r="20" spans="1:31" ht="24.75" customHeight="1" thickBot="1" x14ac:dyDescent="0.45">
      <c r="A20" s="5"/>
      <c r="B20" s="107" t="str">
        <f t="shared" si="2"/>
        <v>0</v>
      </c>
      <c r="C20" s="119">
        <f>SUM('Pak Form A 47Zone'!C53:C55)</f>
        <v>0</v>
      </c>
      <c r="D20" s="133">
        <f>SUM('Pak Form A 47Zone'!D53:D55)</f>
        <v>0</v>
      </c>
      <c r="E20" s="111">
        <f>SUM('Pak Form A 47Zone'!E53:E55)</f>
        <v>0</v>
      </c>
      <c r="F20" s="120">
        <f>SUM('Pak Form A 47Zone'!F53:F55)</f>
        <v>0</v>
      </c>
      <c r="G20" s="120">
        <f>SUM('Pak Form A 47Zone'!G53:G55)</f>
        <v>0</v>
      </c>
      <c r="H20" s="120">
        <f>SUM('Pak Form A 47Zone'!H53:H55)</f>
        <v>0</v>
      </c>
      <c r="I20" s="119">
        <f>SUM('Pak Form A 47Zone'!I53:I55)</f>
        <v>0</v>
      </c>
      <c r="J20" s="121">
        <f>SUM('Pak Form A 47Zone'!J53:J55)</f>
        <v>0</v>
      </c>
      <c r="K20" s="121">
        <f>SUM('Pak Form A 47Zone'!K53:K55)</f>
        <v>0</v>
      </c>
      <c r="L20" s="121">
        <f>SUM('Pak Form A 47Zone'!L53:L55)</f>
        <v>0</v>
      </c>
      <c r="M20" s="121">
        <f>SUM('Pak Form A 47Zone'!M53:M55)</f>
        <v>0</v>
      </c>
      <c r="N20" s="121">
        <f>SUM('Pak Form A 47Zone'!N53:N55)</f>
        <v>0</v>
      </c>
      <c r="O20" s="122">
        <f>SUM('Pak Form A 47Zone'!O53:O55)</f>
        <v>0</v>
      </c>
      <c r="P20" s="119">
        <f>SUM('Pak Form A 47Zone'!P53:P55)</f>
        <v>0</v>
      </c>
      <c r="Q20" s="121">
        <f>SUM('Pak Form A 47Zone'!Q53:Q55)</f>
        <v>0</v>
      </c>
      <c r="R20" s="121">
        <f>SUM('Pak Form A 47Zone'!R53:R55)</f>
        <v>0</v>
      </c>
      <c r="S20" s="121">
        <f>SUM('Pak Form A 47Zone'!S53:S55)</f>
        <v>0</v>
      </c>
      <c r="T20" s="121">
        <f>SUM('Pak Form A 47Zone'!T53:T55)</f>
        <v>0</v>
      </c>
      <c r="U20" s="121">
        <f>SUM('Pak Form A 47Zone'!U53:U55)</f>
        <v>0</v>
      </c>
      <c r="V20" s="121">
        <f>SUM('Pak Form A 47Zone'!V53:V55)</f>
        <v>0</v>
      </c>
      <c r="W20" s="121">
        <f>SUM('Pak Form A 47Zone'!W53:W55)</f>
        <v>0</v>
      </c>
      <c r="X20" s="121">
        <f>SUM('Pak Form A 47Zone'!X53:X55)</f>
        <v>0</v>
      </c>
      <c r="Y20" s="122">
        <f>SUM('Pak Form A 47Zone'!Y53:Y55)</f>
        <v>0</v>
      </c>
      <c r="Z20" s="120">
        <f>SUM('Pak Form A 47Zone'!Z53:Z55)</f>
        <v>0</v>
      </c>
      <c r="AA20" s="119">
        <f>SUM('Pak Form A 47Zone'!AA53:AA55)</f>
        <v>0</v>
      </c>
      <c r="AB20" s="122">
        <f>SUM('Pak Form A 47Zone'!AB53:AB55)</f>
        <v>0</v>
      </c>
      <c r="AC20" s="96" t="s">
        <v>113</v>
      </c>
      <c r="AD20" s="99">
        <f t="shared" si="1"/>
        <v>8</v>
      </c>
      <c r="AE20" s="2"/>
    </row>
    <row r="21" spans="1:31" ht="24.75" hidden="1" customHeight="1" thickBot="1" x14ac:dyDescent="0.45">
      <c r="A21" s="5"/>
      <c r="B21" s="107" t="str">
        <f t="shared" si="2"/>
        <v>0</v>
      </c>
      <c r="C21" s="17">
        <f t="shared" ref="C21:D22" si="3">SUM(D21:G21)</f>
        <v>0</v>
      </c>
      <c r="D21" s="72">
        <f t="shared" si="3"/>
        <v>0</v>
      </c>
      <c r="E21" s="105">
        <f t="shared" ref="E21:E22" si="4">SUM(F21:I21)</f>
        <v>0</v>
      </c>
      <c r="F21" s="18"/>
      <c r="G21" s="18"/>
      <c r="H21" s="18"/>
      <c r="I21" s="17"/>
      <c r="J21" s="22"/>
      <c r="K21" s="22"/>
      <c r="L21" s="22"/>
      <c r="M21" s="22"/>
      <c r="N21" s="22"/>
      <c r="O21" s="19"/>
      <c r="P21" s="17"/>
      <c r="Q21" s="22"/>
      <c r="R21" s="22"/>
      <c r="S21" s="22"/>
      <c r="T21" s="22"/>
      <c r="U21" s="22"/>
      <c r="V21" s="22"/>
      <c r="W21" s="22"/>
      <c r="X21" s="22"/>
      <c r="Y21" s="19"/>
      <c r="Z21" s="18"/>
      <c r="AA21" s="17"/>
      <c r="AB21" s="19"/>
      <c r="AC21" s="96"/>
      <c r="AD21" s="99">
        <f t="shared" si="1"/>
        <v>9</v>
      </c>
      <c r="AE21" s="2"/>
    </row>
    <row r="22" spans="1:31" ht="24.75" hidden="1" customHeight="1" x14ac:dyDescent="0.4">
      <c r="A22" s="5"/>
      <c r="B22" s="107" t="str">
        <f t="shared" si="2"/>
        <v>0</v>
      </c>
      <c r="C22" s="17">
        <f t="shared" si="3"/>
        <v>0</v>
      </c>
      <c r="D22" s="72">
        <f t="shared" si="3"/>
        <v>0</v>
      </c>
      <c r="E22" s="105">
        <f t="shared" si="4"/>
        <v>0</v>
      </c>
      <c r="F22" s="18"/>
      <c r="G22" s="18"/>
      <c r="H22" s="18"/>
      <c r="I22" s="17"/>
      <c r="J22" s="22"/>
      <c r="K22" s="22"/>
      <c r="L22" s="22"/>
      <c r="M22" s="22"/>
      <c r="N22" s="22"/>
      <c r="O22" s="19"/>
      <c r="P22" s="17"/>
      <c r="Q22" s="22"/>
      <c r="R22" s="22"/>
      <c r="S22" s="22"/>
      <c r="T22" s="22"/>
      <c r="U22" s="22"/>
      <c r="V22" s="22"/>
      <c r="W22" s="22"/>
      <c r="X22" s="22"/>
      <c r="Y22" s="19"/>
      <c r="Z22" s="18"/>
      <c r="AA22" s="17"/>
      <c r="AB22" s="19"/>
      <c r="AC22" s="96"/>
      <c r="AD22" s="99">
        <f t="shared" si="1"/>
        <v>10</v>
      </c>
      <c r="AE22" s="2"/>
    </row>
    <row r="23" spans="1:31" s="26" customFormat="1" ht="24.75" customHeight="1" x14ac:dyDescent="0.6">
      <c r="A23" s="33"/>
      <c r="B23" s="142" t="str">
        <f t="shared" si="2"/>
        <v>0</v>
      </c>
      <c r="C23" s="35">
        <f t="shared" ref="C23" si="5">SUM(C13:C22)</f>
        <v>0</v>
      </c>
      <c r="D23" s="38">
        <f t="shared" ref="D23" si="6">SUM(D13:D22)</f>
        <v>0</v>
      </c>
      <c r="E23" s="40">
        <f t="shared" ref="E23:AB23" si="7">SUM(E13:E22)</f>
        <v>0</v>
      </c>
      <c r="F23" s="37">
        <f t="shared" si="7"/>
        <v>0</v>
      </c>
      <c r="G23" s="37">
        <f t="shared" si="7"/>
        <v>0</v>
      </c>
      <c r="H23" s="43">
        <f t="shared" si="7"/>
        <v>0</v>
      </c>
      <c r="I23" s="39">
        <f t="shared" si="7"/>
        <v>0</v>
      </c>
      <c r="J23" s="42">
        <f t="shared" si="7"/>
        <v>0</v>
      </c>
      <c r="K23" s="44">
        <f t="shared" si="7"/>
        <v>0</v>
      </c>
      <c r="L23" s="44">
        <f t="shared" si="7"/>
        <v>0</v>
      </c>
      <c r="M23" s="44">
        <f t="shared" si="7"/>
        <v>0</v>
      </c>
      <c r="N23" s="44">
        <f t="shared" si="7"/>
        <v>0</v>
      </c>
      <c r="O23" s="40">
        <f t="shared" si="7"/>
        <v>0</v>
      </c>
      <c r="P23" s="35">
        <f t="shared" si="7"/>
        <v>0</v>
      </c>
      <c r="Q23" s="36">
        <f t="shared" si="7"/>
        <v>0</v>
      </c>
      <c r="R23" s="44">
        <f t="shared" si="7"/>
        <v>0</v>
      </c>
      <c r="S23" s="44">
        <f t="shared" si="7"/>
        <v>0</v>
      </c>
      <c r="T23" s="44">
        <f t="shared" si="7"/>
        <v>0</v>
      </c>
      <c r="U23" s="44">
        <f t="shared" si="7"/>
        <v>0</v>
      </c>
      <c r="V23" s="44">
        <f t="shared" si="7"/>
        <v>0</v>
      </c>
      <c r="W23" s="44">
        <f t="shared" si="7"/>
        <v>0</v>
      </c>
      <c r="X23" s="36">
        <f t="shared" si="7"/>
        <v>0</v>
      </c>
      <c r="Y23" s="40">
        <f t="shared" si="7"/>
        <v>0</v>
      </c>
      <c r="Z23" s="43">
        <f t="shared" si="7"/>
        <v>0</v>
      </c>
      <c r="AA23" s="35">
        <f t="shared" si="7"/>
        <v>0</v>
      </c>
      <c r="AB23" s="40">
        <f t="shared" si="7"/>
        <v>0</v>
      </c>
      <c r="AC23" s="185" t="s">
        <v>52</v>
      </c>
      <c r="AD23" s="186"/>
      <c r="AE23" s="25"/>
    </row>
    <row r="24" spans="1:31" s="26" customFormat="1" ht="24.75" customHeight="1" x14ac:dyDescent="0.6">
      <c r="A24" s="33"/>
      <c r="B24" s="107" t="str">
        <f>'Pak Form A 47Zone'!B67</f>
        <v>0</v>
      </c>
      <c r="C24" s="113" t="str">
        <f>'Pak Form A 47Zone'!B67</f>
        <v>0</v>
      </c>
      <c r="D24" s="152">
        <f>'Pak Form A 47Zone'!C67</f>
        <v>0</v>
      </c>
      <c r="E24" s="111">
        <f>'Pak Form A 47Zone'!E67</f>
        <v>0</v>
      </c>
      <c r="F24" s="153">
        <f>'Pak Form A 47Zone'!F67</f>
        <v>0</v>
      </c>
      <c r="G24" s="153">
        <f>'Pak Form A 47Zone'!G67</f>
        <v>0</v>
      </c>
      <c r="H24" s="153">
        <f>'Pak Form A 47Zone'!H67</f>
        <v>0</v>
      </c>
      <c r="I24" s="113">
        <f>'Pak Form A 47Zone'!I67</f>
        <v>0</v>
      </c>
      <c r="J24" s="154">
        <f>'Pak Form A 47Zone'!J67</f>
        <v>0</v>
      </c>
      <c r="K24" s="155">
        <f>'Pak Form A 47Zone'!K67</f>
        <v>0</v>
      </c>
      <c r="L24" s="155">
        <f>'Pak Form A 47Zone'!L67</f>
        <v>0</v>
      </c>
      <c r="M24" s="155">
        <f>'Pak Form A 47Zone'!M67</f>
        <v>0</v>
      </c>
      <c r="N24" s="155">
        <f>'Pak Form A 47Zone'!N67</f>
        <v>0</v>
      </c>
      <c r="O24" s="156">
        <f>'Pak Form A 47Zone'!O67</f>
        <v>0</v>
      </c>
      <c r="P24" s="113">
        <f>'Pak Form A 47Zone'!P67</f>
        <v>0</v>
      </c>
      <c r="Q24" s="157">
        <f>'Pak Form A 47Zone'!Q67</f>
        <v>0</v>
      </c>
      <c r="R24" s="155">
        <f>'Pak Form A 47Zone'!R67</f>
        <v>0</v>
      </c>
      <c r="S24" s="155">
        <f>'Pak Form A 47Zone'!S67</f>
        <v>0</v>
      </c>
      <c r="T24" s="155">
        <f>'Pak Form A 47Zone'!T67</f>
        <v>0</v>
      </c>
      <c r="U24" s="155">
        <f>'Pak Form A 47Zone'!U67</f>
        <v>0</v>
      </c>
      <c r="V24" s="155">
        <f>'Pak Form A 47Zone'!V67</f>
        <v>0</v>
      </c>
      <c r="W24" s="155">
        <f>'Pak Form A 47Zone'!W67</f>
        <v>0</v>
      </c>
      <c r="X24" s="157">
        <f>'Pak Form A 47Zone'!X67</f>
        <v>0</v>
      </c>
      <c r="Y24" s="122">
        <f>'Pak Form A 47Zone'!Y67</f>
        <v>0</v>
      </c>
      <c r="Z24" s="120">
        <f>'Pak Form A 47Zone'!Z67</f>
        <v>0</v>
      </c>
      <c r="AA24" s="119">
        <f>'Pak Form A 47Zone'!AA67</f>
        <v>0</v>
      </c>
      <c r="AB24" s="158">
        <f>'Pak Form A 47Zone'!AB67</f>
        <v>0</v>
      </c>
      <c r="AC24" s="187" t="s">
        <v>53</v>
      </c>
      <c r="AD24" s="188"/>
      <c r="AE24" s="25"/>
    </row>
    <row r="25" spans="1:31" s="26" customFormat="1" ht="24.75" customHeight="1" thickBot="1" x14ac:dyDescent="0.65">
      <c r="A25" s="33"/>
      <c r="B25" s="54">
        <f>IFERROR(IF(SUM(B23:B24)=0,0,IF(B24=0,1*100.0001,IF(B23=0,1*-100.0001,(B23/B24*100-100)))),"0")</f>
        <v>0</v>
      </c>
      <c r="C25" s="55">
        <f t="shared" ref="C25" si="8">IF(SUM(C23:C24)=0,0,IF(C24=0,1*100.0001,IF(C23=0,1*-100.0001,(C23/C24*100-100))))</f>
        <v>0</v>
      </c>
      <c r="D25" s="56">
        <f t="shared" ref="D25" si="9">IF(SUM(D23:D24)=0,0,IF(D24=0,1*100.0001,IF(D23=0,1*-100.0001,(D23/D24*100-100))))</f>
        <v>0</v>
      </c>
      <c r="E25" s="63">
        <f t="shared" ref="E25:AA25" si="10">IF(SUM(E23:E24)=0,0,IF(E24=0,1*100.0001,IF(E23=0,1*-100.0001,(E23/E24*100-100))))</f>
        <v>0</v>
      </c>
      <c r="F25" s="57">
        <f t="shared" si="10"/>
        <v>0</v>
      </c>
      <c r="G25" s="63">
        <f t="shared" si="10"/>
        <v>0</v>
      </c>
      <c r="H25" s="57">
        <f t="shared" si="10"/>
        <v>0</v>
      </c>
      <c r="I25" s="59">
        <f t="shared" si="10"/>
        <v>0</v>
      </c>
      <c r="J25" s="62">
        <f t="shared" si="10"/>
        <v>0</v>
      </c>
      <c r="K25" s="64">
        <f t="shared" si="10"/>
        <v>0</v>
      </c>
      <c r="L25" s="64">
        <f t="shared" si="10"/>
        <v>0</v>
      </c>
      <c r="M25" s="64">
        <f t="shared" si="10"/>
        <v>0</v>
      </c>
      <c r="N25" s="64">
        <f t="shared" si="10"/>
        <v>0</v>
      </c>
      <c r="O25" s="60">
        <f t="shared" si="10"/>
        <v>0</v>
      </c>
      <c r="P25" s="55">
        <f t="shared" si="10"/>
        <v>0</v>
      </c>
      <c r="Q25" s="61">
        <f t="shared" si="10"/>
        <v>0</v>
      </c>
      <c r="R25" s="64">
        <f t="shared" si="10"/>
        <v>0</v>
      </c>
      <c r="S25" s="64">
        <f t="shared" si="10"/>
        <v>0</v>
      </c>
      <c r="T25" s="64">
        <f t="shared" si="10"/>
        <v>0</v>
      </c>
      <c r="U25" s="64">
        <f t="shared" si="10"/>
        <v>0</v>
      </c>
      <c r="V25" s="64">
        <f t="shared" si="10"/>
        <v>0</v>
      </c>
      <c r="W25" s="64">
        <f t="shared" si="10"/>
        <v>0</v>
      </c>
      <c r="X25" s="61">
        <f t="shared" si="10"/>
        <v>0</v>
      </c>
      <c r="Y25" s="60">
        <f t="shared" si="10"/>
        <v>0</v>
      </c>
      <c r="Z25" s="63">
        <f t="shared" si="10"/>
        <v>0</v>
      </c>
      <c r="AA25" s="55">
        <f t="shared" si="10"/>
        <v>0</v>
      </c>
      <c r="AB25" s="118"/>
      <c r="AC25" s="189" t="s">
        <v>31</v>
      </c>
      <c r="AD25" s="190"/>
      <c r="AE25" s="25"/>
    </row>
    <row r="26" spans="1:31" s="65" customFormat="1" ht="3" customHeight="1" thickBot="1" x14ac:dyDescent="0.4">
      <c r="A26" s="66"/>
      <c r="B26" s="184"/>
      <c r="C26" s="184"/>
      <c r="D26" s="184"/>
      <c r="E26" s="184"/>
      <c r="F26" s="184"/>
      <c r="G26" s="184"/>
      <c r="H26" s="184"/>
      <c r="I26" s="184"/>
      <c r="J26" s="68"/>
      <c r="K26" s="68"/>
      <c r="L26" s="67"/>
      <c r="M26" s="67"/>
      <c r="N26" s="69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70"/>
    </row>
    <row r="27" spans="1:31" ht="18" thickTop="1" x14ac:dyDescent="0.4"/>
  </sheetData>
  <sheetProtection algorithmName="SHA-512" hashValue="DP3MC90JgnCk9M5TApDF3VKJBwy8PEtR6VAjShbrEzkvOOR0Nx+r88pNwFvQGQvhbM+nw4VF0vTVrKUFqJJMXQ==" saltValue="jWxV0sS0wQu43Z2Da22dGA==" spinCount="100000" sheet="1" formatCells="0" formatColumns="0" formatRows="0" insertColumns="0" insertRows="0" insertHyperlinks="0" deleteColumns="0" deleteRows="0" sort="0" autoFilter="0" pivotTables="0"/>
  <mergeCells count="41">
    <mergeCell ref="A1:AE1"/>
    <mergeCell ref="B2:F2"/>
    <mergeCell ref="I2:W3"/>
    <mergeCell ref="Z2:AD4"/>
    <mergeCell ref="B3:F3"/>
    <mergeCell ref="B5:F5"/>
    <mergeCell ref="Z5:AD7"/>
    <mergeCell ref="B6:F7"/>
    <mergeCell ref="H7:X7"/>
    <mergeCell ref="L5:N5"/>
    <mergeCell ref="I5:K5"/>
    <mergeCell ref="U5:W5"/>
    <mergeCell ref="R5:T5"/>
    <mergeCell ref="B9:I9"/>
    <mergeCell ref="O9:P9"/>
    <mergeCell ref="L11:L12"/>
    <mergeCell ref="M11:M12"/>
    <mergeCell ref="N11:N12"/>
    <mergeCell ref="V9:W9"/>
    <mergeCell ref="X9:AD9"/>
    <mergeCell ref="S11:S12"/>
    <mergeCell ref="T11:T12"/>
    <mergeCell ref="U11:U12"/>
    <mergeCell ref="V11:V12"/>
    <mergeCell ref="Y10:AA11"/>
    <mergeCell ref="W11:W12"/>
    <mergeCell ref="J10:W10"/>
    <mergeCell ref="X10:X12"/>
    <mergeCell ref="AB10:AB11"/>
    <mergeCell ref="AC10:AC12"/>
    <mergeCell ref="AD10:AD12"/>
    <mergeCell ref="B26:I26"/>
    <mergeCell ref="AC23:AD23"/>
    <mergeCell ref="AC24:AD24"/>
    <mergeCell ref="AC25:AD25"/>
    <mergeCell ref="Q11:Q12"/>
    <mergeCell ref="R11:R12"/>
    <mergeCell ref="O11:P11"/>
    <mergeCell ref="J11:J12"/>
    <mergeCell ref="K11:K12"/>
    <mergeCell ref="B10:I11"/>
  </mergeCells>
  <printOptions horizontalCentered="1"/>
  <pageMargins left="0" right="0" top="0.1" bottom="0" header="0" footer="0"/>
  <pageSetup paperSize="9" fitToHeight="0" orientation="landscape" errors="blank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-0.249977111117893"/>
  </sheetPr>
  <dimension ref="A1:AN70"/>
  <sheetViews>
    <sheetView showGridLines="0" showWhiteSpace="0" topLeftCell="A43" zoomScaleNormal="100" zoomScaleSheetLayoutView="120" zoomScalePageLayoutView="82" workbookViewId="0">
      <selection activeCell="AD50" activeCellId="1" sqref="AD21:AD28 AD50:AD52"/>
    </sheetView>
  </sheetViews>
  <sheetFormatPr defaultColWidth="9.140625" defaultRowHeight="17.25" x14ac:dyDescent="0.4"/>
  <cols>
    <col min="1" max="1" width="0.85546875" style="1" customWidth="1"/>
    <col min="2" max="28" width="4.7109375" style="1" customWidth="1"/>
    <col min="29" max="29" width="10.7109375" style="1" customWidth="1"/>
    <col min="30" max="30" width="3.28515625" style="1" customWidth="1"/>
    <col min="31" max="31" width="3.5703125" style="1" customWidth="1"/>
    <col min="32" max="32" width="0.7109375" style="1" customWidth="1"/>
    <col min="33" max="16384" width="9.140625" style="1"/>
  </cols>
  <sheetData>
    <row r="1" spans="1:32" s="76" customFormat="1" ht="5.25" customHeight="1" thickTop="1" thickBot="1" x14ac:dyDescent="0.45">
      <c r="A1" s="251"/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3"/>
    </row>
    <row r="2" spans="1:32" s="76" customFormat="1" ht="33" customHeight="1" thickBot="1" x14ac:dyDescent="0.45">
      <c r="A2" s="77"/>
      <c r="B2" s="235" t="s">
        <v>116</v>
      </c>
      <c r="C2" s="236"/>
      <c r="D2" s="236"/>
      <c r="E2" s="236"/>
      <c r="F2" s="236"/>
      <c r="G2" s="237"/>
      <c r="I2" s="78"/>
      <c r="J2" s="254" t="s">
        <v>67</v>
      </c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  <c r="AA2" s="256" t="s">
        <v>58</v>
      </c>
      <c r="AB2" s="256"/>
      <c r="AC2" s="256"/>
      <c r="AD2" s="256"/>
      <c r="AE2" s="257"/>
      <c r="AF2" s="79"/>
    </row>
    <row r="3" spans="1:32" s="76" customFormat="1" ht="27" customHeight="1" thickBot="1" x14ac:dyDescent="0.45">
      <c r="A3" s="77"/>
      <c r="B3" s="264">
        <f>'Pak Form A region wise'!B3:F3</f>
        <v>0</v>
      </c>
      <c r="C3" s="265"/>
      <c r="D3" s="265"/>
      <c r="E3" s="265"/>
      <c r="F3" s="265"/>
      <c r="G3" s="266"/>
      <c r="I3" s="78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AA3" s="256"/>
      <c r="AB3" s="256"/>
      <c r="AC3" s="256"/>
      <c r="AD3" s="256"/>
      <c r="AE3" s="257"/>
      <c r="AF3" s="79"/>
    </row>
    <row r="4" spans="1:32" s="76" customFormat="1" ht="6" customHeight="1" thickBot="1" x14ac:dyDescent="0.45">
      <c r="A4" s="77"/>
      <c r="B4" s="80"/>
      <c r="C4" s="80"/>
      <c r="D4" s="80"/>
      <c r="E4" s="80"/>
      <c r="F4" s="80"/>
      <c r="G4" s="80"/>
      <c r="I4" s="80"/>
      <c r="J4" s="80"/>
      <c r="K4" s="80"/>
      <c r="L4" s="80"/>
      <c r="M4" s="80"/>
      <c r="N4" s="80"/>
      <c r="O4" s="80"/>
      <c r="P4" s="80"/>
      <c r="Q4" s="80"/>
      <c r="T4" s="81"/>
      <c r="U4" s="81"/>
      <c r="V4" s="81"/>
      <c r="W4" s="81"/>
      <c r="X4" s="81"/>
      <c r="AA4" s="256"/>
      <c r="AB4" s="256"/>
      <c r="AC4" s="256"/>
      <c r="AD4" s="256"/>
      <c r="AE4" s="257"/>
      <c r="AF4" s="79"/>
    </row>
    <row r="5" spans="1:32" s="76" customFormat="1" ht="28.9" customHeight="1" x14ac:dyDescent="0.4">
      <c r="A5" s="77"/>
      <c r="B5" s="235" t="s">
        <v>44</v>
      </c>
      <c r="C5" s="236"/>
      <c r="D5" s="236"/>
      <c r="E5" s="236"/>
      <c r="F5" s="236"/>
      <c r="G5" s="237"/>
      <c r="I5" s="78"/>
      <c r="J5" s="276">
        <f>'Pak Form A region wise'!I5:K5</f>
        <v>0</v>
      </c>
      <c r="K5" s="276"/>
      <c r="L5" s="276"/>
      <c r="M5" s="248" t="s">
        <v>45</v>
      </c>
      <c r="N5" s="248"/>
      <c r="O5" s="248"/>
      <c r="P5" s="82"/>
      <c r="Q5" s="82"/>
      <c r="S5" s="277">
        <f>'Pak Form A region wise'!R5:T5</f>
        <v>0</v>
      </c>
      <c r="T5" s="277"/>
      <c r="U5" s="277"/>
      <c r="V5" s="248" t="s">
        <v>46</v>
      </c>
      <c r="W5" s="248"/>
      <c r="X5" s="248"/>
      <c r="AA5" s="267">
        <f>'Pak Form A region wise'!Z5:AD7</f>
        <v>0</v>
      </c>
      <c r="AB5" s="267"/>
      <c r="AC5" s="267"/>
      <c r="AD5" s="267"/>
      <c r="AE5" s="268"/>
      <c r="AF5" s="79"/>
    </row>
    <row r="6" spans="1:32" s="76" customFormat="1" ht="4.5" customHeight="1" x14ac:dyDescent="0.4">
      <c r="A6" s="77"/>
      <c r="B6" s="271">
        <f>'Pak Form A region wise'!B6:F7</f>
        <v>0</v>
      </c>
      <c r="C6" s="272"/>
      <c r="D6" s="272"/>
      <c r="E6" s="272"/>
      <c r="F6" s="272"/>
      <c r="G6" s="273"/>
      <c r="I6" s="78"/>
      <c r="J6" s="78"/>
      <c r="K6" s="78"/>
      <c r="L6" s="78"/>
      <c r="M6" s="78"/>
      <c r="N6" s="78"/>
      <c r="O6" s="78"/>
      <c r="P6" s="78"/>
      <c r="Q6" s="78"/>
      <c r="T6" s="83"/>
      <c r="U6" s="83"/>
      <c r="V6" s="83"/>
      <c r="W6" s="83"/>
      <c r="X6" s="83"/>
      <c r="AA6" s="267"/>
      <c r="AB6" s="267"/>
      <c r="AC6" s="267"/>
      <c r="AD6" s="267"/>
      <c r="AE6" s="268"/>
      <c r="AF6" s="79"/>
    </row>
    <row r="7" spans="1:32" s="76" customFormat="1" ht="23.45" customHeight="1" thickBot="1" x14ac:dyDescent="0.45">
      <c r="A7" s="77"/>
      <c r="B7" s="269"/>
      <c r="C7" s="274"/>
      <c r="D7" s="274"/>
      <c r="E7" s="274"/>
      <c r="F7" s="274"/>
      <c r="G7" s="275"/>
      <c r="I7" s="247" t="s">
        <v>47</v>
      </c>
      <c r="J7" s="247"/>
      <c r="K7" s="247"/>
      <c r="L7" s="247"/>
      <c r="M7" s="247"/>
      <c r="N7" s="247"/>
      <c r="O7" s="247"/>
      <c r="P7" s="247"/>
      <c r="Q7" s="247"/>
      <c r="R7" s="247"/>
      <c r="S7" s="247"/>
      <c r="T7" s="247"/>
      <c r="U7" s="247"/>
      <c r="V7" s="247"/>
      <c r="W7" s="247"/>
      <c r="X7" s="247"/>
      <c r="Y7" s="247"/>
      <c r="AA7" s="269"/>
      <c r="AB7" s="269"/>
      <c r="AC7" s="269"/>
      <c r="AD7" s="269"/>
      <c r="AE7" s="270"/>
      <c r="AF7" s="79"/>
    </row>
    <row r="8" spans="1:32" s="76" customFormat="1" ht="5.25" customHeight="1" thickBot="1" x14ac:dyDescent="0.45">
      <c r="A8" s="84"/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6"/>
    </row>
    <row r="9" spans="1:32" ht="16.5" customHeight="1" x14ac:dyDescent="0.4">
      <c r="A9" s="4"/>
      <c r="B9" s="232">
        <v>13</v>
      </c>
      <c r="C9" s="233"/>
      <c r="D9" s="233"/>
      <c r="E9" s="233"/>
      <c r="F9" s="233"/>
      <c r="G9" s="233"/>
      <c r="H9" s="233"/>
      <c r="I9" s="234"/>
      <c r="J9" s="101">
        <v>12</v>
      </c>
      <c r="K9" s="101">
        <v>11</v>
      </c>
      <c r="L9" s="101">
        <v>10</v>
      </c>
      <c r="M9" s="101">
        <v>9</v>
      </c>
      <c r="N9" s="101">
        <v>8</v>
      </c>
      <c r="O9" s="205">
        <v>7</v>
      </c>
      <c r="P9" s="205"/>
      <c r="Q9" s="101">
        <v>6</v>
      </c>
      <c r="R9" s="101">
        <v>5</v>
      </c>
      <c r="S9" s="101">
        <v>4</v>
      </c>
      <c r="T9" s="101">
        <v>3</v>
      </c>
      <c r="U9" s="101">
        <v>2</v>
      </c>
      <c r="V9" s="205">
        <v>1</v>
      </c>
      <c r="W9" s="205"/>
      <c r="X9" s="206"/>
      <c r="Y9" s="207"/>
      <c r="Z9" s="207"/>
      <c r="AA9" s="207"/>
      <c r="AB9" s="207"/>
      <c r="AC9" s="207"/>
      <c r="AD9" s="207"/>
      <c r="AE9" s="208"/>
      <c r="AF9" s="2"/>
    </row>
    <row r="10" spans="1:32" ht="20.25" customHeight="1" x14ac:dyDescent="0.4">
      <c r="A10" s="3"/>
      <c r="B10" s="199" t="s">
        <v>43</v>
      </c>
      <c r="C10" s="200"/>
      <c r="D10" s="200"/>
      <c r="E10" s="200"/>
      <c r="F10" s="200"/>
      <c r="G10" s="200"/>
      <c r="H10" s="200"/>
      <c r="I10" s="201"/>
      <c r="J10" s="217" t="s">
        <v>68</v>
      </c>
      <c r="K10" s="218"/>
      <c r="L10" s="218"/>
      <c r="M10" s="218"/>
      <c r="N10" s="218"/>
      <c r="O10" s="218"/>
      <c r="P10" s="218"/>
      <c r="Q10" s="218"/>
      <c r="R10" s="218"/>
      <c r="S10" s="218"/>
      <c r="T10" s="218"/>
      <c r="U10" s="218"/>
      <c r="V10" s="219"/>
      <c r="W10" s="220"/>
      <c r="X10" s="221" t="s">
        <v>0</v>
      </c>
      <c r="Y10" s="211" t="s">
        <v>1</v>
      </c>
      <c r="Z10" s="212"/>
      <c r="AA10" s="213"/>
      <c r="AB10" s="209" t="s">
        <v>70</v>
      </c>
      <c r="AC10" s="226" t="s">
        <v>69</v>
      </c>
      <c r="AD10" s="281" t="s">
        <v>122</v>
      </c>
      <c r="AE10" s="229" t="s">
        <v>3</v>
      </c>
      <c r="AF10" s="2"/>
    </row>
    <row r="11" spans="1:32" ht="35.25" customHeight="1" x14ac:dyDescent="0.4">
      <c r="A11" s="3"/>
      <c r="B11" s="202"/>
      <c r="C11" s="203"/>
      <c r="D11" s="203"/>
      <c r="E11" s="203"/>
      <c r="F11" s="203"/>
      <c r="G11" s="203"/>
      <c r="H11" s="203"/>
      <c r="I11" s="204"/>
      <c r="J11" s="195" t="s">
        <v>6</v>
      </c>
      <c r="K11" s="197" t="s">
        <v>7</v>
      </c>
      <c r="L11" s="197" t="s">
        <v>8</v>
      </c>
      <c r="M11" s="197" t="s">
        <v>50</v>
      </c>
      <c r="N11" s="191" t="s">
        <v>57</v>
      </c>
      <c r="O11" s="193" t="s">
        <v>117</v>
      </c>
      <c r="P11" s="194"/>
      <c r="Q11" s="191" t="s">
        <v>9</v>
      </c>
      <c r="R11" s="191" t="s">
        <v>10</v>
      </c>
      <c r="S11" s="209" t="s">
        <v>11</v>
      </c>
      <c r="T11" s="191" t="s">
        <v>12</v>
      </c>
      <c r="U11" s="191" t="s">
        <v>13</v>
      </c>
      <c r="V11" s="191" t="s">
        <v>33</v>
      </c>
      <c r="W11" s="191" t="s">
        <v>14</v>
      </c>
      <c r="X11" s="222"/>
      <c r="Y11" s="214"/>
      <c r="Z11" s="215"/>
      <c r="AA11" s="216"/>
      <c r="AB11" s="261"/>
      <c r="AC11" s="227"/>
      <c r="AD11" s="282"/>
      <c r="AE11" s="230"/>
      <c r="AF11" s="2"/>
    </row>
    <row r="12" spans="1:32" ht="107.25" customHeight="1" thickBot="1" x14ac:dyDescent="0.45">
      <c r="A12" s="3"/>
      <c r="B12" s="171" t="s">
        <v>15</v>
      </c>
      <c r="C12" s="172" t="s">
        <v>56</v>
      </c>
      <c r="D12" s="173" t="s">
        <v>55</v>
      </c>
      <c r="E12" s="174" t="s">
        <v>20</v>
      </c>
      <c r="F12" s="175" t="s">
        <v>21</v>
      </c>
      <c r="G12" s="176" t="s">
        <v>22</v>
      </c>
      <c r="H12" s="173" t="s">
        <v>23</v>
      </c>
      <c r="I12" s="172" t="s">
        <v>24</v>
      </c>
      <c r="J12" s="196"/>
      <c r="K12" s="198"/>
      <c r="L12" s="198"/>
      <c r="M12" s="198"/>
      <c r="N12" s="192"/>
      <c r="O12" s="177" t="s">
        <v>49</v>
      </c>
      <c r="P12" s="178" t="s">
        <v>25</v>
      </c>
      <c r="Q12" s="192"/>
      <c r="R12" s="192"/>
      <c r="S12" s="210"/>
      <c r="T12" s="192"/>
      <c r="U12" s="192"/>
      <c r="V12" s="192"/>
      <c r="W12" s="192"/>
      <c r="X12" s="223"/>
      <c r="Y12" s="179" t="s">
        <v>17</v>
      </c>
      <c r="Z12" s="180" t="s">
        <v>18</v>
      </c>
      <c r="AA12" s="181" t="s">
        <v>19</v>
      </c>
      <c r="AB12" s="210"/>
      <c r="AC12" s="228"/>
      <c r="AD12" s="283"/>
      <c r="AE12" s="231"/>
      <c r="AF12" s="2"/>
    </row>
    <row r="13" spans="1:32" s="16" customFormat="1" ht="23.45" customHeight="1" x14ac:dyDescent="0.4">
      <c r="A13" s="5"/>
      <c r="B13" s="106" t="str">
        <f>IFERROR(E13/C13,"0")</f>
        <v>0</v>
      </c>
      <c r="C13" s="11"/>
      <c r="D13" s="143"/>
      <c r="E13" s="104">
        <f>SUM(F13:I13)</f>
        <v>0</v>
      </c>
      <c r="F13" s="103"/>
      <c r="G13" s="103"/>
      <c r="H13" s="103"/>
      <c r="I13" s="11"/>
      <c r="J13" s="13"/>
      <c r="K13" s="13"/>
      <c r="L13" s="13"/>
      <c r="M13" s="13"/>
      <c r="N13" s="13"/>
      <c r="O13" s="102"/>
      <c r="P13" s="11"/>
      <c r="Q13" s="13"/>
      <c r="R13" s="13"/>
      <c r="S13" s="13"/>
      <c r="T13" s="13"/>
      <c r="U13" s="13"/>
      <c r="V13" s="13"/>
      <c r="W13" s="13"/>
      <c r="X13" s="13"/>
      <c r="Y13" s="102"/>
      <c r="Z13" s="103"/>
      <c r="AA13" s="11"/>
      <c r="AB13" s="149"/>
      <c r="AC13" s="150" t="s">
        <v>71</v>
      </c>
      <c r="AD13" s="262" t="s">
        <v>26</v>
      </c>
      <c r="AE13" s="98">
        <v>1</v>
      </c>
      <c r="AF13" s="15"/>
    </row>
    <row r="14" spans="1:32" s="16" customFormat="1" ht="23.45" customHeight="1" x14ac:dyDescent="0.4">
      <c r="A14" s="5"/>
      <c r="B14" s="107" t="str">
        <f t="shared" ref="B14:B67" si="0">IFERROR(E14/C14,"0")</f>
        <v>0</v>
      </c>
      <c r="C14" s="17"/>
      <c r="D14" s="72"/>
      <c r="E14" s="105">
        <f t="shared" ref="E14:E67" si="1">SUM(F14:I14)</f>
        <v>0</v>
      </c>
      <c r="F14" s="18"/>
      <c r="G14" s="18"/>
      <c r="H14" s="18"/>
      <c r="I14" s="17"/>
      <c r="J14" s="22"/>
      <c r="K14" s="22"/>
      <c r="L14" s="22"/>
      <c r="M14" s="22"/>
      <c r="N14" s="22"/>
      <c r="O14" s="19"/>
      <c r="P14" s="17"/>
      <c r="Q14" s="22"/>
      <c r="R14" s="22"/>
      <c r="S14" s="22"/>
      <c r="T14" s="22"/>
      <c r="U14" s="22"/>
      <c r="V14" s="22"/>
      <c r="W14" s="22"/>
      <c r="X14" s="22"/>
      <c r="Y14" s="19"/>
      <c r="Z14" s="18"/>
      <c r="AA14" s="17"/>
      <c r="AB14" s="20"/>
      <c r="AC14" s="151" t="s">
        <v>72</v>
      </c>
      <c r="AD14" s="263"/>
      <c r="AE14" s="99">
        <f>AE13+1</f>
        <v>2</v>
      </c>
      <c r="AF14" s="15"/>
    </row>
    <row r="15" spans="1:32" s="16" customFormat="1" ht="23.45" customHeight="1" x14ac:dyDescent="0.4">
      <c r="A15" s="5"/>
      <c r="B15" s="107" t="str">
        <f t="shared" si="0"/>
        <v>0</v>
      </c>
      <c r="C15" s="17"/>
      <c r="D15" s="72"/>
      <c r="E15" s="105">
        <f t="shared" si="1"/>
        <v>0</v>
      </c>
      <c r="F15" s="18"/>
      <c r="G15" s="18"/>
      <c r="H15" s="18"/>
      <c r="I15" s="17"/>
      <c r="J15" s="22"/>
      <c r="K15" s="22"/>
      <c r="L15" s="22"/>
      <c r="M15" s="22"/>
      <c r="N15" s="22"/>
      <c r="O15" s="19"/>
      <c r="P15" s="17"/>
      <c r="Q15" s="22"/>
      <c r="R15" s="22"/>
      <c r="S15" s="22"/>
      <c r="T15" s="22"/>
      <c r="U15" s="22"/>
      <c r="V15" s="22"/>
      <c r="W15" s="22"/>
      <c r="X15" s="22"/>
      <c r="Y15" s="19"/>
      <c r="Z15" s="18"/>
      <c r="AA15" s="17"/>
      <c r="AB15" s="20"/>
      <c r="AC15" s="151" t="s">
        <v>27</v>
      </c>
      <c r="AD15" s="263" t="s">
        <v>73</v>
      </c>
      <c r="AE15" s="99">
        <f t="shared" ref="AE15:AE65" si="2">AE14+1</f>
        <v>3</v>
      </c>
      <c r="AF15" s="15"/>
    </row>
    <row r="16" spans="1:32" s="16" customFormat="1" ht="23.45" customHeight="1" x14ac:dyDescent="0.4">
      <c r="A16" s="5"/>
      <c r="B16" s="107" t="str">
        <f t="shared" si="0"/>
        <v>0</v>
      </c>
      <c r="C16" s="17"/>
      <c r="D16" s="72"/>
      <c r="E16" s="105">
        <f t="shared" si="1"/>
        <v>0</v>
      </c>
      <c r="F16" s="18"/>
      <c r="G16" s="18"/>
      <c r="H16" s="18"/>
      <c r="I16" s="17"/>
      <c r="J16" s="22"/>
      <c r="K16" s="22"/>
      <c r="L16" s="22"/>
      <c r="M16" s="22"/>
      <c r="N16" s="22"/>
      <c r="O16" s="19"/>
      <c r="P16" s="17"/>
      <c r="Q16" s="22"/>
      <c r="R16" s="22"/>
      <c r="S16" s="22"/>
      <c r="T16" s="22"/>
      <c r="U16" s="22"/>
      <c r="V16" s="22"/>
      <c r="W16" s="22"/>
      <c r="X16" s="22"/>
      <c r="Y16" s="19"/>
      <c r="Z16" s="18"/>
      <c r="AA16" s="17"/>
      <c r="AB16" s="20"/>
      <c r="AC16" s="151" t="s">
        <v>74</v>
      </c>
      <c r="AD16" s="263"/>
      <c r="AE16" s="99">
        <f t="shared" si="2"/>
        <v>4</v>
      </c>
      <c r="AF16" s="15"/>
    </row>
    <row r="17" spans="1:32" s="16" customFormat="1" ht="23.45" customHeight="1" x14ac:dyDescent="0.4">
      <c r="A17" s="5"/>
      <c r="B17" s="107" t="str">
        <f t="shared" si="0"/>
        <v>0</v>
      </c>
      <c r="C17" s="17"/>
      <c r="D17" s="72"/>
      <c r="E17" s="105">
        <f t="shared" si="1"/>
        <v>0</v>
      </c>
      <c r="F17" s="18"/>
      <c r="G17" s="18"/>
      <c r="H17" s="18"/>
      <c r="I17" s="17"/>
      <c r="J17" s="22"/>
      <c r="K17" s="22"/>
      <c r="L17" s="22"/>
      <c r="M17" s="22"/>
      <c r="N17" s="22"/>
      <c r="O17" s="19"/>
      <c r="P17" s="17"/>
      <c r="Q17" s="22"/>
      <c r="R17" s="22"/>
      <c r="S17" s="22"/>
      <c r="T17" s="22"/>
      <c r="U17" s="22"/>
      <c r="V17" s="22"/>
      <c r="W17" s="22"/>
      <c r="X17" s="22"/>
      <c r="Y17" s="19"/>
      <c r="Z17" s="18"/>
      <c r="AA17" s="17"/>
      <c r="AB17" s="20"/>
      <c r="AC17" s="151" t="s">
        <v>75</v>
      </c>
      <c r="AD17" s="263"/>
      <c r="AE17" s="99">
        <f t="shared" si="2"/>
        <v>5</v>
      </c>
      <c r="AF17" s="15"/>
    </row>
    <row r="18" spans="1:32" s="16" customFormat="1" ht="23.45" customHeight="1" x14ac:dyDescent="0.4">
      <c r="A18" s="5"/>
      <c r="B18" s="107" t="str">
        <f t="shared" si="0"/>
        <v>0</v>
      </c>
      <c r="C18" s="17"/>
      <c r="D18" s="72"/>
      <c r="E18" s="105">
        <f t="shared" si="1"/>
        <v>0</v>
      </c>
      <c r="F18" s="18"/>
      <c r="G18" s="18"/>
      <c r="H18" s="18"/>
      <c r="I18" s="17"/>
      <c r="J18" s="22"/>
      <c r="K18" s="22"/>
      <c r="L18" s="22"/>
      <c r="M18" s="22"/>
      <c r="N18" s="22"/>
      <c r="O18" s="19"/>
      <c r="P18" s="17"/>
      <c r="Q18" s="22"/>
      <c r="R18" s="22"/>
      <c r="S18" s="22"/>
      <c r="T18" s="22"/>
      <c r="U18" s="22"/>
      <c r="V18" s="22"/>
      <c r="W18" s="22"/>
      <c r="X18" s="22"/>
      <c r="Y18" s="19"/>
      <c r="Z18" s="18"/>
      <c r="AA18" s="17"/>
      <c r="AB18" s="20"/>
      <c r="AC18" s="151" t="s">
        <v>76</v>
      </c>
      <c r="AD18" s="263"/>
      <c r="AE18" s="99">
        <f t="shared" si="2"/>
        <v>6</v>
      </c>
      <c r="AF18" s="15"/>
    </row>
    <row r="19" spans="1:32" ht="23.45" customHeight="1" x14ac:dyDescent="0.4">
      <c r="A19" s="5"/>
      <c r="B19" s="107" t="str">
        <f t="shared" si="0"/>
        <v>0</v>
      </c>
      <c r="C19" s="17"/>
      <c r="D19" s="72"/>
      <c r="E19" s="105">
        <f t="shared" si="1"/>
        <v>0</v>
      </c>
      <c r="F19" s="18"/>
      <c r="G19" s="18"/>
      <c r="H19" s="18"/>
      <c r="I19" s="17"/>
      <c r="J19" s="22"/>
      <c r="K19" s="22"/>
      <c r="L19" s="22"/>
      <c r="M19" s="22"/>
      <c r="N19" s="22"/>
      <c r="O19" s="19"/>
      <c r="P19" s="17"/>
      <c r="Q19" s="22"/>
      <c r="R19" s="22"/>
      <c r="S19" s="22"/>
      <c r="T19" s="22"/>
      <c r="U19" s="22"/>
      <c r="V19" s="22"/>
      <c r="W19" s="22"/>
      <c r="X19" s="22"/>
      <c r="Y19" s="19"/>
      <c r="Z19" s="18"/>
      <c r="AA19" s="17"/>
      <c r="AB19" s="20"/>
      <c r="AC19" s="151" t="s">
        <v>77</v>
      </c>
      <c r="AD19" s="263"/>
      <c r="AE19" s="99">
        <f t="shared" si="2"/>
        <v>7</v>
      </c>
      <c r="AF19" s="2"/>
    </row>
    <row r="20" spans="1:32" ht="23.45" customHeight="1" x14ac:dyDescent="0.4">
      <c r="A20" s="5"/>
      <c r="B20" s="107" t="str">
        <f t="shared" si="0"/>
        <v>0</v>
      </c>
      <c r="C20" s="17"/>
      <c r="D20" s="72"/>
      <c r="E20" s="105">
        <f t="shared" si="1"/>
        <v>0</v>
      </c>
      <c r="F20" s="18"/>
      <c r="G20" s="18"/>
      <c r="H20" s="18"/>
      <c r="I20" s="17"/>
      <c r="J20" s="22"/>
      <c r="K20" s="22"/>
      <c r="L20" s="22"/>
      <c r="M20" s="22"/>
      <c r="N20" s="22"/>
      <c r="O20" s="19"/>
      <c r="P20" s="17"/>
      <c r="Q20" s="22"/>
      <c r="R20" s="22"/>
      <c r="S20" s="22"/>
      <c r="T20" s="22"/>
      <c r="U20" s="22"/>
      <c r="V20" s="22"/>
      <c r="W20" s="22"/>
      <c r="X20" s="22"/>
      <c r="Y20" s="19"/>
      <c r="Z20" s="18"/>
      <c r="AA20" s="17"/>
      <c r="AB20" s="20"/>
      <c r="AC20" s="151" t="s">
        <v>78</v>
      </c>
      <c r="AD20" s="263"/>
      <c r="AE20" s="99">
        <f t="shared" si="2"/>
        <v>8</v>
      </c>
      <c r="AF20" s="2"/>
    </row>
    <row r="21" spans="1:32" ht="23.45" customHeight="1" x14ac:dyDescent="0.4">
      <c r="A21" s="5"/>
      <c r="B21" s="107" t="str">
        <f t="shared" si="0"/>
        <v>0</v>
      </c>
      <c r="C21" s="17"/>
      <c r="D21" s="72"/>
      <c r="E21" s="105">
        <f t="shared" si="1"/>
        <v>0</v>
      </c>
      <c r="F21" s="18"/>
      <c r="G21" s="18"/>
      <c r="H21" s="18"/>
      <c r="I21" s="17"/>
      <c r="J21" s="22"/>
      <c r="K21" s="22"/>
      <c r="L21" s="22"/>
      <c r="M21" s="22"/>
      <c r="N21" s="22"/>
      <c r="O21" s="19"/>
      <c r="P21" s="17"/>
      <c r="Q21" s="22"/>
      <c r="R21" s="22"/>
      <c r="S21" s="22"/>
      <c r="T21" s="22"/>
      <c r="U21" s="22"/>
      <c r="V21" s="22"/>
      <c r="W21" s="22"/>
      <c r="X21" s="22"/>
      <c r="Y21" s="19"/>
      <c r="Z21" s="18"/>
      <c r="AA21" s="17"/>
      <c r="AB21" s="20"/>
      <c r="AC21" s="151" t="s">
        <v>79</v>
      </c>
      <c r="AD21" s="332" t="s">
        <v>80</v>
      </c>
      <c r="AE21" s="99">
        <f t="shared" si="2"/>
        <v>9</v>
      </c>
      <c r="AF21" s="2"/>
    </row>
    <row r="22" spans="1:32" ht="23.45" customHeight="1" x14ac:dyDescent="0.4">
      <c r="A22" s="5"/>
      <c r="B22" s="107" t="str">
        <f t="shared" si="0"/>
        <v>0</v>
      </c>
      <c r="C22" s="17"/>
      <c r="D22" s="72"/>
      <c r="E22" s="105">
        <f t="shared" si="1"/>
        <v>0</v>
      </c>
      <c r="F22" s="18"/>
      <c r="G22" s="18"/>
      <c r="H22" s="18"/>
      <c r="I22" s="17"/>
      <c r="J22" s="22"/>
      <c r="K22" s="22"/>
      <c r="L22" s="22"/>
      <c r="M22" s="22"/>
      <c r="N22" s="22"/>
      <c r="O22" s="19"/>
      <c r="P22" s="17"/>
      <c r="Q22" s="22"/>
      <c r="R22" s="22"/>
      <c r="S22" s="22"/>
      <c r="T22" s="22"/>
      <c r="U22" s="22"/>
      <c r="V22" s="22"/>
      <c r="W22" s="22"/>
      <c r="X22" s="22"/>
      <c r="Y22" s="19"/>
      <c r="Z22" s="18"/>
      <c r="AA22" s="17"/>
      <c r="AB22" s="20"/>
      <c r="AC22" s="151" t="s">
        <v>81</v>
      </c>
      <c r="AD22" s="332"/>
      <c r="AE22" s="99">
        <f t="shared" si="2"/>
        <v>10</v>
      </c>
      <c r="AF22" s="2"/>
    </row>
    <row r="23" spans="1:32" ht="23.45" customHeight="1" x14ac:dyDescent="0.4">
      <c r="A23" s="5"/>
      <c r="B23" s="107" t="str">
        <f t="shared" si="0"/>
        <v>0</v>
      </c>
      <c r="C23" s="17"/>
      <c r="D23" s="72"/>
      <c r="E23" s="105">
        <f t="shared" si="1"/>
        <v>0</v>
      </c>
      <c r="F23" s="18"/>
      <c r="G23" s="18"/>
      <c r="H23" s="18"/>
      <c r="I23" s="17"/>
      <c r="J23" s="22"/>
      <c r="K23" s="22"/>
      <c r="L23" s="22"/>
      <c r="M23" s="22"/>
      <c r="N23" s="22"/>
      <c r="O23" s="19"/>
      <c r="P23" s="17"/>
      <c r="Q23" s="22"/>
      <c r="R23" s="22"/>
      <c r="S23" s="22"/>
      <c r="T23" s="22"/>
      <c r="U23" s="22"/>
      <c r="V23" s="22"/>
      <c r="W23" s="22"/>
      <c r="X23" s="22"/>
      <c r="Y23" s="19"/>
      <c r="Z23" s="18"/>
      <c r="AA23" s="17"/>
      <c r="AB23" s="20"/>
      <c r="AC23" s="151" t="s">
        <v>82</v>
      </c>
      <c r="AD23" s="332"/>
      <c r="AE23" s="99">
        <f t="shared" si="2"/>
        <v>11</v>
      </c>
      <c r="AF23" s="2"/>
    </row>
    <row r="24" spans="1:32" ht="23.45" customHeight="1" x14ac:dyDescent="0.4">
      <c r="A24" s="5"/>
      <c r="B24" s="107" t="str">
        <f t="shared" si="0"/>
        <v>0</v>
      </c>
      <c r="C24" s="17"/>
      <c r="D24" s="72"/>
      <c r="E24" s="105">
        <f t="shared" si="1"/>
        <v>0</v>
      </c>
      <c r="F24" s="18"/>
      <c r="G24" s="18"/>
      <c r="H24" s="18"/>
      <c r="I24" s="17"/>
      <c r="J24" s="22"/>
      <c r="K24" s="22"/>
      <c r="L24" s="22"/>
      <c r="M24" s="22"/>
      <c r="N24" s="22"/>
      <c r="O24" s="19"/>
      <c r="P24" s="17"/>
      <c r="Q24" s="22"/>
      <c r="R24" s="22"/>
      <c r="S24" s="22"/>
      <c r="T24" s="22"/>
      <c r="U24" s="22"/>
      <c r="V24" s="22"/>
      <c r="W24" s="22"/>
      <c r="X24" s="22"/>
      <c r="Y24" s="19"/>
      <c r="Z24" s="18"/>
      <c r="AA24" s="17"/>
      <c r="AB24" s="20"/>
      <c r="AC24" s="151" t="s">
        <v>83</v>
      </c>
      <c r="AD24" s="332"/>
      <c r="AE24" s="99">
        <f t="shared" si="2"/>
        <v>12</v>
      </c>
      <c r="AF24" s="2"/>
    </row>
    <row r="25" spans="1:32" ht="23.45" customHeight="1" x14ac:dyDescent="0.4">
      <c r="A25" s="5"/>
      <c r="B25" s="107" t="str">
        <f t="shared" si="0"/>
        <v>0</v>
      </c>
      <c r="C25" s="17"/>
      <c r="D25" s="72"/>
      <c r="E25" s="105">
        <f t="shared" si="1"/>
        <v>0</v>
      </c>
      <c r="F25" s="18"/>
      <c r="G25" s="18"/>
      <c r="H25" s="18"/>
      <c r="I25" s="17"/>
      <c r="J25" s="22"/>
      <c r="K25" s="22"/>
      <c r="L25" s="22"/>
      <c r="M25" s="22"/>
      <c r="N25" s="22"/>
      <c r="O25" s="19"/>
      <c r="P25" s="17"/>
      <c r="Q25" s="22"/>
      <c r="R25" s="22"/>
      <c r="S25" s="22"/>
      <c r="T25" s="22"/>
      <c r="U25" s="22"/>
      <c r="V25" s="22"/>
      <c r="W25" s="22"/>
      <c r="X25" s="22"/>
      <c r="Y25" s="19"/>
      <c r="Z25" s="18"/>
      <c r="AA25" s="17"/>
      <c r="AB25" s="20"/>
      <c r="AC25" s="151" t="s">
        <v>84</v>
      </c>
      <c r="AD25" s="332"/>
      <c r="AE25" s="99">
        <f t="shared" si="2"/>
        <v>13</v>
      </c>
      <c r="AF25" s="2"/>
    </row>
    <row r="26" spans="1:32" ht="23.45" customHeight="1" x14ac:dyDescent="0.4">
      <c r="A26" s="23"/>
      <c r="B26" s="107" t="str">
        <f t="shared" si="0"/>
        <v>0</v>
      </c>
      <c r="C26" s="17"/>
      <c r="D26" s="72"/>
      <c r="E26" s="105">
        <f t="shared" si="1"/>
        <v>0</v>
      </c>
      <c r="F26" s="18"/>
      <c r="G26" s="18"/>
      <c r="H26" s="18"/>
      <c r="I26" s="17"/>
      <c r="J26" s="22"/>
      <c r="K26" s="22"/>
      <c r="L26" s="22"/>
      <c r="M26" s="22"/>
      <c r="N26" s="22"/>
      <c r="O26" s="19"/>
      <c r="P26" s="17"/>
      <c r="Q26" s="22"/>
      <c r="R26" s="22"/>
      <c r="S26" s="22"/>
      <c r="T26" s="22"/>
      <c r="U26" s="22"/>
      <c r="V26" s="22"/>
      <c r="W26" s="22"/>
      <c r="X26" s="22"/>
      <c r="Y26" s="19"/>
      <c r="Z26" s="18"/>
      <c r="AA26" s="17"/>
      <c r="AB26" s="20"/>
      <c r="AC26" s="151" t="s">
        <v>85</v>
      </c>
      <c r="AD26" s="332"/>
      <c r="AE26" s="99">
        <f t="shared" si="2"/>
        <v>14</v>
      </c>
      <c r="AF26" s="2"/>
    </row>
    <row r="27" spans="1:32" s="26" customFormat="1" ht="23.45" customHeight="1" x14ac:dyDescent="0.4">
      <c r="A27" s="24"/>
      <c r="B27" s="107" t="str">
        <f t="shared" si="0"/>
        <v>0</v>
      </c>
      <c r="C27" s="17"/>
      <c r="D27" s="72"/>
      <c r="E27" s="105">
        <f t="shared" si="1"/>
        <v>0</v>
      </c>
      <c r="F27" s="18"/>
      <c r="G27" s="18"/>
      <c r="H27" s="18"/>
      <c r="I27" s="17"/>
      <c r="J27" s="22"/>
      <c r="K27" s="22"/>
      <c r="L27" s="22"/>
      <c r="M27" s="22"/>
      <c r="N27" s="22"/>
      <c r="O27" s="19"/>
      <c r="P27" s="17"/>
      <c r="Q27" s="22"/>
      <c r="R27" s="22"/>
      <c r="S27" s="22"/>
      <c r="T27" s="22"/>
      <c r="U27" s="22"/>
      <c r="V27" s="22"/>
      <c r="W27" s="22"/>
      <c r="X27" s="22"/>
      <c r="Y27" s="19"/>
      <c r="Z27" s="18"/>
      <c r="AA27" s="17"/>
      <c r="AB27" s="20"/>
      <c r="AC27" s="151" t="s">
        <v>86</v>
      </c>
      <c r="AD27" s="332"/>
      <c r="AE27" s="99">
        <f t="shared" si="2"/>
        <v>15</v>
      </c>
      <c r="AF27" s="25"/>
    </row>
    <row r="28" spans="1:32" s="26" customFormat="1" ht="23.45" customHeight="1" x14ac:dyDescent="0.4">
      <c r="A28" s="24"/>
      <c r="B28" s="107" t="str">
        <f t="shared" si="0"/>
        <v>0</v>
      </c>
      <c r="C28" s="17"/>
      <c r="D28" s="72"/>
      <c r="E28" s="105">
        <f t="shared" si="1"/>
        <v>0</v>
      </c>
      <c r="F28" s="18"/>
      <c r="G28" s="18"/>
      <c r="H28" s="18"/>
      <c r="I28" s="17"/>
      <c r="J28" s="22"/>
      <c r="K28" s="22"/>
      <c r="L28" s="22"/>
      <c r="M28" s="22"/>
      <c r="N28" s="22"/>
      <c r="O28" s="19"/>
      <c r="P28" s="17"/>
      <c r="Q28" s="22"/>
      <c r="R28" s="22"/>
      <c r="S28" s="22"/>
      <c r="T28" s="22"/>
      <c r="U28" s="22"/>
      <c r="V28" s="22"/>
      <c r="W28" s="22"/>
      <c r="X28" s="22"/>
      <c r="Y28" s="19"/>
      <c r="Z28" s="18"/>
      <c r="AA28" s="17"/>
      <c r="AB28" s="20"/>
      <c r="AC28" s="151" t="s">
        <v>87</v>
      </c>
      <c r="AD28" s="332"/>
      <c r="AE28" s="99">
        <f t="shared" si="2"/>
        <v>16</v>
      </c>
      <c r="AF28" s="25"/>
    </row>
    <row r="29" spans="1:32" s="26" customFormat="1" ht="23.45" customHeight="1" x14ac:dyDescent="0.4">
      <c r="A29" s="24"/>
      <c r="B29" s="107" t="str">
        <f t="shared" ref="B29" si="3">IFERROR(E29/C29,"0")</f>
        <v>0</v>
      </c>
      <c r="C29" s="17"/>
      <c r="D29" s="72"/>
      <c r="E29" s="105">
        <f t="shared" ref="E29" si="4">SUM(F29:I29)</f>
        <v>0</v>
      </c>
      <c r="F29" s="18"/>
      <c r="G29" s="18"/>
      <c r="H29" s="18"/>
      <c r="I29" s="17"/>
      <c r="J29" s="22"/>
      <c r="K29" s="22"/>
      <c r="L29" s="22"/>
      <c r="M29" s="22"/>
      <c r="N29" s="22"/>
      <c r="O29" s="19"/>
      <c r="P29" s="17"/>
      <c r="Q29" s="22"/>
      <c r="R29" s="22"/>
      <c r="S29" s="22"/>
      <c r="T29" s="22"/>
      <c r="U29" s="22"/>
      <c r="V29" s="22"/>
      <c r="W29" s="22"/>
      <c r="X29" s="22"/>
      <c r="Y29" s="19"/>
      <c r="Z29" s="18"/>
      <c r="AA29" s="17"/>
      <c r="AB29" s="20"/>
      <c r="AC29" s="151" t="s">
        <v>88</v>
      </c>
      <c r="AD29" s="263" t="s">
        <v>89</v>
      </c>
      <c r="AE29" s="99">
        <f t="shared" si="2"/>
        <v>17</v>
      </c>
      <c r="AF29" s="25"/>
    </row>
    <row r="30" spans="1:32" s="26" customFormat="1" ht="23.45" customHeight="1" x14ac:dyDescent="0.4">
      <c r="A30" s="24"/>
      <c r="B30" s="107" t="str">
        <f t="shared" si="0"/>
        <v>0</v>
      </c>
      <c r="C30" s="17"/>
      <c r="D30" s="72"/>
      <c r="E30" s="105">
        <f t="shared" si="1"/>
        <v>0</v>
      </c>
      <c r="F30" s="18"/>
      <c r="G30" s="18"/>
      <c r="H30" s="18"/>
      <c r="I30" s="17"/>
      <c r="J30" s="22"/>
      <c r="K30" s="22"/>
      <c r="L30" s="22"/>
      <c r="M30" s="22"/>
      <c r="N30" s="22"/>
      <c r="O30" s="19"/>
      <c r="P30" s="17"/>
      <c r="Q30" s="22"/>
      <c r="R30" s="22"/>
      <c r="S30" s="22"/>
      <c r="T30" s="22"/>
      <c r="U30" s="22"/>
      <c r="V30" s="22"/>
      <c r="W30" s="22"/>
      <c r="X30" s="22"/>
      <c r="Y30" s="19"/>
      <c r="Z30" s="18"/>
      <c r="AA30" s="17"/>
      <c r="AB30" s="20"/>
      <c r="AC30" s="151" t="s">
        <v>90</v>
      </c>
      <c r="AD30" s="263"/>
      <c r="AE30" s="99">
        <f t="shared" si="2"/>
        <v>18</v>
      </c>
      <c r="AF30" s="25"/>
    </row>
    <row r="31" spans="1:32" s="26" customFormat="1" ht="23.45" customHeight="1" x14ac:dyDescent="0.4">
      <c r="A31" s="24"/>
      <c r="B31" s="107" t="str">
        <f t="shared" si="0"/>
        <v>0</v>
      </c>
      <c r="C31" s="17"/>
      <c r="D31" s="72"/>
      <c r="E31" s="105">
        <f t="shared" si="1"/>
        <v>0</v>
      </c>
      <c r="F31" s="18"/>
      <c r="G31" s="18"/>
      <c r="H31" s="18"/>
      <c r="I31" s="17"/>
      <c r="J31" s="22"/>
      <c r="K31" s="22"/>
      <c r="L31" s="22"/>
      <c r="M31" s="22"/>
      <c r="N31" s="22"/>
      <c r="O31" s="19"/>
      <c r="P31" s="17"/>
      <c r="Q31" s="22"/>
      <c r="R31" s="22"/>
      <c r="S31" s="22"/>
      <c r="T31" s="22"/>
      <c r="U31" s="22"/>
      <c r="V31" s="22"/>
      <c r="W31" s="22"/>
      <c r="X31" s="22"/>
      <c r="Y31" s="19"/>
      <c r="Z31" s="18"/>
      <c r="AA31" s="17"/>
      <c r="AB31" s="20"/>
      <c r="AC31" s="151" t="s">
        <v>28</v>
      </c>
      <c r="AD31" s="263"/>
      <c r="AE31" s="99">
        <f t="shared" si="2"/>
        <v>19</v>
      </c>
      <c r="AF31" s="25"/>
    </row>
    <row r="32" spans="1:32" s="26" customFormat="1" ht="23.45" customHeight="1" x14ac:dyDescent="0.4">
      <c r="A32" s="24"/>
      <c r="B32" s="107" t="str">
        <f t="shared" si="0"/>
        <v>0</v>
      </c>
      <c r="C32" s="17"/>
      <c r="D32" s="72"/>
      <c r="E32" s="105">
        <f t="shared" si="1"/>
        <v>0</v>
      </c>
      <c r="F32" s="18"/>
      <c r="G32" s="18"/>
      <c r="H32" s="18"/>
      <c r="I32" s="17"/>
      <c r="J32" s="22"/>
      <c r="K32" s="22"/>
      <c r="L32" s="22"/>
      <c r="M32" s="22"/>
      <c r="N32" s="22"/>
      <c r="O32" s="19"/>
      <c r="P32" s="17"/>
      <c r="Q32" s="22"/>
      <c r="R32" s="22"/>
      <c r="S32" s="22"/>
      <c r="T32" s="22"/>
      <c r="U32" s="22"/>
      <c r="V32" s="22"/>
      <c r="W32" s="22"/>
      <c r="X32" s="22"/>
      <c r="Y32" s="19"/>
      <c r="Z32" s="18"/>
      <c r="AA32" s="17"/>
      <c r="AB32" s="20"/>
      <c r="AC32" s="151" t="s">
        <v>91</v>
      </c>
      <c r="AD32" s="263"/>
      <c r="AE32" s="99">
        <f t="shared" si="2"/>
        <v>20</v>
      </c>
      <c r="AF32" s="25"/>
    </row>
    <row r="33" spans="1:32" s="26" customFormat="1" ht="23.45" customHeight="1" x14ac:dyDescent="0.4">
      <c r="A33" s="24"/>
      <c r="B33" s="107" t="str">
        <f t="shared" si="0"/>
        <v>0</v>
      </c>
      <c r="C33" s="17"/>
      <c r="D33" s="72"/>
      <c r="E33" s="105">
        <f t="shared" si="1"/>
        <v>0</v>
      </c>
      <c r="F33" s="18"/>
      <c r="G33" s="18"/>
      <c r="H33" s="18"/>
      <c r="I33" s="17"/>
      <c r="J33" s="22"/>
      <c r="K33" s="22"/>
      <c r="L33" s="22"/>
      <c r="M33" s="22"/>
      <c r="N33" s="22"/>
      <c r="O33" s="19"/>
      <c r="P33" s="17"/>
      <c r="Q33" s="22"/>
      <c r="R33" s="22"/>
      <c r="S33" s="22"/>
      <c r="T33" s="22"/>
      <c r="U33" s="22"/>
      <c r="V33" s="22"/>
      <c r="W33" s="22"/>
      <c r="X33" s="22"/>
      <c r="Y33" s="19"/>
      <c r="Z33" s="18"/>
      <c r="AA33" s="17"/>
      <c r="AB33" s="20"/>
      <c r="AC33" s="151" t="s">
        <v>29</v>
      </c>
      <c r="AD33" s="263"/>
      <c r="AE33" s="99">
        <f t="shared" si="2"/>
        <v>21</v>
      </c>
      <c r="AF33" s="25"/>
    </row>
    <row r="34" spans="1:32" s="26" customFormat="1" ht="23.45" customHeight="1" x14ac:dyDescent="0.4">
      <c r="A34" s="24"/>
      <c r="B34" s="107" t="str">
        <f t="shared" si="0"/>
        <v>0</v>
      </c>
      <c r="C34" s="17"/>
      <c r="D34" s="72"/>
      <c r="E34" s="105">
        <f t="shared" si="1"/>
        <v>0</v>
      </c>
      <c r="F34" s="18"/>
      <c r="G34" s="18"/>
      <c r="H34" s="18"/>
      <c r="I34" s="17"/>
      <c r="J34" s="22"/>
      <c r="K34" s="22"/>
      <c r="L34" s="22"/>
      <c r="M34" s="22"/>
      <c r="N34" s="22"/>
      <c r="O34" s="19"/>
      <c r="P34" s="17"/>
      <c r="Q34" s="22"/>
      <c r="R34" s="22"/>
      <c r="S34" s="22"/>
      <c r="T34" s="22"/>
      <c r="U34" s="22"/>
      <c r="V34" s="22"/>
      <c r="W34" s="22"/>
      <c r="X34" s="22"/>
      <c r="Y34" s="19"/>
      <c r="Z34" s="18"/>
      <c r="AA34" s="17"/>
      <c r="AB34" s="20"/>
      <c r="AC34" s="151" t="s">
        <v>92</v>
      </c>
      <c r="AD34" s="263"/>
      <c r="AE34" s="99">
        <f t="shared" si="2"/>
        <v>22</v>
      </c>
      <c r="AF34" s="25"/>
    </row>
    <row r="35" spans="1:32" s="26" customFormat="1" ht="23.45" customHeight="1" x14ac:dyDescent="0.4">
      <c r="A35" s="24"/>
      <c r="B35" s="107" t="str">
        <f t="shared" si="0"/>
        <v>0</v>
      </c>
      <c r="C35" s="17"/>
      <c r="D35" s="72"/>
      <c r="E35" s="105">
        <f t="shared" si="1"/>
        <v>0</v>
      </c>
      <c r="F35" s="18"/>
      <c r="G35" s="18"/>
      <c r="H35" s="18"/>
      <c r="I35" s="17"/>
      <c r="J35" s="22"/>
      <c r="K35" s="22"/>
      <c r="L35" s="22"/>
      <c r="M35" s="22"/>
      <c r="N35" s="22"/>
      <c r="O35" s="19"/>
      <c r="P35" s="17"/>
      <c r="Q35" s="22"/>
      <c r="R35" s="22"/>
      <c r="S35" s="22"/>
      <c r="T35" s="22"/>
      <c r="U35" s="22"/>
      <c r="V35" s="22"/>
      <c r="W35" s="22"/>
      <c r="X35" s="22"/>
      <c r="Y35" s="19"/>
      <c r="Z35" s="18"/>
      <c r="AA35" s="17"/>
      <c r="AB35" s="20"/>
      <c r="AC35" s="151" t="s">
        <v>93</v>
      </c>
      <c r="AD35" s="263"/>
      <c r="AE35" s="99">
        <f t="shared" si="2"/>
        <v>23</v>
      </c>
      <c r="AF35" s="25"/>
    </row>
    <row r="36" spans="1:32" s="26" customFormat="1" ht="23.45" customHeight="1" x14ac:dyDescent="0.4">
      <c r="A36" s="24"/>
      <c r="B36" s="107" t="str">
        <f t="shared" si="0"/>
        <v>0</v>
      </c>
      <c r="C36" s="17"/>
      <c r="D36" s="72"/>
      <c r="E36" s="105">
        <f t="shared" si="1"/>
        <v>0</v>
      </c>
      <c r="F36" s="18"/>
      <c r="G36" s="18"/>
      <c r="H36" s="18"/>
      <c r="I36" s="17"/>
      <c r="J36" s="22"/>
      <c r="K36" s="22"/>
      <c r="L36" s="22"/>
      <c r="M36" s="22"/>
      <c r="N36" s="22"/>
      <c r="O36" s="19"/>
      <c r="P36" s="17"/>
      <c r="Q36" s="22"/>
      <c r="R36" s="22"/>
      <c r="S36" s="22"/>
      <c r="T36" s="22"/>
      <c r="U36" s="22"/>
      <c r="V36" s="22"/>
      <c r="W36" s="22"/>
      <c r="X36" s="22"/>
      <c r="Y36" s="19"/>
      <c r="Z36" s="18"/>
      <c r="AA36" s="17"/>
      <c r="AB36" s="20"/>
      <c r="AC36" s="151" t="s">
        <v>30</v>
      </c>
      <c r="AD36" s="263"/>
      <c r="AE36" s="99">
        <f t="shared" si="2"/>
        <v>24</v>
      </c>
      <c r="AF36" s="25"/>
    </row>
    <row r="37" spans="1:32" s="26" customFormat="1" ht="23.45" customHeight="1" x14ac:dyDescent="0.4">
      <c r="A37" s="24"/>
      <c r="B37" s="107" t="str">
        <f t="shared" si="0"/>
        <v>0</v>
      </c>
      <c r="C37" s="17"/>
      <c r="D37" s="72"/>
      <c r="E37" s="105">
        <f t="shared" si="1"/>
        <v>0</v>
      </c>
      <c r="F37" s="18"/>
      <c r="G37" s="18"/>
      <c r="H37" s="18"/>
      <c r="I37" s="17"/>
      <c r="J37" s="22"/>
      <c r="K37" s="22"/>
      <c r="L37" s="22"/>
      <c r="M37" s="22"/>
      <c r="N37" s="22"/>
      <c r="O37" s="19"/>
      <c r="P37" s="17"/>
      <c r="Q37" s="22"/>
      <c r="R37" s="22"/>
      <c r="S37" s="22"/>
      <c r="T37" s="22"/>
      <c r="U37" s="22"/>
      <c r="V37" s="22"/>
      <c r="W37" s="22"/>
      <c r="X37" s="22"/>
      <c r="Y37" s="19"/>
      <c r="Z37" s="18"/>
      <c r="AA37" s="17"/>
      <c r="AB37" s="20"/>
      <c r="AC37" s="151" t="s">
        <v>94</v>
      </c>
      <c r="AD37" s="263"/>
      <c r="AE37" s="99">
        <f t="shared" si="2"/>
        <v>25</v>
      </c>
      <c r="AF37" s="25"/>
    </row>
    <row r="38" spans="1:32" s="26" customFormat="1" ht="23.45" customHeight="1" x14ac:dyDescent="0.4">
      <c r="A38" s="24"/>
      <c r="B38" s="107" t="str">
        <f t="shared" si="0"/>
        <v>0</v>
      </c>
      <c r="C38" s="17"/>
      <c r="D38" s="72"/>
      <c r="E38" s="105">
        <f t="shared" si="1"/>
        <v>0</v>
      </c>
      <c r="F38" s="18"/>
      <c r="G38" s="18"/>
      <c r="H38" s="18"/>
      <c r="I38" s="17"/>
      <c r="J38" s="22"/>
      <c r="K38" s="22"/>
      <c r="L38" s="22"/>
      <c r="M38" s="22"/>
      <c r="N38" s="22"/>
      <c r="O38" s="19"/>
      <c r="P38" s="17"/>
      <c r="Q38" s="22"/>
      <c r="R38" s="22"/>
      <c r="S38" s="22"/>
      <c r="T38" s="22"/>
      <c r="U38" s="22"/>
      <c r="V38" s="22"/>
      <c r="W38" s="22"/>
      <c r="X38" s="22"/>
      <c r="Y38" s="19"/>
      <c r="Z38" s="18"/>
      <c r="AA38" s="17"/>
      <c r="AB38" s="20"/>
      <c r="AC38" s="151" t="s">
        <v>95</v>
      </c>
      <c r="AD38" s="263" t="s">
        <v>51</v>
      </c>
      <c r="AE38" s="99">
        <f t="shared" si="2"/>
        <v>26</v>
      </c>
      <c r="AF38" s="25"/>
    </row>
    <row r="39" spans="1:32" s="26" customFormat="1" ht="23.45" customHeight="1" x14ac:dyDescent="0.4">
      <c r="A39" s="24"/>
      <c r="B39" s="107" t="str">
        <f t="shared" si="0"/>
        <v>0</v>
      </c>
      <c r="C39" s="17"/>
      <c r="D39" s="72"/>
      <c r="E39" s="105">
        <f t="shared" si="1"/>
        <v>0</v>
      </c>
      <c r="F39" s="18"/>
      <c r="G39" s="18"/>
      <c r="H39" s="18"/>
      <c r="I39" s="17"/>
      <c r="J39" s="22"/>
      <c r="K39" s="22"/>
      <c r="L39" s="22"/>
      <c r="M39" s="22"/>
      <c r="N39" s="22"/>
      <c r="O39" s="19"/>
      <c r="P39" s="17"/>
      <c r="Q39" s="22"/>
      <c r="R39" s="22"/>
      <c r="S39" s="22"/>
      <c r="T39" s="22"/>
      <c r="U39" s="22"/>
      <c r="V39" s="22"/>
      <c r="W39" s="22"/>
      <c r="X39" s="22"/>
      <c r="Y39" s="19"/>
      <c r="Z39" s="18"/>
      <c r="AA39" s="17"/>
      <c r="AB39" s="20"/>
      <c r="AC39" s="151" t="s">
        <v>96</v>
      </c>
      <c r="AD39" s="263"/>
      <c r="AE39" s="99">
        <f t="shared" si="2"/>
        <v>27</v>
      </c>
      <c r="AF39" s="25"/>
    </row>
    <row r="40" spans="1:32" s="26" customFormat="1" ht="23.45" customHeight="1" x14ac:dyDescent="0.4">
      <c r="A40" s="24"/>
      <c r="B40" s="107" t="str">
        <f t="shared" si="0"/>
        <v>0</v>
      </c>
      <c r="C40" s="17"/>
      <c r="D40" s="72"/>
      <c r="E40" s="105">
        <f t="shared" si="1"/>
        <v>0</v>
      </c>
      <c r="F40" s="18"/>
      <c r="G40" s="18"/>
      <c r="H40" s="18"/>
      <c r="I40" s="17"/>
      <c r="J40" s="22"/>
      <c r="K40" s="22"/>
      <c r="L40" s="22"/>
      <c r="M40" s="22"/>
      <c r="N40" s="22"/>
      <c r="O40" s="19"/>
      <c r="P40" s="17"/>
      <c r="Q40" s="22"/>
      <c r="R40" s="22"/>
      <c r="S40" s="22"/>
      <c r="T40" s="22"/>
      <c r="U40" s="22"/>
      <c r="V40" s="22"/>
      <c r="W40" s="22"/>
      <c r="X40" s="22"/>
      <c r="Y40" s="19"/>
      <c r="Z40" s="18"/>
      <c r="AA40" s="17"/>
      <c r="AB40" s="20"/>
      <c r="AC40" s="151" t="s">
        <v>97</v>
      </c>
      <c r="AD40" s="263"/>
      <c r="AE40" s="99">
        <f t="shared" si="2"/>
        <v>28</v>
      </c>
      <c r="AF40" s="25"/>
    </row>
    <row r="41" spans="1:32" s="26" customFormat="1" ht="23.45" customHeight="1" x14ac:dyDescent="0.4">
      <c r="A41" s="24"/>
      <c r="B41" s="107" t="str">
        <f t="shared" ref="B41:B44" si="5">IFERROR(E41/C41,"0")</f>
        <v>0</v>
      </c>
      <c r="C41" s="17"/>
      <c r="D41" s="72"/>
      <c r="E41" s="105">
        <f t="shared" ref="E41:E44" si="6">SUM(F41:I41)</f>
        <v>0</v>
      </c>
      <c r="F41" s="18"/>
      <c r="G41" s="18"/>
      <c r="H41" s="18"/>
      <c r="I41" s="17"/>
      <c r="J41" s="22"/>
      <c r="K41" s="22"/>
      <c r="L41" s="22"/>
      <c r="M41" s="22"/>
      <c r="N41" s="22"/>
      <c r="O41" s="19"/>
      <c r="P41" s="17"/>
      <c r="Q41" s="22"/>
      <c r="R41" s="22"/>
      <c r="S41" s="22"/>
      <c r="T41" s="22"/>
      <c r="U41" s="22"/>
      <c r="V41" s="22"/>
      <c r="W41" s="22"/>
      <c r="X41" s="22"/>
      <c r="Y41" s="19"/>
      <c r="Z41" s="18"/>
      <c r="AA41" s="17"/>
      <c r="AB41" s="20"/>
      <c r="AC41" s="151" t="s">
        <v>98</v>
      </c>
      <c r="AD41" s="263"/>
      <c r="AE41" s="99">
        <f t="shared" si="2"/>
        <v>29</v>
      </c>
      <c r="AF41" s="25"/>
    </row>
    <row r="42" spans="1:32" s="26" customFormat="1" ht="23.45" customHeight="1" x14ac:dyDescent="0.4">
      <c r="A42" s="24"/>
      <c r="B42" s="107" t="str">
        <f t="shared" si="5"/>
        <v>0</v>
      </c>
      <c r="C42" s="17"/>
      <c r="D42" s="72"/>
      <c r="E42" s="105">
        <f t="shared" si="6"/>
        <v>0</v>
      </c>
      <c r="F42" s="18"/>
      <c r="G42" s="18"/>
      <c r="H42" s="18"/>
      <c r="I42" s="17"/>
      <c r="J42" s="22"/>
      <c r="K42" s="22"/>
      <c r="L42" s="22"/>
      <c r="M42" s="22"/>
      <c r="N42" s="22"/>
      <c r="O42" s="19"/>
      <c r="P42" s="17"/>
      <c r="Q42" s="22"/>
      <c r="R42" s="22"/>
      <c r="S42" s="22"/>
      <c r="T42" s="22"/>
      <c r="U42" s="22"/>
      <c r="V42" s="22"/>
      <c r="W42" s="22"/>
      <c r="X42" s="22"/>
      <c r="Y42" s="19"/>
      <c r="Z42" s="18"/>
      <c r="AA42" s="17"/>
      <c r="AB42" s="20"/>
      <c r="AC42" s="151" t="s">
        <v>99</v>
      </c>
      <c r="AD42" s="263"/>
      <c r="AE42" s="99">
        <f t="shared" si="2"/>
        <v>30</v>
      </c>
      <c r="AF42" s="25"/>
    </row>
    <row r="43" spans="1:32" s="26" customFormat="1" ht="23.45" customHeight="1" x14ac:dyDescent="0.4">
      <c r="A43" s="24"/>
      <c r="B43" s="107" t="str">
        <f t="shared" si="5"/>
        <v>0</v>
      </c>
      <c r="C43" s="17"/>
      <c r="D43" s="72"/>
      <c r="E43" s="105">
        <f t="shared" si="6"/>
        <v>0</v>
      </c>
      <c r="F43" s="18"/>
      <c r="G43" s="18"/>
      <c r="H43" s="18"/>
      <c r="I43" s="17"/>
      <c r="J43" s="22"/>
      <c r="K43" s="22"/>
      <c r="L43" s="22"/>
      <c r="M43" s="22"/>
      <c r="N43" s="22"/>
      <c r="O43" s="19"/>
      <c r="P43" s="17"/>
      <c r="Q43" s="22"/>
      <c r="R43" s="22"/>
      <c r="S43" s="22"/>
      <c r="T43" s="22"/>
      <c r="U43" s="22"/>
      <c r="V43" s="22"/>
      <c r="W43" s="22"/>
      <c r="X43" s="22"/>
      <c r="Y43" s="19"/>
      <c r="Z43" s="18"/>
      <c r="AA43" s="17"/>
      <c r="AB43" s="20"/>
      <c r="AC43" s="151" t="s">
        <v>100</v>
      </c>
      <c r="AD43" s="263" t="s">
        <v>101</v>
      </c>
      <c r="AE43" s="99">
        <f t="shared" si="2"/>
        <v>31</v>
      </c>
      <c r="AF43" s="25"/>
    </row>
    <row r="44" spans="1:32" s="26" customFormat="1" ht="23.45" customHeight="1" x14ac:dyDescent="0.4">
      <c r="A44" s="24"/>
      <c r="B44" s="107" t="str">
        <f t="shared" si="5"/>
        <v>0</v>
      </c>
      <c r="C44" s="17"/>
      <c r="D44" s="72"/>
      <c r="E44" s="105">
        <f t="shared" si="6"/>
        <v>0</v>
      </c>
      <c r="F44" s="18"/>
      <c r="G44" s="18"/>
      <c r="H44" s="18"/>
      <c r="I44" s="17"/>
      <c r="J44" s="22"/>
      <c r="K44" s="22"/>
      <c r="L44" s="22"/>
      <c r="M44" s="22"/>
      <c r="N44" s="22"/>
      <c r="O44" s="19"/>
      <c r="P44" s="17"/>
      <c r="Q44" s="22"/>
      <c r="R44" s="22"/>
      <c r="S44" s="22"/>
      <c r="T44" s="22"/>
      <c r="U44" s="22"/>
      <c r="V44" s="22"/>
      <c r="W44" s="22"/>
      <c r="X44" s="22"/>
      <c r="Y44" s="19"/>
      <c r="Z44" s="18"/>
      <c r="AA44" s="17"/>
      <c r="AB44" s="20"/>
      <c r="AC44" s="151" t="s">
        <v>102</v>
      </c>
      <c r="AD44" s="263"/>
      <c r="AE44" s="99">
        <f t="shared" si="2"/>
        <v>32</v>
      </c>
      <c r="AF44" s="25"/>
    </row>
    <row r="45" spans="1:32" s="26" customFormat="1" ht="23.45" customHeight="1" x14ac:dyDescent="0.4">
      <c r="A45" s="24"/>
      <c r="B45" s="107" t="str">
        <f t="shared" si="0"/>
        <v>0</v>
      </c>
      <c r="C45" s="17"/>
      <c r="D45" s="72"/>
      <c r="E45" s="105">
        <f t="shared" si="1"/>
        <v>0</v>
      </c>
      <c r="F45" s="18"/>
      <c r="G45" s="18"/>
      <c r="H45" s="18"/>
      <c r="I45" s="17"/>
      <c r="J45" s="22"/>
      <c r="K45" s="22"/>
      <c r="L45" s="22"/>
      <c r="M45" s="22"/>
      <c r="N45" s="22"/>
      <c r="O45" s="19"/>
      <c r="P45" s="17"/>
      <c r="Q45" s="22"/>
      <c r="R45" s="22"/>
      <c r="S45" s="22"/>
      <c r="T45" s="22"/>
      <c r="U45" s="22"/>
      <c r="V45" s="22"/>
      <c r="W45" s="22"/>
      <c r="X45" s="22"/>
      <c r="Y45" s="19"/>
      <c r="Z45" s="18"/>
      <c r="AA45" s="17"/>
      <c r="AB45" s="20"/>
      <c r="AC45" s="151" t="s">
        <v>103</v>
      </c>
      <c r="AD45" s="263"/>
      <c r="AE45" s="99">
        <f t="shared" si="2"/>
        <v>33</v>
      </c>
      <c r="AF45" s="25"/>
    </row>
    <row r="46" spans="1:32" s="26" customFormat="1" ht="23.45" customHeight="1" x14ac:dyDescent="0.4">
      <c r="A46" s="24"/>
      <c r="B46" s="107" t="str">
        <f t="shared" si="0"/>
        <v>0</v>
      </c>
      <c r="C46" s="17"/>
      <c r="D46" s="72"/>
      <c r="E46" s="105">
        <f t="shared" si="1"/>
        <v>0</v>
      </c>
      <c r="F46" s="18"/>
      <c r="G46" s="18"/>
      <c r="H46" s="18"/>
      <c r="I46" s="17"/>
      <c r="J46" s="22"/>
      <c r="K46" s="22"/>
      <c r="L46" s="22"/>
      <c r="M46" s="22"/>
      <c r="N46" s="22"/>
      <c r="O46" s="19"/>
      <c r="P46" s="17"/>
      <c r="Q46" s="22"/>
      <c r="R46" s="22"/>
      <c r="S46" s="22"/>
      <c r="T46" s="22"/>
      <c r="U46" s="22"/>
      <c r="V46" s="22"/>
      <c r="W46" s="22"/>
      <c r="X46" s="22"/>
      <c r="Y46" s="19"/>
      <c r="Z46" s="18"/>
      <c r="AA46" s="17"/>
      <c r="AB46" s="20"/>
      <c r="AC46" s="151" t="s">
        <v>104</v>
      </c>
      <c r="AD46" s="263"/>
      <c r="AE46" s="99">
        <f t="shared" si="2"/>
        <v>34</v>
      </c>
      <c r="AF46" s="25"/>
    </row>
    <row r="47" spans="1:32" s="26" customFormat="1" ht="23.45" customHeight="1" x14ac:dyDescent="0.4">
      <c r="A47" s="24"/>
      <c r="B47" s="107" t="str">
        <f t="shared" si="0"/>
        <v>0</v>
      </c>
      <c r="C47" s="17"/>
      <c r="D47" s="72"/>
      <c r="E47" s="105">
        <f t="shared" si="1"/>
        <v>0</v>
      </c>
      <c r="F47" s="18"/>
      <c r="G47" s="18"/>
      <c r="H47" s="18"/>
      <c r="I47" s="17"/>
      <c r="J47" s="22"/>
      <c r="K47" s="22"/>
      <c r="L47" s="22"/>
      <c r="M47" s="22"/>
      <c r="N47" s="22"/>
      <c r="O47" s="19"/>
      <c r="P47" s="17"/>
      <c r="Q47" s="22"/>
      <c r="R47" s="22"/>
      <c r="S47" s="22"/>
      <c r="T47" s="22"/>
      <c r="U47" s="22"/>
      <c r="V47" s="22"/>
      <c r="W47" s="22"/>
      <c r="X47" s="22"/>
      <c r="Y47" s="19"/>
      <c r="Z47" s="18"/>
      <c r="AA47" s="17"/>
      <c r="AB47" s="20"/>
      <c r="AC47" s="151" t="s">
        <v>105</v>
      </c>
      <c r="AD47" s="263"/>
      <c r="AE47" s="99">
        <f t="shared" si="2"/>
        <v>35</v>
      </c>
      <c r="AF47" s="25"/>
    </row>
    <row r="48" spans="1:32" s="26" customFormat="1" ht="23.45" customHeight="1" x14ac:dyDescent="0.4">
      <c r="A48" s="24"/>
      <c r="B48" s="107" t="str">
        <f t="shared" si="0"/>
        <v>0</v>
      </c>
      <c r="C48" s="17"/>
      <c r="D48" s="72"/>
      <c r="E48" s="105">
        <f t="shared" si="1"/>
        <v>0</v>
      </c>
      <c r="F48" s="18"/>
      <c r="G48" s="18"/>
      <c r="H48" s="18"/>
      <c r="I48" s="17"/>
      <c r="J48" s="22"/>
      <c r="K48" s="22"/>
      <c r="L48" s="22"/>
      <c r="M48" s="22"/>
      <c r="N48" s="22"/>
      <c r="O48" s="19"/>
      <c r="P48" s="17"/>
      <c r="Q48" s="22"/>
      <c r="R48" s="22"/>
      <c r="S48" s="22"/>
      <c r="T48" s="22"/>
      <c r="U48" s="22"/>
      <c r="V48" s="22"/>
      <c r="W48" s="22"/>
      <c r="X48" s="22"/>
      <c r="Y48" s="19"/>
      <c r="Z48" s="18"/>
      <c r="AA48" s="17"/>
      <c r="AB48" s="20"/>
      <c r="AC48" s="151" t="s">
        <v>106</v>
      </c>
      <c r="AD48" s="263"/>
      <c r="AE48" s="99">
        <f t="shared" si="2"/>
        <v>36</v>
      </c>
      <c r="AF48" s="25"/>
    </row>
    <row r="49" spans="1:40" s="26" customFormat="1" ht="23.45" customHeight="1" x14ac:dyDescent="0.4">
      <c r="A49" s="24"/>
      <c r="B49" s="107" t="str">
        <f t="shared" ref="B49" si="7">IFERROR(E49/C49,"0")</f>
        <v>0</v>
      </c>
      <c r="C49" s="17"/>
      <c r="D49" s="72"/>
      <c r="E49" s="105">
        <f t="shared" ref="E49" si="8">SUM(F49:I49)</f>
        <v>0</v>
      </c>
      <c r="F49" s="18"/>
      <c r="G49" s="18"/>
      <c r="H49" s="18"/>
      <c r="I49" s="17"/>
      <c r="J49" s="22"/>
      <c r="K49" s="22"/>
      <c r="L49" s="22"/>
      <c r="M49" s="22"/>
      <c r="N49" s="22"/>
      <c r="O49" s="19"/>
      <c r="P49" s="17"/>
      <c r="Q49" s="22"/>
      <c r="R49" s="22"/>
      <c r="S49" s="22"/>
      <c r="T49" s="22"/>
      <c r="U49" s="22"/>
      <c r="V49" s="22"/>
      <c r="W49" s="22"/>
      <c r="X49" s="22"/>
      <c r="Y49" s="19"/>
      <c r="Z49" s="18"/>
      <c r="AA49" s="17"/>
      <c r="AB49" s="20"/>
      <c r="AC49" s="151" t="s">
        <v>107</v>
      </c>
      <c r="AD49" s="263"/>
      <c r="AE49" s="99">
        <f t="shared" si="2"/>
        <v>37</v>
      </c>
      <c r="AF49" s="25"/>
    </row>
    <row r="50" spans="1:40" s="26" customFormat="1" ht="23.45" customHeight="1" x14ac:dyDescent="0.4">
      <c r="A50" s="24"/>
      <c r="B50" s="107" t="str">
        <f t="shared" si="0"/>
        <v>0</v>
      </c>
      <c r="C50" s="17"/>
      <c r="D50" s="72"/>
      <c r="E50" s="105">
        <f t="shared" si="1"/>
        <v>0</v>
      </c>
      <c r="F50" s="18"/>
      <c r="G50" s="18"/>
      <c r="H50" s="18"/>
      <c r="I50" s="17"/>
      <c r="J50" s="22"/>
      <c r="K50" s="22"/>
      <c r="L50" s="22"/>
      <c r="M50" s="22"/>
      <c r="N50" s="22"/>
      <c r="O50" s="19"/>
      <c r="P50" s="17"/>
      <c r="Q50" s="22"/>
      <c r="R50" s="22"/>
      <c r="S50" s="22"/>
      <c r="T50" s="22"/>
      <c r="U50" s="22"/>
      <c r="V50" s="22"/>
      <c r="W50" s="22"/>
      <c r="X50" s="22"/>
      <c r="Y50" s="19"/>
      <c r="Z50" s="18"/>
      <c r="AA50" s="17"/>
      <c r="AB50" s="20"/>
      <c r="AC50" s="151" t="s">
        <v>108</v>
      </c>
      <c r="AD50" s="332" t="s">
        <v>109</v>
      </c>
      <c r="AE50" s="99">
        <f t="shared" si="2"/>
        <v>38</v>
      </c>
      <c r="AF50" s="25"/>
    </row>
    <row r="51" spans="1:40" s="26" customFormat="1" ht="23.45" customHeight="1" x14ac:dyDescent="0.4">
      <c r="A51" s="24"/>
      <c r="B51" s="107" t="str">
        <f t="shared" si="0"/>
        <v>0</v>
      </c>
      <c r="C51" s="17"/>
      <c r="D51" s="72"/>
      <c r="E51" s="105">
        <f t="shared" si="1"/>
        <v>0</v>
      </c>
      <c r="F51" s="18"/>
      <c r="G51" s="18"/>
      <c r="H51" s="18"/>
      <c r="I51" s="17"/>
      <c r="J51" s="22"/>
      <c r="K51" s="22"/>
      <c r="L51" s="22"/>
      <c r="M51" s="22"/>
      <c r="N51" s="22"/>
      <c r="O51" s="19"/>
      <c r="P51" s="17"/>
      <c r="Q51" s="22"/>
      <c r="R51" s="22"/>
      <c r="S51" s="22"/>
      <c r="T51" s="22"/>
      <c r="U51" s="22"/>
      <c r="V51" s="22"/>
      <c r="W51" s="22"/>
      <c r="X51" s="22"/>
      <c r="Y51" s="19"/>
      <c r="Z51" s="18"/>
      <c r="AA51" s="17"/>
      <c r="AB51" s="20"/>
      <c r="AC51" s="151" t="s">
        <v>110</v>
      </c>
      <c r="AD51" s="332"/>
      <c r="AE51" s="99">
        <f t="shared" si="2"/>
        <v>39</v>
      </c>
      <c r="AF51" s="25"/>
    </row>
    <row r="52" spans="1:40" s="26" customFormat="1" ht="23.45" customHeight="1" x14ac:dyDescent="0.4">
      <c r="A52" s="24"/>
      <c r="B52" s="107" t="str">
        <f t="shared" si="0"/>
        <v>0</v>
      </c>
      <c r="C52" s="17"/>
      <c r="D52" s="72"/>
      <c r="E52" s="105">
        <f t="shared" si="1"/>
        <v>0</v>
      </c>
      <c r="F52" s="18"/>
      <c r="G52" s="18"/>
      <c r="H52" s="18"/>
      <c r="I52" s="17"/>
      <c r="J52" s="22"/>
      <c r="K52" s="22"/>
      <c r="L52" s="22"/>
      <c r="M52" s="22"/>
      <c r="N52" s="22"/>
      <c r="O52" s="19"/>
      <c r="P52" s="17"/>
      <c r="Q52" s="22"/>
      <c r="R52" s="22"/>
      <c r="S52" s="22"/>
      <c r="T52" s="22"/>
      <c r="U52" s="22"/>
      <c r="V52" s="22"/>
      <c r="W52" s="22"/>
      <c r="X52" s="22"/>
      <c r="Y52" s="19"/>
      <c r="Z52" s="18"/>
      <c r="AA52" s="17"/>
      <c r="AB52" s="20"/>
      <c r="AC52" s="151" t="s">
        <v>111</v>
      </c>
      <c r="AD52" s="332"/>
      <c r="AE52" s="99">
        <f t="shared" si="2"/>
        <v>40</v>
      </c>
      <c r="AF52" s="25"/>
    </row>
    <row r="53" spans="1:40" s="26" customFormat="1" ht="23.45" customHeight="1" x14ac:dyDescent="0.4">
      <c r="A53" s="24"/>
      <c r="B53" s="107" t="str">
        <f t="shared" si="0"/>
        <v>0</v>
      </c>
      <c r="C53" s="17"/>
      <c r="D53" s="72"/>
      <c r="E53" s="105">
        <f t="shared" si="1"/>
        <v>0</v>
      </c>
      <c r="F53" s="18"/>
      <c r="G53" s="18"/>
      <c r="H53" s="18"/>
      <c r="I53" s="17"/>
      <c r="J53" s="22"/>
      <c r="K53" s="22"/>
      <c r="L53" s="22"/>
      <c r="M53" s="22"/>
      <c r="N53" s="22"/>
      <c r="O53" s="19"/>
      <c r="P53" s="17"/>
      <c r="Q53" s="22"/>
      <c r="R53" s="22"/>
      <c r="S53" s="22"/>
      <c r="T53" s="22"/>
      <c r="U53" s="22"/>
      <c r="V53" s="22"/>
      <c r="W53" s="22"/>
      <c r="X53" s="22"/>
      <c r="Y53" s="19"/>
      <c r="Z53" s="18"/>
      <c r="AA53" s="17"/>
      <c r="AB53" s="20"/>
      <c r="AC53" s="151" t="s">
        <v>112</v>
      </c>
      <c r="AD53" s="263" t="s">
        <v>113</v>
      </c>
      <c r="AE53" s="99">
        <f t="shared" si="2"/>
        <v>41</v>
      </c>
      <c r="AF53" s="25"/>
    </row>
    <row r="54" spans="1:40" s="26" customFormat="1" ht="23.45" customHeight="1" x14ac:dyDescent="0.4">
      <c r="A54" s="24"/>
      <c r="B54" s="107" t="str">
        <f t="shared" si="0"/>
        <v>0</v>
      </c>
      <c r="C54" s="17"/>
      <c r="D54" s="72"/>
      <c r="E54" s="105">
        <f t="shared" si="1"/>
        <v>0</v>
      </c>
      <c r="F54" s="18"/>
      <c r="G54" s="18"/>
      <c r="H54" s="18"/>
      <c r="I54" s="17"/>
      <c r="J54" s="22"/>
      <c r="K54" s="22"/>
      <c r="L54" s="22"/>
      <c r="M54" s="22"/>
      <c r="N54" s="22"/>
      <c r="O54" s="19"/>
      <c r="P54" s="17"/>
      <c r="Q54" s="22"/>
      <c r="R54" s="22"/>
      <c r="S54" s="22"/>
      <c r="T54" s="22"/>
      <c r="U54" s="22"/>
      <c r="V54" s="22"/>
      <c r="W54" s="22"/>
      <c r="X54" s="22"/>
      <c r="Y54" s="19"/>
      <c r="Z54" s="18"/>
      <c r="AA54" s="17"/>
      <c r="AB54" s="20"/>
      <c r="AC54" s="151" t="s">
        <v>114</v>
      </c>
      <c r="AD54" s="263"/>
      <c r="AE54" s="99">
        <f t="shared" si="2"/>
        <v>42</v>
      </c>
      <c r="AF54" s="25"/>
    </row>
    <row r="55" spans="1:40" s="26" customFormat="1" ht="23.45" customHeight="1" thickBot="1" x14ac:dyDescent="0.45">
      <c r="A55" s="24"/>
      <c r="B55" s="107" t="str">
        <f t="shared" si="0"/>
        <v>0</v>
      </c>
      <c r="C55" s="17"/>
      <c r="D55" s="72"/>
      <c r="E55" s="105">
        <f t="shared" si="1"/>
        <v>0</v>
      </c>
      <c r="F55" s="18"/>
      <c r="G55" s="18"/>
      <c r="H55" s="18"/>
      <c r="I55" s="17"/>
      <c r="J55" s="22"/>
      <c r="K55" s="22"/>
      <c r="L55" s="22"/>
      <c r="M55" s="22"/>
      <c r="N55" s="22"/>
      <c r="O55" s="19"/>
      <c r="P55" s="17"/>
      <c r="Q55" s="22"/>
      <c r="R55" s="22"/>
      <c r="S55" s="22"/>
      <c r="T55" s="22"/>
      <c r="U55" s="22"/>
      <c r="V55" s="22"/>
      <c r="W55" s="22"/>
      <c r="X55" s="22"/>
      <c r="Y55" s="19"/>
      <c r="Z55" s="18"/>
      <c r="AA55" s="17"/>
      <c r="AB55" s="20"/>
      <c r="AC55" s="151" t="s">
        <v>115</v>
      </c>
      <c r="AD55" s="263"/>
      <c r="AE55" s="99">
        <f t="shared" si="2"/>
        <v>43</v>
      </c>
      <c r="AF55" s="25"/>
    </row>
    <row r="56" spans="1:40" s="26" customFormat="1" ht="23.45" hidden="1" customHeight="1" x14ac:dyDescent="0.4">
      <c r="A56" s="24"/>
      <c r="B56" s="107" t="str">
        <f t="shared" si="0"/>
        <v>0</v>
      </c>
      <c r="C56" s="27"/>
      <c r="D56" s="73"/>
      <c r="E56" s="105">
        <f t="shared" si="1"/>
        <v>0</v>
      </c>
      <c r="F56" s="28"/>
      <c r="G56" s="28"/>
      <c r="H56" s="28"/>
      <c r="I56" s="27"/>
      <c r="J56" s="32"/>
      <c r="K56" s="32"/>
      <c r="L56" s="32"/>
      <c r="M56" s="32"/>
      <c r="N56" s="32"/>
      <c r="O56" s="29"/>
      <c r="P56" s="27"/>
      <c r="Q56" s="32"/>
      <c r="R56" s="32"/>
      <c r="S56" s="32"/>
      <c r="T56" s="32"/>
      <c r="U56" s="32"/>
      <c r="V56" s="32"/>
      <c r="W56" s="32"/>
      <c r="X56" s="32"/>
      <c r="Y56" s="29"/>
      <c r="Z56" s="28"/>
      <c r="AA56" s="27"/>
      <c r="AB56" s="29"/>
      <c r="AC56" s="96"/>
      <c r="AD56" s="147"/>
      <c r="AE56" s="99">
        <f t="shared" si="2"/>
        <v>44</v>
      </c>
      <c r="AF56" s="25"/>
    </row>
    <row r="57" spans="1:40" s="26" customFormat="1" ht="23.45" hidden="1" customHeight="1" x14ac:dyDescent="0.4">
      <c r="A57" s="24"/>
      <c r="B57" s="107" t="str">
        <f t="shared" si="0"/>
        <v>0</v>
      </c>
      <c r="C57" s="27"/>
      <c r="D57" s="73"/>
      <c r="E57" s="105">
        <f t="shared" si="1"/>
        <v>0</v>
      </c>
      <c r="F57" s="28"/>
      <c r="G57" s="28"/>
      <c r="H57" s="28"/>
      <c r="I57" s="27"/>
      <c r="J57" s="32"/>
      <c r="K57" s="32"/>
      <c r="L57" s="32"/>
      <c r="M57" s="32"/>
      <c r="N57" s="32"/>
      <c r="O57" s="29"/>
      <c r="P57" s="27"/>
      <c r="Q57" s="32"/>
      <c r="R57" s="32"/>
      <c r="S57" s="32"/>
      <c r="T57" s="32"/>
      <c r="U57" s="32"/>
      <c r="V57" s="32"/>
      <c r="W57" s="32"/>
      <c r="X57" s="32"/>
      <c r="Y57" s="29"/>
      <c r="Z57" s="28"/>
      <c r="AA57" s="27"/>
      <c r="AB57" s="29"/>
      <c r="AC57" s="96"/>
      <c r="AD57" s="147"/>
      <c r="AE57" s="99">
        <f t="shared" si="2"/>
        <v>45</v>
      </c>
      <c r="AF57" s="25"/>
      <c r="AH57"/>
      <c r="AI57"/>
      <c r="AJ57"/>
      <c r="AK57"/>
      <c r="AL57"/>
      <c r="AM57"/>
      <c r="AN57"/>
    </row>
    <row r="58" spans="1:40" s="26" customFormat="1" ht="23.45" hidden="1" customHeight="1" x14ac:dyDescent="0.4">
      <c r="A58" s="24"/>
      <c r="B58" s="107" t="str">
        <f t="shared" si="0"/>
        <v>0</v>
      </c>
      <c r="C58" s="27"/>
      <c r="D58" s="73"/>
      <c r="E58" s="105">
        <f t="shared" si="1"/>
        <v>0</v>
      </c>
      <c r="F58" s="28"/>
      <c r="G58" s="28"/>
      <c r="H58" s="28"/>
      <c r="I58" s="27"/>
      <c r="J58" s="32"/>
      <c r="K58" s="32"/>
      <c r="L58" s="32"/>
      <c r="M58" s="32"/>
      <c r="N58" s="32"/>
      <c r="O58" s="29"/>
      <c r="P58" s="27"/>
      <c r="Q58" s="32"/>
      <c r="R58" s="32"/>
      <c r="S58" s="32"/>
      <c r="T58" s="32"/>
      <c r="U58" s="32"/>
      <c r="V58" s="32"/>
      <c r="W58" s="32"/>
      <c r="X58" s="32"/>
      <c r="Y58" s="29"/>
      <c r="Z58" s="28"/>
      <c r="AA58" s="27"/>
      <c r="AB58" s="29"/>
      <c r="AC58" s="96"/>
      <c r="AD58" s="147"/>
      <c r="AE58" s="99">
        <f t="shared" si="2"/>
        <v>46</v>
      </c>
      <c r="AF58" s="25"/>
      <c r="AH58"/>
      <c r="AI58"/>
      <c r="AJ58"/>
      <c r="AK58"/>
      <c r="AL58"/>
      <c r="AM58"/>
      <c r="AN58"/>
    </row>
    <row r="59" spans="1:40" s="26" customFormat="1" ht="23.45" hidden="1" customHeight="1" thickBot="1" x14ac:dyDescent="0.45">
      <c r="A59" s="24"/>
      <c r="B59" s="107" t="str">
        <f t="shared" si="0"/>
        <v>0</v>
      </c>
      <c r="C59" s="27"/>
      <c r="D59" s="73"/>
      <c r="E59" s="105">
        <f t="shared" si="1"/>
        <v>0</v>
      </c>
      <c r="F59" s="28"/>
      <c r="G59" s="28"/>
      <c r="H59" s="28"/>
      <c r="I59" s="27"/>
      <c r="J59" s="32"/>
      <c r="K59" s="32"/>
      <c r="L59" s="32"/>
      <c r="M59" s="32"/>
      <c r="N59" s="32"/>
      <c r="O59" s="29"/>
      <c r="P59" s="27"/>
      <c r="Q59" s="32"/>
      <c r="R59" s="32"/>
      <c r="S59" s="32"/>
      <c r="T59" s="32"/>
      <c r="U59" s="32"/>
      <c r="V59" s="32"/>
      <c r="W59" s="32"/>
      <c r="X59" s="32"/>
      <c r="Y59" s="29"/>
      <c r="Z59" s="28"/>
      <c r="AA59" s="27"/>
      <c r="AB59" s="29"/>
      <c r="AC59" s="96"/>
      <c r="AD59" s="148"/>
      <c r="AE59" s="99">
        <f t="shared" si="2"/>
        <v>47</v>
      </c>
      <c r="AF59" s="25"/>
      <c r="AH59"/>
      <c r="AI59"/>
      <c r="AJ59"/>
      <c r="AK59"/>
      <c r="AL59"/>
      <c r="AM59"/>
      <c r="AN59"/>
    </row>
    <row r="60" spans="1:40" s="26" customFormat="1" ht="24.75" hidden="1" customHeight="1" thickBot="1" x14ac:dyDescent="0.45">
      <c r="A60" s="24"/>
      <c r="B60" s="107" t="str">
        <f t="shared" si="0"/>
        <v>0</v>
      </c>
      <c r="C60" s="27"/>
      <c r="D60" s="73"/>
      <c r="E60" s="105">
        <f t="shared" si="1"/>
        <v>0</v>
      </c>
      <c r="F60" s="28"/>
      <c r="G60" s="28"/>
      <c r="H60" s="28"/>
      <c r="I60" s="27"/>
      <c r="J60" s="32"/>
      <c r="K60" s="32"/>
      <c r="L60" s="32"/>
      <c r="M60" s="32"/>
      <c r="N60" s="32"/>
      <c r="O60" s="29"/>
      <c r="P60" s="27"/>
      <c r="Q60" s="32"/>
      <c r="R60" s="32"/>
      <c r="S60" s="32"/>
      <c r="T60" s="32"/>
      <c r="U60" s="32"/>
      <c r="V60" s="32"/>
      <c r="W60" s="32"/>
      <c r="X60" s="32"/>
      <c r="Y60" s="29"/>
      <c r="Z60" s="28"/>
      <c r="AA60" s="27"/>
      <c r="AB60" s="29"/>
      <c r="AC60" s="116"/>
      <c r="AD60" s="117"/>
      <c r="AE60" s="99">
        <f t="shared" si="2"/>
        <v>48</v>
      </c>
      <c r="AF60" s="25"/>
      <c r="AH60"/>
      <c r="AI60"/>
      <c r="AJ60"/>
      <c r="AK60"/>
      <c r="AL60"/>
      <c r="AM60"/>
      <c r="AN60"/>
    </row>
    <row r="61" spans="1:40" s="26" customFormat="1" ht="24.75" hidden="1" customHeight="1" x14ac:dyDescent="0.4">
      <c r="A61" s="24"/>
      <c r="B61" s="107" t="str">
        <f t="shared" si="0"/>
        <v>0</v>
      </c>
      <c r="C61" s="27"/>
      <c r="D61" s="73"/>
      <c r="E61" s="105">
        <f t="shared" si="1"/>
        <v>0</v>
      </c>
      <c r="F61" s="28"/>
      <c r="G61" s="28"/>
      <c r="H61" s="28"/>
      <c r="I61" s="27"/>
      <c r="J61" s="32"/>
      <c r="K61" s="32"/>
      <c r="L61" s="32"/>
      <c r="M61" s="32"/>
      <c r="N61" s="32"/>
      <c r="O61" s="29"/>
      <c r="P61" s="27"/>
      <c r="Q61" s="32"/>
      <c r="R61" s="32"/>
      <c r="S61" s="32"/>
      <c r="T61" s="32"/>
      <c r="U61" s="32"/>
      <c r="V61" s="32"/>
      <c r="W61" s="32"/>
      <c r="X61" s="32"/>
      <c r="Y61" s="29"/>
      <c r="Z61" s="28"/>
      <c r="AA61" s="27"/>
      <c r="AB61" s="29"/>
      <c r="AC61" s="116"/>
      <c r="AD61" s="117"/>
      <c r="AE61" s="99">
        <f t="shared" si="2"/>
        <v>49</v>
      </c>
      <c r="AF61" s="25"/>
      <c r="AH61"/>
      <c r="AI61"/>
      <c r="AJ61"/>
      <c r="AK61"/>
      <c r="AL61"/>
      <c r="AM61"/>
      <c r="AN61"/>
    </row>
    <row r="62" spans="1:40" s="26" customFormat="1" ht="24.75" hidden="1" customHeight="1" x14ac:dyDescent="0.4">
      <c r="A62" s="24"/>
      <c r="B62" s="107" t="str">
        <f t="shared" si="0"/>
        <v>0</v>
      </c>
      <c r="C62" s="27"/>
      <c r="D62" s="73"/>
      <c r="E62" s="105">
        <f t="shared" si="1"/>
        <v>0</v>
      </c>
      <c r="F62" s="28"/>
      <c r="G62" s="28"/>
      <c r="H62" s="28"/>
      <c r="I62" s="27"/>
      <c r="J62" s="32"/>
      <c r="K62" s="32"/>
      <c r="L62" s="32"/>
      <c r="M62" s="32"/>
      <c r="N62" s="32"/>
      <c r="O62" s="29"/>
      <c r="P62" s="27"/>
      <c r="Q62" s="32"/>
      <c r="R62" s="32"/>
      <c r="S62" s="32"/>
      <c r="T62" s="32"/>
      <c r="U62" s="32"/>
      <c r="V62" s="32"/>
      <c r="W62" s="32"/>
      <c r="X62" s="32"/>
      <c r="Y62" s="29"/>
      <c r="Z62" s="28"/>
      <c r="AA62" s="27"/>
      <c r="AB62" s="29"/>
      <c r="AC62" s="116"/>
      <c r="AD62" s="117"/>
      <c r="AE62" s="99">
        <f t="shared" si="2"/>
        <v>50</v>
      </c>
      <c r="AF62" s="25"/>
      <c r="AH62"/>
      <c r="AI62"/>
      <c r="AJ62"/>
      <c r="AK62"/>
      <c r="AL62"/>
      <c r="AM62"/>
      <c r="AN62"/>
    </row>
    <row r="63" spans="1:40" s="26" customFormat="1" ht="24.75" hidden="1" customHeight="1" x14ac:dyDescent="0.4">
      <c r="A63" s="24"/>
      <c r="B63" s="107" t="str">
        <f t="shared" si="0"/>
        <v>0</v>
      </c>
      <c r="C63" s="27"/>
      <c r="D63" s="73"/>
      <c r="E63" s="105">
        <f t="shared" si="1"/>
        <v>0</v>
      </c>
      <c r="F63" s="28"/>
      <c r="G63" s="28"/>
      <c r="H63" s="28"/>
      <c r="I63" s="27"/>
      <c r="J63" s="32"/>
      <c r="K63" s="32"/>
      <c r="L63" s="32"/>
      <c r="M63" s="32"/>
      <c r="N63" s="32"/>
      <c r="O63" s="29"/>
      <c r="P63" s="27"/>
      <c r="Q63" s="32"/>
      <c r="R63" s="32"/>
      <c r="S63" s="32"/>
      <c r="T63" s="32"/>
      <c r="U63" s="32"/>
      <c r="V63" s="32"/>
      <c r="W63" s="32"/>
      <c r="X63" s="32"/>
      <c r="Y63" s="29"/>
      <c r="Z63" s="28"/>
      <c r="AA63" s="27"/>
      <c r="AB63" s="29"/>
      <c r="AC63" s="116"/>
      <c r="AD63" s="117"/>
      <c r="AE63" s="99">
        <f t="shared" si="2"/>
        <v>51</v>
      </c>
      <c r="AF63" s="25"/>
      <c r="AH63"/>
      <c r="AI63"/>
      <c r="AJ63"/>
      <c r="AK63"/>
      <c r="AL63"/>
      <c r="AM63"/>
      <c r="AN63"/>
    </row>
    <row r="64" spans="1:40" s="26" customFormat="1" ht="24.75" hidden="1" customHeight="1" x14ac:dyDescent="0.4">
      <c r="A64" s="24"/>
      <c r="B64" s="107" t="str">
        <f t="shared" si="0"/>
        <v>0</v>
      </c>
      <c r="C64" s="27"/>
      <c r="D64" s="73"/>
      <c r="E64" s="105">
        <f t="shared" si="1"/>
        <v>0</v>
      </c>
      <c r="F64" s="28"/>
      <c r="G64" s="28"/>
      <c r="H64" s="28"/>
      <c r="I64" s="27"/>
      <c r="J64" s="32"/>
      <c r="K64" s="32"/>
      <c r="L64" s="32"/>
      <c r="M64" s="32"/>
      <c r="N64" s="32"/>
      <c r="O64" s="29"/>
      <c r="P64" s="27"/>
      <c r="Q64" s="32"/>
      <c r="R64" s="32"/>
      <c r="S64" s="32"/>
      <c r="T64" s="32"/>
      <c r="U64" s="32"/>
      <c r="V64" s="32"/>
      <c r="W64" s="32"/>
      <c r="X64" s="32"/>
      <c r="Y64" s="29"/>
      <c r="Z64" s="28"/>
      <c r="AA64" s="27"/>
      <c r="AB64" s="29"/>
      <c r="AC64" s="116"/>
      <c r="AD64" s="117"/>
      <c r="AE64" s="99">
        <f t="shared" si="2"/>
        <v>52</v>
      </c>
      <c r="AF64" s="25"/>
      <c r="AH64"/>
      <c r="AI64"/>
      <c r="AJ64"/>
      <c r="AK64"/>
      <c r="AL64"/>
      <c r="AM64"/>
      <c r="AN64"/>
    </row>
    <row r="65" spans="1:40" s="26" customFormat="1" ht="24.75" hidden="1" customHeight="1" x14ac:dyDescent="0.4">
      <c r="A65" s="24"/>
      <c r="B65" s="107" t="str">
        <f t="shared" si="0"/>
        <v>0</v>
      </c>
      <c r="C65" s="27"/>
      <c r="D65" s="73"/>
      <c r="E65" s="105">
        <f t="shared" si="1"/>
        <v>0</v>
      </c>
      <c r="F65" s="28"/>
      <c r="G65" s="28"/>
      <c r="H65" s="28"/>
      <c r="I65" s="27"/>
      <c r="J65" s="32"/>
      <c r="K65" s="32"/>
      <c r="L65" s="32"/>
      <c r="M65" s="32"/>
      <c r="N65" s="32"/>
      <c r="O65" s="29"/>
      <c r="P65" s="27"/>
      <c r="Q65" s="32"/>
      <c r="R65" s="32"/>
      <c r="S65" s="32"/>
      <c r="T65" s="32"/>
      <c r="U65" s="32"/>
      <c r="V65" s="32"/>
      <c r="W65" s="32"/>
      <c r="X65" s="32"/>
      <c r="Y65" s="29"/>
      <c r="Z65" s="28"/>
      <c r="AA65" s="27"/>
      <c r="AB65" s="29"/>
      <c r="AC65" s="116"/>
      <c r="AD65" s="117"/>
      <c r="AE65" s="99">
        <f t="shared" si="2"/>
        <v>53</v>
      </c>
      <c r="AF65" s="25"/>
      <c r="AH65"/>
      <c r="AI65"/>
      <c r="AJ65"/>
      <c r="AK65"/>
      <c r="AL65"/>
      <c r="AM65"/>
      <c r="AN65"/>
    </row>
    <row r="66" spans="1:40" s="26" customFormat="1" ht="24.75" customHeight="1" x14ac:dyDescent="0.6">
      <c r="A66" s="33"/>
      <c r="B66" s="142" t="str">
        <f t="shared" si="0"/>
        <v>0</v>
      </c>
      <c r="C66" s="35">
        <f t="shared" ref="C66:AB66" si="9">SUM(C13:C65)</f>
        <v>0</v>
      </c>
      <c r="D66" s="38">
        <f t="shared" si="9"/>
        <v>0</v>
      </c>
      <c r="E66" s="40">
        <f t="shared" si="9"/>
        <v>0</v>
      </c>
      <c r="F66" s="37">
        <f t="shared" si="9"/>
        <v>0</v>
      </c>
      <c r="G66" s="37">
        <f t="shared" si="9"/>
        <v>0</v>
      </c>
      <c r="H66" s="43">
        <f t="shared" si="9"/>
        <v>0</v>
      </c>
      <c r="I66" s="39">
        <f t="shared" si="9"/>
        <v>0</v>
      </c>
      <c r="J66" s="42">
        <f t="shared" si="9"/>
        <v>0</v>
      </c>
      <c r="K66" s="44">
        <f t="shared" si="9"/>
        <v>0</v>
      </c>
      <c r="L66" s="44">
        <f t="shared" si="9"/>
        <v>0</v>
      </c>
      <c r="M66" s="44">
        <f t="shared" si="9"/>
        <v>0</v>
      </c>
      <c r="N66" s="44">
        <f t="shared" si="9"/>
        <v>0</v>
      </c>
      <c r="O66" s="40">
        <f t="shared" si="9"/>
        <v>0</v>
      </c>
      <c r="P66" s="35">
        <f t="shared" si="9"/>
        <v>0</v>
      </c>
      <c r="Q66" s="36">
        <f t="shared" si="9"/>
        <v>0</v>
      </c>
      <c r="R66" s="44">
        <f t="shared" si="9"/>
        <v>0</v>
      </c>
      <c r="S66" s="44">
        <f t="shared" si="9"/>
        <v>0</v>
      </c>
      <c r="T66" s="44">
        <f t="shared" si="9"/>
        <v>0</v>
      </c>
      <c r="U66" s="44">
        <f t="shared" si="9"/>
        <v>0</v>
      </c>
      <c r="V66" s="44">
        <f t="shared" si="9"/>
        <v>0</v>
      </c>
      <c r="W66" s="44">
        <f t="shared" si="9"/>
        <v>0</v>
      </c>
      <c r="X66" s="36">
        <f t="shared" si="9"/>
        <v>0</v>
      </c>
      <c r="Y66" s="40">
        <f t="shared" si="9"/>
        <v>0</v>
      </c>
      <c r="Z66" s="43">
        <f t="shared" si="9"/>
        <v>0</v>
      </c>
      <c r="AA66" s="35">
        <f t="shared" si="9"/>
        <v>0</v>
      </c>
      <c r="AB66" s="40">
        <f t="shared" si="9"/>
        <v>0</v>
      </c>
      <c r="AC66" s="185" t="s">
        <v>52</v>
      </c>
      <c r="AD66" s="278"/>
      <c r="AE66" s="186"/>
      <c r="AF66" s="25"/>
      <c r="AH66"/>
      <c r="AI66"/>
      <c r="AJ66"/>
      <c r="AK66"/>
      <c r="AL66"/>
      <c r="AM66"/>
      <c r="AN66"/>
    </row>
    <row r="67" spans="1:40" s="26" customFormat="1" ht="24.75" customHeight="1" x14ac:dyDescent="0.6">
      <c r="A67" s="33"/>
      <c r="B67" s="107" t="str">
        <f t="shared" si="0"/>
        <v>0</v>
      </c>
      <c r="C67" s="46"/>
      <c r="D67" s="47"/>
      <c r="E67" s="105">
        <f t="shared" si="1"/>
        <v>0</v>
      </c>
      <c r="F67" s="48"/>
      <c r="G67" s="48"/>
      <c r="H67" s="48"/>
      <c r="I67" s="46"/>
      <c r="J67" s="52"/>
      <c r="K67" s="53"/>
      <c r="L67" s="53"/>
      <c r="M67" s="53"/>
      <c r="N67" s="53"/>
      <c r="O67" s="49"/>
      <c r="P67" s="46"/>
      <c r="Q67" s="50"/>
      <c r="R67" s="53"/>
      <c r="S67" s="53"/>
      <c r="T67" s="53"/>
      <c r="U67" s="53"/>
      <c r="V67" s="53"/>
      <c r="W67" s="53"/>
      <c r="X67" s="50"/>
      <c r="Y67" s="19"/>
      <c r="Z67" s="18"/>
      <c r="AA67" s="17"/>
      <c r="AB67" s="19"/>
      <c r="AC67" s="187" t="s">
        <v>53</v>
      </c>
      <c r="AD67" s="279"/>
      <c r="AE67" s="188"/>
      <c r="AF67" s="25"/>
      <c r="AH67"/>
      <c r="AI67"/>
      <c r="AJ67"/>
      <c r="AK67"/>
      <c r="AL67"/>
      <c r="AM67"/>
      <c r="AN67"/>
    </row>
    <row r="68" spans="1:40" s="26" customFormat="1" ht="24.75" customHeight="1" thickBot="1" x14ac:dyDescent="0.65">
      <c r="A68" s="33"/>
      <c r="B68" s="54">
        <f>IFERROR(IF(SUM(B66:B67)=0,0,IF(B67=0,1*100.0001,IF(B66=0,1*-100.0001,(B66/B67*100-100)))),"0")</f>
        <v>0</v>
      </c>
      <c r="C68" s="55">
        <f t="shared" ref="C68:AA68" si="10">IF(SUM(C66:C67)=0,0,IF(C67=0,1*100.0001,IF(C66=0,1*-100.0001,(C66/C67*100-100))))</f>
        <v>0</v>
      </c>
      <c r="D68" s="56">
        <f t="shared" ref="D68" si="11">IF(SUM(D66:D67)=0,0,IF(D67=0,1*100.0001,IF(D66=0,1*-100.0001,(D66/D67*100-100))))</f>
        <v>0</v>
      </c>
      <c r="E68" s="63">
        <f t="shared" si="10"/>
        <v>0</v>
      </c>
      <c r="F68" s="57">
        <f t="shared" si="10"/>
        <v>0</v>
      </c>
      <c r="G68" s="63">
        <f t="shared" si="10"/>
        <v>0</v>
      </c>
      <c r="H68" s="57">
        <f t="shared" si="10"/>
        <v>0</v>
      </c>
      <c r="I68" s="59">
        <f t="shared" si="10"/>
        <v>0</v>
      </c>
      <c r="J68" s="62">
        <f t="shared" si="10"/>
        <v>0</v>
      </c>
      <c r="K68" s="64">
        <f t="shared" si="10"/>
        <v>0</v>
      </c>
      <c r="L68" s="64">
        <f t="shared" si="10"/>
        <v>0</v>
      </c>
      <c r="M68" s="64">
        <f t="shared" si="10"/>
        <v>0</v>
      </c>
      <c r="N68" s="64">
        <f t="shared" si="10"/>
        <v>0</v>
      </c>
      <c r="O68" s="60">
        <f t="shared" si="10"/>
        <v>0</v>
      </c>
      <c r="P68" s="55">
        <f t="shared" si="10"/>
        <v>0</v>
      </c>
      <c r="Q68" s="61">
        <f t="shared" si="10"/>
        <v>0</v>
      </c>
      <c r="R68" s="64">
        <f t="shared" si="10"/>
        <v>0</v>
      </c>
      <c r="S68" s="64">
        <f t="shared" si="10"/>
        <v>0</v>
      </c>
      <c r="T68" s="64">
        <f t="shared" si="10"/>
        <v>0</v>
      </c>
      <c r="U68" s="64">
        <f t="shared" si="10"/>
        <v>0</v>
      </c>
      <c r="V68" s="64">
        <f t="shared" si="10"/>
        <v>0</v>
      </c>
      <c r="W68" s="64">
        <f t="shared" si="10"/>
        <v>0</v>
      </c>
      <c r="X68" s="61">
        <f t="shared" si="10"/>
        <v>0</v>
      </c>
      <c r="Y68" s="60">
        <f t="shared" si="10"/>
        <v>0</v>
      </c>
      <c r="Z68" s="63">
        <f t="shared" si="10"/>
        <v>0</v>
      </c>
      <c r="AA68" s="55">
        <f t="shared" si="10"/>
        <v>0</v>
      </c>
      <c r="AB68" s="60"/>
      <c r="AC68" s="189" t="s">
        <v>31</v>
      </c>
      <c r="AD68" s="280"/>
      <c r="AE68" s="190"/>
      <c r="AF68" s="25"/>
      <c r="AH68"/>
      <c r="AI68"/>
      <c r="AJ68"/>
      <c r="AK68"/>
      <c r="AL68"/>
      <c r="AM68"/>
      <c r="AN68"/>
    </row>
    <row r="69" spans="1:40" s="65" customFormat="1" ht="3" customHeight="1" thickBot="1" x14ac:dyDescent="0.4">
      <c r="A69" s="66"/>
      <c r="B69" s="184"/>
      <c r="C69" s="184"/>
      <c r="D69" s="184"/>
      <c r="E69" s="184"/>
      <c r="F69" s="184"/>
      <c r="G69" s="184"/>
      <c r="H69" s="184"/>
      <c r="I69" s="184"/>
      <c r="J69" s="68"/>
      <c r="K69" s="68"/>
      <c r="L69" s="67"/>
      <c r="M69" s="67"/>
      <c r="N69" s="69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70"/>
      <c r="AH69"/>
      <c r="AI69"/>
      <c r="AJ69"/>
      <c r="AK69"/>
      <c r="AL69"/>
      <c r="AM69"/>
      <c r="AN69"/>
    </row>
    <row r="70" spans="1:40" ht="18" thickTop="1" x14ac:dyDescent="0.4">
      <c r="AH70"/>
      <c r="AI70"/>
      <c r="AJ70"/>
      <c r="AK70"/>
      <c r="AL70"/>
      <c r="AM70"/>
      <c r="AN70"/>
    </row>
  </sheetData>
  <sheetProtection algorithmName="SHA-512" hashValue="kO0lwUHo503ViBNX51gsXsxiixAGDYF7j2LuaKLHy/TIOiNrrR2QZr6zm6C90QLVEh7oMVnWa0ns4Bi8bE+zLQ==" saltValue="WY9tLhPNs6Lo7t+S1VXb2w==" spinCount="100000" sheet="1" formatCells="0" formatColumns="0" formatRows="0" insertColumns="0" insertRows="0" insertHyperlinks="0" deleteColumns="0" deleteRows="0" sort="0" autoFilter="0" pivotTables="0"/>
  <mergeCells count="50">
    <mergeCell ref="AC66:AE66"/>
    <mergeCell ref="AC67:AE67"/>
    <mergeCell ref="B69:I69"/>
    <mergeCell ref="AC68:AE68"/>
    <mergeCell ref="U11:U12"/>
    <mergeCell ref="V11:V12"/>
    <mergeCell ref="W11:W12"/>
    <mergeCell ref="AC10:AC12"/>
    <mergeCell ref="AD10:AD12"/>
    <mergeCell ref="AE10:AE12"/>
    <mergeCell ref="Y10:AA11"/>
    <mergeCell ref="O11:P11"/>
    <mergeCell ref="B10:I11"/>
    <mergeCell ref="J10:W10"/>
    <mergeCell ref="X10:X12"/>
    <mergeCell ref="Q11:Q12"/>
    <mergeCell ref="R11:R12"/>
    <mergeCell ref="S11:S12"/>
    <mergeCell ref="T11:T12"/>
    <mergeCell ref="J11:J12"/>
    <mergeCell ref="K11:K12"/>
    <mergeCell ref="L11:L12"/>
    <mergeCell ref="M11:M12"/>
    <mergeCell ref="X9:AE9"/>
    <mergeCell ref="B5:G5"/>
    <mergeCell ref="J5:L5"/>
    <mergeCell ref="M5:O5"/>
    <mergeCell ref="S5:U5"/>
    <mergeCell ref="V5:X5"/>
    <mergeCell ref="AD38:AD42"/>
    <mergeCell ref="AD43:AD49"/>
    <mergeCell ref="AD50:AD52"/>
    <mergeCell ref="AD53:AD55"/>
    <mergeCell ref="A1:AF1"/>
    <mergeCell ref="B2:G2"/>
    <mergeCell ref="J2:X3"/>
    <mergeCell ref="AA2:AE4"/>
    <mergeCell ref="B3:G3"/>
    <mergeCell ref="N11:N12"/>
    <mergeCell ref="AA5:AE7"/>
    <mergeCell ref="B6:G7"/>
    <mergeCell ref="I7:Y7"/>
    <mergeCell ref="B9:I9"/>
    <mergeCell ref="O9:P9"/>
    <mergeCell ref="V9:W9"/>
    <mergeCell ref="AB10:AB12"/>
    <mergeCell ref="AD13:AD14"/>
    <mergeCell ref="AD15:AD20"/>
    <mergeCell ref="AD21:AD28"/>
    <mergeCell ref="AD29:AD37"/>
  </mergeCells>
  <printOptions horizontalCentered="1"/>
  <pageMargins left="0" right="0" top="0.1" bottom="0" header="0" footer="0"/>
  <pageSetup paperSize="9" fitToHeight="0" orientation="landscape" errors="blank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1"/>
  </sheetPr>
  <dimension ref="A1:AF28"/>
  <sheetViews>
    <sheetView showGridLines="0" tabSelected="1" showWhiteSpace="0" topLeftCell="A16" zoomScaleNormal="100" zoomScaleSheetLayoutView="120" zoomScalePageLayoutView="82" workbookViewId="0">
      <selection activeCell="T33" sqref="T33"/>
    </sheetView>
  </sheetViews>
  <sheetFormatPr defaultColWidth="9.140625" defaultRowHeight="17.25" x14ac:dyDescent="0.4"/>
  <cols>
    <col min="1" max="1" width="0.85546875" style="1" customWidth="1"/>
    <col min="2" max="7" width="4.42578125" style="1" customWidth="1"/>
    <col min="8" max="8" width="5.7109375" style="1" customWidth="1"/>
    <col min="9" max="29" width="4.42578125" style="1" customWidth="1"/>
    <col min="30" max="30" width="12" style="1" customWidth="1"/>
    <col min="31" max="31" width="3.5703125" style="1" customWidth="1"/>
    <col min="32" max="32" width="0.7109375" style="1" customWidth="1"/>
    <col min="33" max="16384" width="9.140625" style="1"/>
  </cols>
  <sheetData>
    <row r="1" spans="1:32" s="76" customFormat="1" ht="5.25" customHeight="1" thickTop="1" thickBot="1" x14ac:dyDescent="0.45">
      <c r="A1" s="251"/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3"/>
    </row>
    <row r="2" spans="1:32" s="76" customFormat="1" ht="24.95" customHeight="1" x14ac:dyDescent="0.4">
      <c r="A2" s="77"/>
      <c r="B2" s="235" t="s">
        <v>116</v>
      </c>
      <c r="C2" s="236"/>
      <c r="D2" s="236"/>
      <c r="E2" s="236"/>
      <c r="F2" s="236"/>
      <c r="G2" s="237"/>
      <c r="I2" s="78"/>
      <c r="J2" s="254" t="s">
        <v>67</v>
      </c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  <c r="Y2" s="255"/>
      <c r="AC2" s="256" t="s">
        <v>58</v>
      </c>
      <c r="AD2" s="316"/>
      <c r="AE2" s="317"/>
      <c r="AF2" s="182"/>
    </row>
    <row r="3" spans="1:32" s="76" customFormat="1" ht="24.95" customHeight="1" thickBot="1" x14ac:dyDescent="0.45">
      <c r="A3" s="77"/>
      <c r="B3" s="264">
        <f>'Pak Form A region wise'!B3:F3</f>
        <v>0</v>
      </c>
      <c r="C3" s="265"/>
      <c r="D3" s="265"/>
      <c r="E3" s="265"/>
      <c r="F3" s="265"/>
      <c r="G3" s="266"/>
      <c r="I3" s="78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AC3" s="318"/>
      <c r="AD3" s="319"/>
      <c r="AE3" s="320"/>
      <c r="AF3" s="182"/>
    </row>
    <row r="4" spans="1:32" s="76" customFormat="1" ht="6" customHeight="1" thickBot="1" x14ac:dyDescent="0.45">
      <c r="A4" s="77"/>
      <c r="B4" s="80"/>
      <c r="C4" s="80"/>
      <c r="D4" s="80"/>
      <c r="E4" s="80"/>
      <c r="F4" s="80"/>
      <c r="G4" s="80"/>
      <c r="I4" s="80"/>
      <c r="J4" s="80"/>
      <c r="K4" s="80"/>
      <c r="L4" s="80"/>
      <c r="M4" s="80"/>
      <c r="N4" s="80"/>
      <c r="O4" s="80"/>
      <c r="P4" s="80"/>
      <c r="Q4" s="80"/>
      <c r="T4" s="81"/>
      <c r="U4" s="81"/>
      <c r="V4" s="81"/>
      <c r="W4" s="81"/>
      <c r="X4" s="81"/>
      <c r="Y4" s="81"/>
      <c r="AC4" s="321"/>
      <c r="AD4" s="322"/>
      <c r="AE4" s="323"/>
      <c r="AF4" s="182"/>
    </row>
    <row r="5" spans="1:32" s="76" customFormat="1" ht="24.95" customHeight="1" x14ac:dyDescent="0.4">
      <c r="A5" s="77"/>
      <c r="B5" s="235" t="s">
        <v>44</v>
      </c>
      <c r="C5" s="236"/>
      <c r="D5" s="236"/>
      <c r="E5" s="236"/>
      <c r="F5" s="236"/>
      <c r="G5" s="237"/>
      <c r="I5" s="78"/>
      <c r="J5" s="276">
        <f>'Pak Form A region wise'!I5</f>
        <v>0</v>
      </c>
      <c r="K5" s="276"/>
      <c r="L5" s="276"/>
      <c r="M5" s="276"/>
      <c r="N5" s="315" t="s">
        <v>45</v>
      </c>
      <c r="O5" s="248"/>
      <c r="P5" s="248"/>
      <c r="Q5" s="82"/>
      <c r="S5" s="277">
        <f>'Pak Form A region wise'!R5</f>
        <v>0</v>
      </c>
      <c r="T5" s="277"/>
      <c r="U5" s="277"/>
      <c r="V5" s="277"/>
      <c r="W5" s="248" t="s">
        <v>46</v>
      </c>
      <c r="X5" s="248"/>
      <c r="Y5" s="248"/>
      <c r="AC5" s="267">
        <f>'Pak Form A region wise'!Z5</f>
        <v>0</v>
      </c>
      <c r="AD5" s="267"/>
      <c r="AE5" s="268"/>
      <c r="AF5" s="183"/>
    </row>
    <row r="6" spans="1:32" s="76" customFormat="1" ht="4.5" customHeight="1" x14ac:dyDescent="0.4">
      <c r="A6" s="77"/>
      <c r="B6" s="271">
        <f>'Pak Form A region wise'!B6:F7</f>
        <v>0</v>
      </c>
      <c r="C6" s="272"/>
      <c r="D6" s="272"/>
      <c r="E6" s="272"/>
      <c r="F6" s="272"/>
      <c r="G6" s="273"/>
      <c r="I6" s="78"/>
      <c r="J6" s="78"/>
      <c r="K6" s="78"/>
      <c r="L6" s="78"/>
      <c r="M6" s="78"/>
      <c r="N6" s="78"/>
      <c r="O6" s="78"/>
      <c r="P6" s="78"/>
      <c r="Q6" s="78"/>
      <c r="T6" s="83"/>
      <c r="U6" s="83"/>
      <c r="V6" s="83"/>
      <c r="W6" s="83"/>
      <c r="X6" s="83"/>
      <c r="Y6" s="83"/>
      <c r="AC6" s="267"/>
      <c r="AD6" s="267"/>
      <c r="AE6" s="268"/>
      <c r="AF6" s="79"/>
    </row>
    <row r="7" spans="1:32" s="76" customFormat="1" ht="21.6" customHeight="1" thickBot="1" x14ac:dyDescent="0.45">
      <c r="A7" s="77"/>
      <c r="B7" s="269"/>
      <c r="C7" s="274"/>
      <c r="D7" s="274"/>
      <c r="E7" s="274"/>
      <c r="F7" s="274"/>
      <c r="G7" s="275"/>
      <c r="I7" s="247" t="s">
        <v>47</v>
      </c>
      <c r="J7" s="247"/>
      <c r="K7" s="247"/>
      <c r="L7" s="247"/>
      <c r="M7" s="247"/>
      <c r="N7" s="247"/>
      <c r="O7" s="247"/>
      <c r="P7" s="247"/>
      <c r="Q7" s="247"/>
      <c r="R7" s="247"/>
      <c r="S7" s="247"/>
      <c r="T7" s="247"/>
      <c r="U7" s="247"/>
      <c r="V7" s="247"/>
      <c r="W7" s="247"/>
      <c r="X7" s="247"/>
      <c r="Y7" s="247"/>
      <c r="Z7" s="247"/>
      <c r="AC7" s="269"/>
      <c r="AD7" s="269"/>
      <c r="AE7" s="270"/>
      <c r="AF7" s="79"/>
    </row>
    <row r="8" spans="1:32" s="76" customFormat="1" ht="5.25" customHeight="1" thickBot="1" x14ac:dyDescent="0.45">
      <c r="A8" s="84"/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6"/>
    </row>
    <row r="9" spans="1:32" x14ac:dyDescent="0.4">
      <c r="A9" s="4"/>
      <c r="B9" s="232">
        <v>25</v>
      </c>
      <c r="C9" s="234"/>
      <c r="D9" s="314">
        <v>24</v>
      </c>
      <c r="E9" s="234"/>
      <c r="F9" s="314">
        <v>23</v>
      </c>
      <c r="G9" s="234"/>
      <c r="H9" s="144">
        <v>22</v>
      </c>
      <c r="I9" s="314">
        <v>21</v>
      </c>
      <c r="J9" s="234"/>
      <c r="K9" s="314">
        <v>20</v>
      </c>
      <c r="L9" s="234"/>
      <c r="M9" s="314">
        <v>19</v>
      </c>
      <c r="N9" s="234"/>
      <c r="O9" s="205">
        <v>18</v>
      </c>
      <c r="P9" s="205"/>
      <c r="Q9" s="205"/>
      <c r="R9" s="314">
        <v>17</v>
      </c>
      <c r="S9" s="233"/>
      <c r="T9" s="234"/>
      <c r="U9" s="314">
        <v>16</v>
      </c>
      <c r="V9" s="233"/>
      <c r="W9" s="233"/>
      <c r="X9" s="234"/>
      <c r="Y9" s="314">
        <v>15</v>
      </c>
      <c r="Z9" s="234"/>
      <c r="AA9" s="205">
        <v>14</v>
      </c>
      <c r="AB9" s="205"/>
      <c r="AC9" s="205"/>
      <c r="AD9" s="207"/>
      <c r="AE9" s="208"/>
      <c r="AF9" s="2"/>
    </row>
    <row r="10" spans="1:32" ht="21" customHeight="1" x14ac:dyDescent="0.4">
      <c r="A10" s="3"/>
      <c r="B10" s="296" t="s">
        <v>63</v>
      </c>
      <c r="C10" s="297"/>
      <c r="D10" s="297"/>
      <c r="E10" s="298"/>
      <c r="F10" s="299" t="s">
        <v>64</v>
      </c>
      <c r="G10" s="299"/>
      <c r="H10" s="299"/>
      <c r="I10" s="299"/>
      <c r="J10" s="299"/>
      <c r="K10" s="299"/>
      <c r="L10" s="299"/>
      <c r="M10" s="299"/>
      <c r="N10" s="299"/>
      <c r="O10" s="300" t="s">
        <v>65</v>
      </c>
      <c r="P10" s="299"/>
      <c r="Q10" s="299"/>
      <c r="R10" s="299"/>
      <c r="S10" s="299"/>
      <c r="T10" s="299"/>
      <c r="U10" s="299"/>
      <c r="V10" s="299"/>
      <c r="W10" s="299"/>
      <c r="X10" s="299"/>
      <c r="Y10" s="299"/>
      <c r="Z10" s="299"/>
      <c r="AA10" s="299"/>
      <c r="AB10" s="299"/>
      <c r="AC10" s="301"/>
      <c r="AD10" s="226" t="s">
        <v>122</v>
      </c>
      <c r="AE10" s="289" t="s">
        <v>3</v>
      </c>
      <c r="AF10" s="2"/>
    </row>
    <row r="11" spans="1:32" ht="59.25" customHeight="1" x14ac:dyDescent="0.4">
      <c r="A11" s="3"/>
      <c r="B11" s="310" t="s">
        <v>62</v>
      </c>
      <c r="C11" s="311"/>
      <c r="D11" s="312" t="s">
        <v>42</v>
      </c>
      <c r="E11" s="313"/>
      <c r="F11" s="286" t="s">
        <v>41</v>
      </c>
      <c r="G11" s="288"/>
      <c r="H11" s="331" t="s">
        <v>119</v>
      </c>
      <c r="I11" s="286" t="s">
        <v>4</v>
      </c>
      <c r="J11" s="288"/>
      <c r="K11" s="286" t="s">
        <v>5</v>
      </c>
      <c r="L11" s="288"/>
      <c r="M11" s="302" t="s">
        <v>54</v>
      </c>
      <c r="N11" s="303"/>
      <c r="O11" s="286" t="s">
        <v>123</v>
      </c>
      <c r="P11" s="287"/>
      <c r="Q11" s="288"/>
      <c r="R11" s="302" t="s">
        <v>61</v>
      </c>
      <c r="S11" s="304"/>
      <c r="T11" s="303"/>
      <c r="U11" s="305" t="s">
        <v>37</v>
      </c>
      <c r="V11" s="306"/>
      <c r="W11" s="307" t="s">
        <v>38</v>
      </c>
      <c r="X11" s="308"/>
      <c r="Y11" s="306" t="s">
        <v>39</v>
      </c>
      <c r="Z11" s="309"/>
      <c r="AA11" s="286" t="s">
        <v>60</v>
      </c>
      <c r="AB11" s="287"/>
      <c r="AC11" s="288"/>
      <c r="AD11" s="227"/>
      <c r="AE11" s="290"/>
      <c r="AF11" s="2"/>
    </row>
    <row r="12" spans="1:32" ht="66" customHeight="1" thickBot="1" x14ac:dyDescent="0.45">
      <c r="A12" s="3"/>
      <c r="B12" s="134" t="s">
        <v>36</v>
      </c>
      <c r="C12" s="75" t="s">
        <v>35</v>
      </c>
      <c r="D12" s="135" t="s">
        <v>36</v>
      </c>
      <c r="E12" s="75" t="s">
        <v>35</v>
      </c>
      <c r="F12" s="135" t="s">
        <v>36</v>
      </c>
      <c r="G12" s="75" t="s">
        <v>35</v>
      </c>
      <c r="H12" s="145" t="s">
        <v>66</v>
      </c>
      <c r="I12" s="135" t="s">
        <v>36</v>
      </c>
      <c r="J12" s="75" t="s">
        <v>35</v>
      </c>
      <c r="K12" s="136" t="s">
        <v>36</v>
      </c>
      <c r="L12" s="137" t="s">
        <v>35</v>
      </c>
      <c r="M12" s="136" t="s">
        <v>36</v>
      </c>
      <c r="N12" s="137" t="s">
        <v>35</v>
      </c>
      <c r="O12" s="136" t="s">
        <v>36</v>
      </c>
      <c r="P12" s="137" t="s">
        <v>35</v>
      </c>
      <c r="Q12" s="75" t="s">
        <v>40</v>
      </c>
      <c r="R12" s="136" t="s">
        <v>36</v>
      </c>
      <c r="S12" s="137" t="s">
        <v>35</v>
      </c>
      <c r="T12" s="74" t="s">
        <v>16</v>
      </c>
      <c r="U12" s="135" t="s">
        <v>36</v>
      </c>
      <c r="V12" s="138" t="s">
        <v>35</v>
      </c>
      <c r="W12" s="135" t="s">
        <v>36</v>
      </c>
      <c r="X12" s="75" t="s">
        <v>35</v>
      </c>
      <c r="Y12" s="139" t="s">
        <v>36</v>
      </c>
      <c r="Z12" s="140" t="s">
        <v>35</v>
      </c>
      <c r="AA12" s="135" t="s">
        <v>36</v>
      </c>
      <c r="AB12" s="140" t="s">
        <v>35</v>
      </c>
      <c r="AC12" s="75" t="s">
        <v>16</v>
      </c>
      <c r="AD12" s="228"/>
      <c r="AE12" s="291"/>
      <c r="AF12" s="2"/>
    </row>
    <row r="13" spans="1:32" s="16" customFormat="1" ht="21.75" x14ac:dyDescent="0.4">
      <c r="A13" s="5"/>
      <c r="B13" s="126">
        <f>SUM('Pak Form B 47 Zone '!B13:B17)</f>
        <v>0</v>
      </c>
      <c r="C13" s="112">
        <f>SUM('Pak Form B 47 Zone '!C13:C17)</f>
        <v>0</v>
      </c>
      <c r="D13" s="127">
        <f>SUM('Pak Form B 47 Zone '!D13:D17)</f>
        <v>0</v>
      </c>
      <c r="E13" s="112">
        <f>SUM('Pak Form B 47 Zone '!E13:E17)</f>
        <v>0</v>
      </c>
      <c r="F13" s="125">
        <f>SUM('Pak Form B 47 Zone '!F13:F17)</f>
        <v>0</v>
      </c>
      <c r="G13" s="112">
        <f>SUM('Pak Form B 47 Zone '!G13:G17)</f>
        <v>0</v>
      </c>
      <c r="H13" s="125">
        <f>SUM('Pak Form B 47 Zone '!H13:H17)</f>
        <v>0</v>
      </c>
      <c r="I13" s="125">
        <f>SUM('Pak Form B 47 Zone '!I13:I17)</f>
        <v>0</v>
      </c>
      <c r="J13" s="112">
        <f>SUM('Pak Form B 47 Zone '!J13:J17)</f>
        <v>0</v>
      </c>
      <c r="K13" s="125">
        <f>SUM('Pak Form B 47 Zone '!K13:K17)</f>
        <v>0</v>
      </c>
      <c r="L13" s="112">
        <f>SUM('Pak Form B 47 Zone '!L13:L17)</f>
        <v>0</v>
      </c>
      <c r="M13" s="128">
        <f>SUM('Pak Form B 47 Zone '!M13:M17)</f>
        <v>0</v>
      </c>
      <c r="N13" s="112">
        <f>SUM('Pak Form B 47 Zone '!N13:N17)</f>
        <v>0</v>
      </c>
      <c r="O13" s="125">
        <f>SUM('Pak Form B 47 Zone '!O13:O17)</f>
        <v>0</v>
      </c>
      <c r="P13" s="129">
        <f>SUM('Pak Form B 47 Zone '!P13:P17)</f>
        <v>0</v>
      </c>
      <c r="Q13" s="112">
        <f>SUM('Pak Form B 47 Zone '!Q13:Q17)</f>
        <v>0</v>
      </c>
      <c r="R13" s="125">
        <f>SUM('Pak Form B 47 Zone '!R13:R17)</f>
        <v>0</v>
      </c>
      <c r="S13" s="123">
        <f>SUM('Pak Form B 47 Zone '!S13:S17)</f>
        <v>0</v>
      </c>
      <c r="T13" s="112">
        <f>SUM('Pak Form B 47 Zone '!T13:T17)</f>
        <v>0</v>
      </c>
      <c r="U13" s="125">
        <f>SUM('Pak Form B 47 Zone '!U13:U17)</f>
        <v>0</v>
      </c>
      <c r="V13" s="128">
        <f>SUM('Pak Form B 47 Zone '!V13:V17)</f>
        <v>0</v>
      </c>
      <c r="W13" s="127">
        <f>SUM('Pak Form B 47 Zone '!W13:W17)</f>
        <v>0</v>
      </c>
      <c r="X13" s="112">
        <f>SUM('Pak Form B 47 Zone '!X13:X17)</f>
        <v>0</v>
      </c>
      <c r="Y13" s="129">
        <f>SUM('Pak Form B 47 Zone '!Y13:Y17)</f>
        <v>0</v>
      </c>
      <c r="Z13" s="112">
        <f>SUM('Pak Form B 47 Zone '!Z13:Z17)</f>
        <v>0</v>
      </c>
      <c r="AA13" s="125">
        <f>SUM('Pak Form B 47 Zone '!AA13:AA17)</f>
        <v>0</v>
      </c>
      <c r="AB13" s="129">
        <f>SUM('Pak Form B 47 Zone '!AB13:AB17)</f>
        <v>0</v>
      </c>
      <c r="AC13" s="112">
        <f>SUM('Pak Form B 47 Zone '!AC13:AC14)</f>
        <v>0</v>
      </c>
      <c r="AD13" s="96" t="s">
        <v>26</v>
      </c>
      <c r="AE13" s="110">
        <v>1</v>
      </c>
      <c r="AF13" s="15"/>
    </row>
    <row r="14" spans="1:32" s="16" customFormat="1" ht="21.75" x14ac:dyDescent="0.4">
      <c r="A14" s="5"/>
      <c r="B14" s="130">
        <f>SUM('Pak Form B 47 Zone '!B18:B25)</f>
        <v>0</v>
      </c>
      <c r="C14" s="119">
        <f>SUM('Pak Form B 47 Zone '!C18:C25)</f>
        <v>0</v>
      </c>
      <c r="D14" s="131">
        <f>SUM('Pak Form B 47 Zone '!D18:D25)</f>
        <v>0</v>
      </c>
      <c r="E14" s="119">
        <f>SUM('Pak Form B 47 Zone '!E18:E25)</f>
        <v>0</v>
      </c>
      <c r="F14" s="122">
        <f>SUM('Pak Form B 47 Zone '!F18:F25)</f>
        <v>0</v>
      </c>
      <c r="G14" s="119">
        <f>SUM('Pak Form B 47 Zone '!G18:G25)</f>
        <v>0</v>
      </c>
      <c r="H14" s="122">
        <f>SUM('Pak Form B 47 Zone '!H18:H25)</f>
        <v>0</v>
      </c>
      <c r="I14" s="122">
        <f>SUM('Pak Form B 47 Zone '!I18:I25)</f>
        <v>0</v>
      </c>
      <c r="J14" s="119">
        <f>SUM('Pak Form B 47 Zone '!J18:J25)</f>
        <v>0</v>
      </c>
      <c r="K14" s="122">
        <f>SUM('Pak Form B 47 Zone '!K18:K25)</f>
        <v>0</v>
      </c>
      <c r="L14" s="119">
        <f>SUM('Pak Form B 47 Zone '!L18:L25)</f>
        <v>0</v>
      </c>
      <c r="M14" s="132">
        <f>SUM('Pak Form B 47 Zone '!M18:M25)</f>
        <v>0</v>
      </c>
      <c r="N14" s="119">
        <f>SUM('Pak Form B 47 Zone '!N18:N25)</f>
        <v>0</v>
      </c>
      <c r="O14" s="122">
        <f>SUM('Pak Form B 47 Zone '!O18:O25)</f>
        <v>0</v>
      </c>
      <c r="P14" s="133">
        <f>SUM('Pak Form B 47 Zone '!P18:P25)</f>
        <v>0</v>
      </c>
      <c r="Q14" s="119">
        <f>SUM('Pak Form B 47 Zone '!Q18:Q25)</f>
        <v>0</v>
      </c>
      <c r="R14" s="122">
        <f>SUM('Pak Form B 47 Zone '!R18:R25)</f>
        <v>0</v>
      </c>
      <c r="S14" s="120">
        <f>SUM('Pak Form B 47 Zone '!S18:S25)</f>
        <v>0</v>
      </c>
      <c r="T14" s="119">
        <f>SUM('Pak Form B 47 Zone '!T18:T25)</f>
        <v>0</v>
      </c>
      <c r="U14" s="122">
        <f>SUM('Pak Form B 47 Zone '!U18:U25)</f>
        <v>0</v>
      </c>
      <c r="V14" s="132">
        <f>SUM('Pak Form B 47 Zone '!V18:V25)</f>
        <v>0</v>
      </c>
      <c r="W14" s="131">
        <f>SUM('Pak Form B 47 Zone '!W18:W25)</f>
        <v>0</v>
      </c>
      <c r="X14" s="119">
        <f>SUM('Pak Form B 47 Zone '!X18:X25)</f>
        <v>0</v>
      </c>
      <c r="Y14" s="133">
        <f>SUM('Pak Form B 47 Zone '!Y18:Y25)</f>
        <v>0</v>
      </c>
      <c r="Z14" s="119">
        <f>SUM('Pak Form B 47 Zone '!Z18:Z25)</f>
        <v>0</v>
      </c>
      <c r="AA14" s="122">
        <f>SUM('Pak Form B 47 Zone '!AA18:AA25)</f>
        <v>0</v>
      </c>
      <c r="AB14" s="133">
        <f>SUM('Pak Form B 47 Zone '!AB18:AB25)</f>
        <v>0</v>
      </c>
      <c r="AC14" s="119">
        <f>SUM('Pak Form B 47 Zone '!AC15:AC20)</f>
        <v>0</v>
      </c>
      <c r="AD14" s="97" t="s">
        <v>73</v>
      </c>
      <c r="AE14" s="99">
        <f>AE13+1</f>
        <v>2</v>
      </c>
      <c r="AF14" s="15"/>
    </row>
    <row r="15" spans="1:32" s="16" customFormat="1" ht="21.75" x14ac:dyDescent="0.4">
      <c r="A15" s="5"/>
      <c r="B15" s="130">
        <f>SUM('Pak Form B 47 Zone '!B26:B34)</f>
        <v>0</v>
      </c>
      <c r="C15" s="119">
        <f>SUM('Pak Form B 47 Zone '!C26:C34)</f>
        <v>0</v>
      </c>
      <c r="D15" s="131">
        <f>SUM('Pak Form B 47 Zone '!D26:D34)</f>
        <v>0</v>
      </c>
      <c r="E15" s="119">
        <f>SUM('Pak Form B 47 Zone '!E26:E34)</f>
        <v>0</v>
      </c>
      <c r="F15" s="122">
        <f>SUM('Pak Form B 47 Zone '!F26:F34)</f>
        <v>0</v>
      </c>
      <c r="G15" s="119">
        <f>SUM('Pak Form B 47 Zone '!G26:G34)</f>
        <v>0</v>
      </c>
      <c r="H15" s="122">
        <f>SUM('Pak Form B 47 Zone '!H26:H34)</f>
        <v>0</v>
      </c>
      <c r="I15" s="122">
        <f>SUM('Pak Form B 47 Zone '!I26:I34)</f>
        <v>0</v>
      </c>
      <c r="J15" s="119">
        <f>SUM('Pak Form B 47 Zone '!J26:J34)</f>
        <v>0</v>
      </c>
      <c r="K15" s="122">
        <f>SUM('Pak Form B 47 Zone '!K26:K34)</f>
        <v>0</v>
      </c>
      <c r="L15" s="119">
        <f>SUM('Pak Form B 47 Zone '!L26:L34)</f>
        <v>0</v>
      </c>
      <c r="M15" s="132">
        <f>SUM('Pak Form B 47 Zone '!M26:M34)</f>
        <v>0</v>
      </c>
      <c r="N15" s="119">
        <f>SUM('Pak Form B 47 Zone '!N26:N34)</f>
        <v>0</v>
      </c>
      <c r="O15" s="122">
        <f>SUM('Pak Form B 47 Zone '!O26:O34)</f>
        <v>0</v>
      </c>
      <c r="P15" s="133">
        <f>SUM('Pak Form B 47 Zone '!P26:P34)</f>
        <v>0</v>
      </c>
      <c r="Q15" s="119">
        <f>SUM('Pak Form B 47 Zone '!Q26:Q34)</f>
        <v>0</v>
      </c>
      <c r="R15" s="122">
        <f>SUM('Pak Form B 47 Zone '!R26:R34)</f>
        <v>0</v>
      </c>
      <c r="S15" s="120">
        <f>SUM('Pak Form B 47 Zone '!S26:S34)</f>
        <v>0</v>
      </c>
      <c r="T15" s="119">
        <f>SUM('Pak Form B 47 Zone '!T26:T34)</f>
        <v>0</v>
      </c>
      <c r="U15" s="122">
        <f>SUM('Pak Form B 47 Zone '!U26:U34)</f>
        <v>0</v>
      </c>
      <c r="V15" s="132">
        <f>SUM('Pak Form B 47 Zone '!V26:V34)</f>
        <v>0</v>
      </c>
      <c r="W15" s="131">
        <f>SUM('Pak Form B 47 Zone '!W26:W34)</f>
        <v>0</v>
      </c>
      <c r="X15" s="119">
        <f>SUM('Pak Form B 47 Zone '!X26:X34)</f>
        <v>0</v>
      </c>
      <c r="Y15" s="133">
        <f>SUM('Pak Form B 47 Zone '!Y26:Y34)</f>
        <v>0</v>
      </c>
      <c r="Z15" s="119">
        <f>SUM('Pak Form B 47 Zone '!Z26:Z34)</f>
        <v>0</v>
      </c>
      <c r="AA15" s="122">
        <f>SUM('Pak Form B 47 Zone '!AA26:AA34)</f>
        <v>0</v>
      </c>
      <c r="AB15" s="133">
        <f>SUM('Pak Form B 47 Zone '!AB26:AB34)</f>
        <v>0</v>
      </c>
      <c r="AC15" s="119">
        <f>SUM('Pak Form B 47 Zone '!AC21:AC28)</f>
        <v>0</v>
      </c>
      <c r="AD15" s="96" t="s">
        <v>80</v>
      </c>
      <c r="AE15" s="99">
        <f t="shared" ref="AE15:AE22" si="0">AE14+1</f>
        <v>3</v>
      </c>
      <c r="AF15" s="15"/>
    </row>
    <row r="16" spans="1:32" s="16" customFormat="1" ht="21.75" x14ac:dyDescent="0.4">
      <c r="A16" s="5"/>
      <c r="B16" s="130">
        <f>SUM('Pak Form B 47 Zone '!B35:B45)</f>
        <v>0</v>
      </c>
      <c r="C16" s="119">
        <f>SUM('Pak Form B 47 Zone '!C35:C45)</f>
        <v>0</v>
      </c>
      <c r="D16" s="131">
        <f>SUM('Pak Form B 47 Zone '!D35:D45)</f>
        <v>0</v>
      </c>
      <c r="E16" s="119">
        <f>SUM('Pak Form B 47 Zone '!E35:E45)</f>
        <v>0</v>
      </c>
      <c r="F16" s="122">
        <f>SUM('Pak Form B 47 Zone '!F35:F45)</f>
        <v>0</v>
      </c>
      <c r="G16" s="119">
        <f>SUM('Pak Form B 47 Zone '!G35:G45)</f>
        <v>0</v>
      </c>
      <c r="H16" s="122">
        <f>SUM('Pak Form B 47 Zone '!H35:H45)</f>
        <v>0</v>
      </c>
      <c r="I16" s="122">
        <f>SUM('Pak Form B 47 Zone '!I35:I45)</f>
        <v>0</v>
      </c>
      <c r="J16" s="119">
        <f>SUM('Pak Form B 47 Zone '!J35:J45)</f>
        <v>0</v>
      </c>
      <c r="K16" s="122">
        <f>SUM('Pak Form B 47 Zone '!K35:K45)</f>
        <v>0</v>
      </c>
      <c r="L16" s="119">
        <f>SUM('Pak Form B 47 Zone '!L35:L45)</f>
        <v>0</v>
      </c>
      <c r="M16" s="132">
        <f>SUM('Pak Form B 47 Zone '!M35:M45)</f>
        <v>0</v>
      </c>
      <c r="N16" s="119">
        <f>SUM('Pak Form B 47 Zone '!N35:N45)</f>
        <v>0</v>
      </c>
      <c r="O16" s="122">
        <f>SUM('Pak Form B 47 Zone '!O35:O45)</f>
        <v>0</v>
      </c>
      <c r="P16" s="133">
        <f>SUM('Pak Form B 47 Zone '!P35:P45)</f>
        <v>0</v>
      </c>
      <c r="Q16" s="119">
        <f>SUM('Pak Form B 47 Zone '!Q35:Q45)</f>
        <v>0</v>
      </c>
      <c r="R16" s="122">
        <f>SUM('Pak Form B 47 Zone '!R35:R45)</f>
        <v>0</v>
      </c>
      <c r="S16" s="120">
        <f>SUM('Pak Form B 47 Zone '!S35:S45)</f>
        <v>0</v>
      </c>
      <c r="T16" s="119">
        <f>SUM('Pak Form B 47 Zone '!T35:T45)</f>
        <v>0</v>
      </c>
      <c r="U16" s="122">
        <f>SUM('Pak Form B 47 Zone '!U35:U45)</f>
        <v>0</v>
      </c>
      <c r="V16" s="132">
        <f>SUM('Pak Form B 47 Zone '!V35:V45)</f>
        <v>0</v>
      </c>
      <c r="W16" s="131">
        <f>SUM('Pak Form B 47 Zone '!W35:W45)</f>
        <v>0</v>
      </c>
      <c r="X16" s="119">
        <f>SUM('Pak Form B 47 Zone '!X35:X45)</f>
        <v>0</v>
      </c>
      <c r="Y16" s="133">
        <f>SUM('Pak Form B 47 Zone '!Y35:Y45)</f>
        <v>0</v>
      </c>
      <c r="Z16" s="119">
        <f>SUM('Pak Form B 47 Zone '!Z35:Z45)</f>
        <v>0</v>
      </c>
      <c r="AA16" s="122">
        <f>SUM('Pak Form B 47 Zone '!AA35:AA45)</f>
        <v>0</v>
      </c>
      <c r="AB16" s="133">
        <f>SUM('Pak Form B 47 Zone '!AB35:AB45)</f>
        <v>0</v>
      </c>
      <c r="AC16" s="119">
        <f>SUM('Pak Form B 47 Zone '!AC29:AC37)</f>
        <v>0</v>
      </c>
      <c r="AD16" s="96" t="s">
        <v>89</v>
      </c>
      <c r="AE16" s="99">
        <f t="shared" si="0"/>
        <v>4</v>
      </c>
      <c r="AF16" s="15"/>
    </row>
    <row r="17" spans="1:32" s="16" customFormat="1" ht="21.75" x14ac:dyDescent="0.4">
      <c r="A17" s="5"/>
      <c r="B17" s="130">
        <f>SUM('Pak Form B 47 Zone '!B46:B53)</f>
        <v>0</v>
      </c>
      <c r="C17" s="119">
        <f>SUM('Pak Form B 47 Zone '!C46:C53)</f>
        <v>0</v>
      </c>
      <c r="D17" s="131">
        <f>SUM('Pak Form B 47 Zone '!D46:D53)</f>
        <v>0</v>
      </c>
      <c r="E17" s="119">
        <f>SUM('Pak Form B 47 Zone '!E46:E53)</f>
        <v>0</v>
      </c>
      <c r="F17" s="122">
        <f>SUM('Pak Form B 47 Zone '!F46:F53)</f>
        <v>0</v>
      </c>
      <c r="G17" s="119">
        <f>SUM('Pak Form B 47 Zone '!G46:G53)</f>
        <v>0</v>
      </c>
      <c r="H17" s="122">
        <f>SUM('Pak Form B 47 Zone '!H46:H53)</f>
        <v>0</v>
      </c>
      <c r="I17" s="122">
        <f>SUM('Pak Form B 47 Zone '!I46:I53)</f>
        <v>0</v>
      </c>
      <c r="J17" s="119">
        <f>SUM('Pak Form B 47 Zone '!J46:J53)</f>
        <v>0</v>
      </c>
      <c r="K17" s="122">
        <f>SUM('Pak Form B 47 Zone '!K46:K53)</f>
        <v>0</v>
      </c>
      <c r="L17" s="119">
        <f>SUM('Pak Form B 47 Zone '!L46:L53)</f>
        <v>0</v>
      </c>
      <c r="M17" s="132">
        <f>SUM('Pak Form B 47 Zone '!M46:M53)</f>
        <v>0</v>
      </c>
      <c r="N17" s="119">
        <f>SUM('Pak Form B 47 Zone '!N46:N53)</f>
        <v>0</v>
      </c>
      <c r="O17" s="122">
        <f>SUM('Pak Form B 47 Zone '!O46:O53)</f>
        <v>0</v>
      </c>
      <c r="P17" s="133">
        <f>SUM('Pak Form B 47 Zone '!P46:P53)</f>
        <v>0</v>
      </c>
      <c r="Q17" s="119">
        <f>SUM('Pak Form B 47 Zone '!Q46:Q53)</f>
        <v>0</v>
      </c>
      <c r="R17" s="122">
        <f>SUM('Pak Form B 47 Zone '!R46:R53)</f>
        <v>0</v>
      </c>
      <c r="S17" s="120">
        <f>SUM('Pak Form B 47 Zone '!S46:S53)</f>
        <v>0</v>
      </c>
      <c r="T17" s="119">
        <f>SUM('Pak Form B 47 Zone '!T46:T53)</f>
        <v>0</v>
      </c>
      <c r="U17" s="122">
        <f>SUM('Pak Form B 47 Zone '!U46:U53)</f>
        <v>0</v>
      </c>
      <c r="V17" s="132">
        <f>SUM('Pak Form B 47 Zone '!V46:V53)</f>
        <v>0</v>
      </c>
      <c r="W17" s="131">
        <f>SUM('Pak Form B 47 Zone '!W46:W53)</f>
        <v>0</v>
      </c>
      <c r="X17" s="119">
        <f>SUM('Pak Form B 47 Zone '!X46:X53)</f>
        <v>0</v>
      </c>
      <c r="Y17" s="133">
        <f>SUM('Pak Form B 47 Zone '!Y46:Y53)</f>
        <v>0</v>
      </c>
      <c r="Z17" s="119">
        <f>SUM('Pak Form B 47 Zone '!Z46:Z53)</f>
        <v>0</v>
      </c>
      <c r="AA17" s="122">
        <f>SUM('Pak Form B 47 Zone '!AA46:AA53)</f>
        <v>0</v>
      </c>
      <c r="AB17" s="133">
        <f>SUM('Pak Form B 47 Zone '!AB46:AB53)</f>
        <v>0</v>
      </c>
      <c r="AC17" s="119">
        <f>SUM('Pak Form B 47 Zone '!AC38:AC42)</f>
        <v>0</v>
      </c>
      <c r="AD17" s="96" t="s">
        <v>51</v>
      </c>
      <c r="AE17" s="99">
        <f t="shared" si="0"/>
        <v>5</v>
      </c>
      <c r="AF17" s="15"/>
    </row>
    <row r="18" spans="1:32" s="16" customFormat="1" ht="21.75" x14ac:dyDescent="0.4">
      <c r="A18" s="5"/>
      <c r="B18" s="130">
        <f>SUM('Pak Form B 47 Zone '!B54:B59)</f>
        <v>0</v>
      </c>
      <c r="C18" s="119">
        <f>SUM('Pak Form B 47 Zone '!C54:C59)</f>
        <v>0</v>
      </c>
      <c r="D18" s="131">
        <f>SUM('Pak Form B 47 Zone '!D54:D59)</f>
        <v>0</v>
      </c>
      <c r="E18" s="119">
        <f>SUM('Pak Form B 47 Zone '!E54:E59)</f>
        <v>0</v>
      </c>
      <c r="F18" s="122">
        <f>SUM('Pak Form B 47 Zone '!F54:F59)</f>
        <v>0</v>
      </c>
      <c r="G18" s="119">
        <f>SUM('Pak Form B 47 Zone '!G54:G59)</f>
        <v>0</v>
      </c>
      <c r="H18" s="122">
        <f>SUM('Pak Form B 47 Zone '!H54:H59)</f>
        <v>0</v>
      </c>
      <c r="I18" s="122">
        <f>SUM('Pak Form B 47 Zone '!I54:I59)</f>
        <v>0</v>
      </c>
      <c r="J18" s="119">
        <f>SUM('Pak Form B 47 Zone '!J54:J59)</f>
        <v>0</v>
      </c>
      <c r="K18" s="122">
        <f>SUM('Pak Form B 47 Zone '!K54:K59)</f>
        <v>0</v>
      </c>
      <c r="L18" s="119">
        <f>SUM('Pak Form B 47 Zone '!L54:L59)</f>
        <v>0</v>
      </c>
      <c r="M18" s="132">
        <f>SUM('Pak Form B 47 Zone '!M54:M59)</f>
        <v>0</v>
      </c>
      <c r="N18" s="119">
        <f>SUM('Pak Form B 47 Zone '!N54:N59)</f>
        <v>0</v>
      </c>
      <c r="O18" s="122">
        <f>SUM('Pak Form B 47 Zone '!O54:O59)</f>
        <v>0</v>
      </c>
      <c r="P18" s="133">
        <f>SUM('Pak Form B 47 Zone '!P54:P59)</f>
        <v>0</v>
      </c>
      <c r="Q18" s="119">
        <f>SUM('Pak Form B 47 Zone '!Q54:Q59)</f>
        <v>0</v>
      </c>
      <c r="R18" s="122">
        <f>SUM('Pak Form B 47 Zone '!R54:R59)</f>
        <v>0</v>
      </c>
      <c r="S18" s="120">
        <f>SUM('Pak Form B 47 Zone '!S54:S59)</f>
        <v>0</v>
      </c>
      <c r="T18" s="119">
        <f>SUM('Pak Form B 47 Zone '!T54:T59)</f>
        <v>0</v>
      </c>
      <c r="U18" s="122">
        <f>SUM('Pak Form B 47 Zone '!U54:U59)</f>
        <v>0</v>
      </c>
      <c r="V18" s="132">
        <f>SUM('Pak Form B 47 Zone '!V54:V59)</f>
        <v>0</v>
      </c>
      <c r="W18" s="131">
        <f>SUM('Pak Form B 47 Zone '!W54:W59)</f>
        <v>0</v>
      </c>
      <c r="X18" s="119">
        <f>SUM('Pak Form B 47 Zone '!X54:X59)</f>
        <v>0</v>
      </c>
      <c r="Y18" s="133">
        <f>SUM('Pak Form B 47 Zone '!Y54:Y59)</f>
        <v>0</v>
      </c>
      <c r="Z18" s="119">
        <f>SUM('Pak Form B 47 Zone '!Z54:Z59)</f>
        <v>0</v>
      </c>
      <c r="AA18" s="122">
        <f>SUM('Pak Form B 47 Zone '!AA54:AA59)</f>
        <v>0</v>
      </c>
      <c r="AB18" s="133">
        <f>SUM('Pak Form B 47 Zone '!AB54:AB59)</f>
        <v>0</v>
      </c>
      <c r="AC18" s="119">
        <f>SUM('Pak Form B 47 Zone '!AC43:AC49)</f>
        <v>0</v>
      </c>
      <c r="AD18" s="96" t="s">
        <v>101</v>
      </c>
      <c r="AE18" s="99">
        <f t="shared" si="0"/>
        <v>6</v>
      </c>
      <c r="AF18" s="15"/>
    </row>
    <row r="19" spans="1:32" ht="21.75" x14ac:dyDescent="0.4">
      <c r="A19" s="5"/>
      <c r="B19" s="130">
        <f>SUM('Pak Form B 47 Zone '!B50:B52)</f>
        <v>0</v>
      </c>
      <c r="C19" s="119">
        <f>SUM('Pak Form B 47 Zone '!C50:C52)</f>
        <v>0</v>
      </c>
      <c r="D19" s="131">
        <f>SUM('Pak Form B 47 Zone '!D50:D52)</f>
        <v>0</v>
      </c>
      <c r="E19" s="119">
        <f>SUM('Pak Form B 47 Zone '!E50:E52)</f>
        <v>0</v>
      </c>
      <c r="F19" s="122">
        <f>SUM('Pak Form B 47 Zone '!F50:F52)</f>
        <v>0</v>
      </c>
      <c r="G19" s="119">
        <f>SUM('Pak Form B 47 Zone '!G50:G52)</f>
        <v>0</v>
      </c>
      <c r="H19" s="122">
        <f>SUM('Pak Form B 47 Zone '!H50:H52)</f>
        <v>0</v>
      </c>
      <c r="I19" s="122">
        <f>SUM('Pak Form B 47 Zone '!I50:I52)</f>
        <v>0</v>
      </c>
      <c r="J19" s="119">
        <f>SUM('Pak Form B 47 Zone '!J50:J52)</f>
        <v>0</v>
      </c>
      <c r="K19" s="122">
        <f>SUM('Pak Form B 47 Zone '!K50:K52)</f>
        <v>0</v>
      </c>
      <c r="L19" s="119">
        <f>SUM('Pak Form B 47 Zone '!L50:L52)</f>
        <v>0</v>
      </c>
      <c r="M19" s="132">
        <f>SUM('Pak Form B 47 Zone '!M50:M52)</f>
        <v>0</v>
      </c>
      <c r="N19" s="119">
        <f>SUM('Pak Form B 47 Zone '!N50:N52)</f>
        <v>0</v>
      </c>
      <c r="O19" s="122">
        <f>SUM('Pak Form B 47 Zone '!O50:O52)</f>
        <v>0</v>
      </c>
      <c r="P19" s="133">
        <f>SUM('Pak Form B 47 Zone '!P50:P52)</f>
        <v>0</v>
      </c>
      <c r="Q19" s="119">
        <f>SUM('Pak Form B 47 Zone '!Q50:Q52)</f>
        <v>0</v>
      </c>
      <c r="R19" s="122">
        <f>SUM('Pak Form B 47 Zone '!R50:R52)</f>
        <v>0</v>
      </c>
      <c r="S19" s="120">
        <f>SUM('Pak Form B 47 Zone '!S50:S52)</f>
        <v>0</v>
      </c>
      <c r="T19" s="119">
        <f>SUM('Pak Form B 47 Zone '!T50:T52)</f>
        <v>0</v>
      </c>
      <c r="U19" s="122">
        <f>SUM('Pak Form B 47 Zone '!U50:U52)</f>
        <v>0</v>
      </c>
      <c r="V19" s="132">
        <f>SUM('Pak Form B 47 Zone '!V50:V52)</f>
        <v>0</v>
      </c>
      <c r="W19" s="131">
        <f>SUM('Pak Form B 47 Zone '!W50:W52)</f>
        <v>0</v>
      </c>
      <c r="X19" s="119">
        <f>SUM('Pak Form B 47 Zone '!X50:X52)</f>
        <v>0</v>
      </c>
      <c r="Y19" s="133">
        <f>SUM('Pak Form B 47 Zone '!Y50:Y52)</f>
        <v>0</v>
      </c>
      <c r="Z19" s="119">
        <f>SUM('Pak Form B 47 Zone '!Z50:Z52)</f>
        <v>0</v>
      </c>
      <c r="AA19" s="122">
        <f>SUM('Pak Form B 47 Zone '!AA50:AA52)</f>
        <v>0</v>
      </c>
      <c r="AB19" s="133">
        <f>SUM('Pak Form B 47 Zone '!AB50:AB52)</f>
        <v>0</v>
      </c>
      <c r="AC19" s="119">
        <f>SUM('Pak Form B 47 Zone '!AC50:AC52)</f>
        <v>0</v>
      </c>
      <c r="AD19" s="96" t="s">
        <v>109</v>
      </c>
      <c r="AE19" s="99">
        <f t="shared" si="0"/>
        <v>7</v>
      </c>
      <c r="AF19" s="2"/>
    </row>
    <row r="20" spans="1:32" ht="22.5" thickBot="1" x14ac:dyDescent="0.45">
      <c r="A20" s="5"/>
      <c r="B20" s="130">
        <f>SUM('Pak Form B 47 Zone '!B53:B55)</f>
        <v>0</v>
      </c>
      <c r="C20" s="119">
        <f>SUM('Pak Form B 47 Zone '!C53:C55)</f>
        <v>0</v>
      </c>
      <c r="D20" s="131">
        <f>SUM('Pak Form B 47 Zone '!D53:D55)</f>
        <v>0</v>
      </c>
      <c r="E20" s="119">
        <f>SUM('Pak Form B 47 Zone '!E53:E55)</f>
        <v>0</v>
      </c>
      <c r="F20" s="122">
        <f>SUM('Pak Form B 47 Zone '!F53:F55)</f>
        <v>0</v>
      </c>
      <c r="G20" s="119">
        <f>SUM('Pak Form B 47 Zone '!G53:G55)</f>
        <v>0</v>
      </c>
      <c r="H20" s="122">
        <f>SUM('Pak Form B 47 Zone '!H53:H55)</f>
        <v>0</v>
      </c>
      <c r="I20" s="122">
        <f>SUM('Pak Form B 47 Zone '!I53:I55)</f>
        <v>0</v>
      </c>
      <c r="J20" s="119">
        <f>SUM('Pak Form B 47 Zone '!J53:J55)</f>
        <v>0</v>
      </c>
      <c r="K20" s="122">
        <f>SUM('Pak Form B 47 Zone '!K53:K55)</f>
        <v>0</v>
      </c>
      <c r="L20" s="119">
        <f>SUM('Pak Form B 47 Zone '!L53:L55)</f>
        <v>0</v>
      </c>
      <c r="M20" s="132">
        <f>SUM('Pak Form B 47 Zone '!M53:M55)</f>
        <v>0</v>
      </c>
      <c r="N20" s="119">
        <f>SUM('Pak Form B 47 Zone '!N53:N55)</f>
        <v>0</v>
      </c>
      <c r="O20" s="122">
        <f>SUM('Pak Form B 47 Zone '!O53:O55)</f>
        <v>0</v>
      </c>
      <c r="P20" s="133">
        <f>SUM('Pak Form B 47 Zone '!P53:P55)</f>
        <v>0</v>
      </c>
      <c r="Q20" s="119">
        <f>SUM('Pak Form B 47 Zone '!Q53:Q55)</f>
        <v>0</v>
      </c>
      <c r="R20" s="122">
        <f>SUM('Pak Form B 47 Zone '!R53:R55)</f>
        <v>0</v>
      </c>
      <c r="S20" s="120">
        <f>SUM('Pak Form B 47 Zone '!S53:S55)</f>
        <v>0</v>
      </c>
      <c r="T20" s="119">
        <f>SUM('Pak Form B 47 Zone '!T53:T55)</f>
        <v>0</v>
      </c>
      <c r="U20" s="122">
        <f>SUM('Pak Form B 47 Zone '!U53:U55)</f>
        <v>0</v>
      </c>
      <c r="V20" s="132">
        <f>SUM('Pak Form B 47 Zone '!V53:V55)</f>
        <v>0</v>
      </c>
      <c r="W20" s="131">
        <f>SUM('Pak Form B 47 Zone '!W53:W55)</f>
        <v>0</v>
      </c>
      <c r="X20" s="119">
        <f>SUM('Pak Form B 47 Zone '!X53:X55)</f>
        <v>0</v>
      </c>
      <c r="Y20" s="133">
        <f>SUM('Pak Form B 47 Zone '!Y53:Y55)</f>
        <v>0</v>
      </c>
      <c r="Z20" s="119">
        <f>SUM('Pak Form B 47 Zone '!Z53:Z55)</f>
        <v>0</v>
      </c>
      <c r="AA20" s="122">
        <f>SUM('Pak Form B 47 Zone '!AA53:AA55)</f>
        <v>0</v>
      </c>
      <c r="AB20" s="133">
        <f>SUM('Pak Form B 47 Zone '!AB53:AB55)</f>
        <v>0</v>
      </c>
      <c r="AC20" s="119">
        <f>SUM('Pak Form B 47 Zone '!AC53:AC55)</f>
        <v>0</v>
      </c>
      <c r="AD20" s="96" t="s">
        <v>113</v>
      </c>
      <c r="AE20" s="99">
        <f t="shared" si="0"/>
        <v>8</v>
      </c>
      <c r="AF20" s="2"/>
    </row>
    <row r="21" spans="1:32" ht="21.75" hidden="1" x14ac:dyDescent="0.4">
      <c r="A21" s="5"/>
      <c r="B21" s="88"/>
      <c r="C21" s="17"/>
      <c r="D21" s="20"/>
      <c r="E21" s="17"/>
      <c r="F21" s="19"/>
      <c r="G21" s="17"/>
      <c r="H21" s="19"/>
      <c r="I21" s="19"/>
      <c r="J21" s="17"/>
      <c r="K21" s="19"/>
      <c r="L21" s="17"/>
      <c r="M21" s="21"/>
      <c r="N21" s="17"/>
      <c r="O21" s="19"/>
      <c r="P21" s="72"/>
      <c r="Q21" s="17"/>
      <c r="R21" s="19"/>
      <c r="S21" s="18"/>
      <c r="T21" s="17"/>
      <c r="U21" s="19"/>
      <c r="V21" s="21"/>
      <c r="W21" s="20"/>
      <c r="X21" s="17"/>
      <c r="Y21" s="72"/>
      <c r="Z21" s="17"/>
      <c r="AA21" s="19"/>
      <c r="AB21" s="72"/>
      <c r="AC21" s="17"/>
      <c r="AD21" s="96"/>
      <c r="AE21" s="99">
        <f t="shared" si="0"/>
        <v>9</v>
      </c>
      <c r="AF21" s="2"/>
    </row>
    <row r="22" spans="1:32" ht="22.5" hidden="1" thickBot="1" x14ac:dyDescent="0.45">
      <c r="A22" s="5"/>
      <c r="B22" s="88"/>
      <c r="C22" s="17"/>
      <c r="D22" s="20"/>
      <c r="E22" s="17"/>
      <c r="F22" s="19"/>
      <c r="G22" s="17"/>
      <c r="H22" s="19"/>
      <c r="I22" s="19"/>
      <c r="J22" s="17"/>
      <c r="K22" s="19"/>
      <c r="L22" s="17"/>
      <c r="M22" s="21"/>
      <c r="N22" s="17"/>
      <c r="O22" s="19"/>
      <c r="P22" s="72"/>
      <c r="Q22" s="17"/>
      <c r="R22" s="19"/>
      <c r="S22" s="18"/>
      <c r="T22" s="17"/>
      <c r="U22" s="19"/>
      <c r="V22" s="21"/>
      <c r="W22" s="20"/>
      <c r="X22" s="17"/>
      <c r="Y22" s="72"/>
      <c r="Z22" s="17"/>
      <c r="AA22" s="19"/>
      <c r="AB22" s="72"/>
      <c r="AC22" s="17"/>
      <c r="AD22" s="96"/>
      <c r="AE22" s="99">
        <f t="shared" si="0"/>
        <v>10</v>
      </c>
      <c r="AF22" s="2"/>
    </row>
    <row r="23" spans="1:32" s="26" customFormat="1" ht="26.25" x14ac:dyDescent="0.6">
      <c r="A23" s="33"/>
      <c r="B23" s="34">
        <f t="shared" ref="B23:AC23" si="1">SUM(B13:B22)</f>
        <v>0</v>
      </c>
      <c r="C23" s="35">
        <f t="shared" si="1"/>
        <v>0</v>
      </c>
      <c r="D23" s="36">
        <f t="shared" si="1"/>
        <v>0</v>
      </c>
      <c r="E23" s="35">
        <f t="shared" si="1"/>
        <v>0</v>
      </c>
      <c r="F23" s="40">
        <f t="shared" si="1"/>
        <v>0</v>
      </c>
      <c r="G23" s="35">
        <f t="shared" si="1"/>
        <v>0</v>
      </c>
      <c r="H23" s="40">
        <f t="shared" si="1"/>
        <v>0</v>
      </c>
      <c r="I23" s="40">
        <f t="shared" si="1"/>
        <v>0</v>
      </c>
      <c r="J23" s="35">
        <f t="shared" si="1"/>
        <v>0</v>
      </c>
      <c r="K23" s="40">
        <f t="shared" si="1"/>
        <v>0</v>
      </c>
      <c r="L23" s="35">
        <f t="shared" si="1"/>
        <v>0</v>
      </c>
      <c r="M23" s="41">
        <f t="shared" si="1"/>
        <v>0</v>
      </c>
      <c r="N23" s="35">
        <f t="shared" si="1"/>
        <v>0</v>
      </c>
      <c r="O23" s="40">
        <f t="shared" si="1"/>
        <v>0</v>
      </c>
      <c r="P23" s="38">
        <f t="shared" si="1"/>
        <v>0</v>
      </c>
      <c r="Q23" s="35">
        <f t="shared" si="1"/>
        <v>0</v>
      </c>
      <c r="R23" s="40">
        <f t="shared" si="1"/>
        <v>0</v>
      </c>
      <c r="S23" s="43">
        <f t="shared" si="1"/>
        <v>0</v>
      </c>
      <c r="T23" s="35">
        <f t="shared" si="1"/>
        <v>0</v>
      </c>
      <c r="U23" s="40">
        <f t="shared" si="1"/>
        <v>0</v>
      </c>
      <c r="V23" s="41">
        <f t="shared" si="1"/>
        <v>0</v>
      </c>
      <c r="W23" s="36">
        <f t="shared" si="1"/>
        <v>0</v>
      </c>
      <c r="X23" s="35">
        <f t="shared" si="1"/>
        <v>0</v>
      </c>
      <c r="Y23" s="38">
        <f t="shared" si="1"/>
        <v>0</v>
      </c>
      <c r="Z23" s="35">
        <f t="shared" si="1"/>
        <v>0</v>
      </c>
      <c r="AA23" s="40">
        <f t="shared" si="1"/>
        <v>0</v>
      </c>
      <c r="AB23" s="38">
        <f t="shared" si="1"/>
        <v>0</v>
      </c>
      <c r="AC23" s="35">
        <f t="shared" si="1"/>
        <v>0</v>
      </c>
      <c r="AD23" s="185" t="s">
        <v>52</v>
      </c>
      <c r="AE23" s="186"/>
      <c r="AF23" s="25"/>
    </row>
    <row r="24" spans="1:32" s="26" customFormat="1" ht="26.25" x14ac:dyDescent="0.6">
      <c r="A24" s="33"/>
      <c r="B24" s="327">
        <f>'Pak Form B 47 Zone '!B67</f>
        <v>0</v>
      </c>
      <c r="C24" s="113">
        <f>'Pak Form B 47 Zone '!C67</f>
        <v>0</v>
      </c>
      <c r="D24" s="157">
        <f>'Pak Form B 47 Zone '!D67</f>
        <v>0</v>
      </c>
      <c r="E24" s="113">
        <f>'Pak Form B 47 Zone '!E67</f>
        <v>0</v>
      </c>
      <c r="F24" s="156">
        <f>'Pak Form B 47 Zone '!F67</f>
        <v>0</v>
      </c>
      <c r="G24" s="113">
        <f>'Pak Form B 47 Zone '!G67</f>
        <v>0</v>
      </c>
      <c r="H24" s="156">
        <f>'Pak Form B 47 Zone '!H67</f>
        <v>0</v>
      </c>
      <c r="I24" s="156">
        <f>'Pak Form B 47 Zone '!I67</f>
        <v>0</v>
      </c>
      <c r="J24" s="113">
        <f>'Pak Form B 47 Zone '!J67</f>
        <v>0</v>
      </c>
      <c r="K24" s="156">
        <f>'Pak Form B 47 Zone '!K67</f>
        <v>0</v>
      </c>
      <c r="L24" s="113">
        <f>'Pak Form B 47 Zone '!L67</f>
        <v>0</v>
      </c>
      <c r="M24" s="328">
        <f>'Pak Form B 47 Zone '!M67</f>
        <v>0</v>
      </c>
      <c r="N24" s="113">
        <f>'Pak Form B 47 Zone '!N67</f>
        <v>0</v>
      </c>
      <c r="O24" s="156">
        <f>'Pak Form B 47 Zone '!O67</f>
        <v>0</v>
      </c>
      <c r="P24" s="152">
        <f>'Pak Form B 47 Zone '!P67</f>
        <v>0</v>
      </c>
      <c r="Q24" s="113">
        <f>'Pak Form B 47 Zone '!Q67</f>
        <v>0</v>
      </c>
      <c r="R24" s="156">
        <f>'Pak Form B 47 Zone '!R67</f>
        <v>0</v>
      </c>
      <c r="S24" s="153">
        <f>'Pak Form B 47 Zone '!S67</f>
        <v>0</v>
      </c>
      <c r="T24" s="113">
        <f>'Pak Form B 47 Zone '!T67</f>
        <v>0</v>
      </c>
      <c r="U24" s="156">
        <f>'Pak Form B 47 Zone '!U67</f>
        <v>0</v>
      </c>
      <c r="V24" s="328">
        <f>'Pak Form B 47 Zone '!V67</f>
        <v>0</v>
      </c>
      <c r="W24" s="157">
        <f>'Pak Form B 47 Zone '!W67</f>
        <v>0</v>
      </c>
      <c r="X24" s="113">
        <f>'Pak Form B 47 Zone '!X67</f>
        <v>0</v>
      </c>
      <c r="Y24" s="152">
        <f>'Pak Form B 47 Zone '!Y67</f>
        <v>0</v>
      </c>
      <c r="Z24" s="113">
        <f>'Pak Form B 47 Zone '!Z67</f>
        <v>0</v>
      </c>
      <c r="AA24" s="156">
        <f>'Pak Form B 47 Zone '!AA67</f>
        <v>0</v>
      </c>
      <c r="AB24" s="152">
        <f>'Pak Form B 47 Zone '!AB67</f>
        <v>0</v>
      </c>
      <c r="AC24" s="113">
        <f>'Pak Form B 47 Zone '!AC67</f>
        <v>0</v>
      </c>
      <c r="AD24" s="187" t="s">
        <v>53</v>
      </c>
      <c r="AE24" s="188"/>
      <c r="AF24" s="25"/>
    </row>
    <row r="25" spans="1:32" s="26" customFormat="1" ht="27" thickBot="1" x14ac:dyDescent="0.65">
      <c r="A25" s="33"/>
      <c r="B25" s="54">
        <f t="shared" ref="B25:AB25" si="2">IF(SUM(B23:B24)=0,0,IF(B24=0,1*100.0001,IF(B23=0,1*-100.0001,(B23/B24*100-100))))</f>
        <v>0</v>
      </c>
      <c r="C25" s="55">
        <f t="shared" si="2"/>
        <v>0</v>
      </c>
      <c r="D25" s="61">
        <f t="shared" si="2"/>
        <v>0</v>
      </c>
      <c r="E25" s="55">
        <f t="shared" si="2"/>
        <v>0</v>
      </c>
      <c r="F25" s="60">
        <f t="shared" si="2"/>
        <v>0</v>
      </c>
      <c r="G25" s="55">
        <f t="shared" si="2"/>
        <v>0</v>
      </c>
      <c r="H25" s="60">
        <f t="shared" si="2"/>
        <v>0</v>
      </c>
      <c r="I25" s="60">
        <f t="shared" si="2"/>
        <v>0</v>
      </c>
      <c r="J25" s="55">
        <f t="shared" si="2"/>
        <v>0</v>
      </c>
      <c r="K25" s="60">
        <f t="shared" si="2"/>
        <v>0</v>
      </c>
      <c r="L25" s="55">
        <f t="shared" si="2"/>
        <v>0</v>
      </c>
      <c r="M25" s="56">
        <f t="shared" si="2"/>
        <v>0</v>
      </c>
      <c r="N25" s="55">
        <f t="shared" si="2"/>
        <v>0</v>
      </c>
      <c r="O25" s="60">
        <f t="shared" si="2"/>
        <v>0</v>
      </c>
      <c r="P25" s="58">
        <f t="shared" si="2"/>
        <v>0</v>
      </c>
      <c r="Q25" s="55">
        <f t="shared" si="2"/>
        <v>0</v>
      </c>
      <c r="R25" s="60">
        <f t="shared" si="2"/>
        <v>0</v>
      </c>
      <c r="S25" s="63">
        <f t="shared" si="2"/>
        <v>0</v>
      </c>
      <c r="T25" s="55">
        <f t="shared" si="2"/>
        <v>0</v>
      </c>
      <c r="U25" s="60">
        <f t="shared" si="2"/>
        <v>0</v>
      </c>
      <c r="V25" s="56">
        <f t="shared" si="2"/>
        <v>0</v>
      </c>
      <c r="W25" s="61">
        <f t="shared" si="2"/>
        <v>0</v>
      </c>
      <c r="X25" s="55">
        <f t="shared" si="2"/>
        <v>0</v>
      </c>
      <c r="Y25" s="58">
        <f t="shared" si="2"/>
        <v>0</v>
      </c>
      <c r="Z25" s="55">
        <f t="shared" si="2"/>
        <v>0</v>
      </c>
      <c r="AA25" s="60">
        <f t="shared" si="2"/>
        <v>0</v>
      </c>
      <c r="AB25" s="58">
        <f t="shared" si="2"/>
        <v>0</v>
      </c>
      <c r="AC25" s="100">
        <f t="shared" ref="AC25" si="3">IF(SUM(AC23:AC24)=0,0,IF(AC24=0,1*100.0001,IF(AC23=0,1*-100.0001,(AC23/AC24*100-100))))</f>
        <v>0</v>
      </c>
      <c r="AD25" s="189" t="s">
        <v>31</v>
      </c>
      <c r="AE25" s="190"/>
      <c r="AF25" s="25"/>
    </row>
    <row r="26" spans="1:32" s="92" customFormat="1" ht="24.75" x14ac:dyDescent="0.35">
      <c r="A26" s="90"/>
      <c r="B26" s="294"/>
      <c r="C26" s="294"/>
      <c r="D26" s="294"/>
      <c r="E26" s="294"/>
      <c r="F26" s="295" t="s">
        <v>32</v>
      </c>
      <c r="G26" s="295"/>
      <c r="H26" s="295"/>
      <c r="I26" s="295"/>
      <c r="J26" s="295"/>
      <c r="K26" s="91"/>
      <c r="L26" s="91"/>
      <c r="M26" s="329" t="s">
        <v>121</v>
      </c>
      <c r="N26" s="329"/>
      <c r="O26" s="329"/>
      <c r="P26" s="329"/>
      <c r="Q26" s="329"/>
      <c r="R26" s="114"/>
      <c r="S26" s="285" t="s">
        <v>120</v>
      </c>
      <c r="T26" s="285"/>
      <c r="U26" s="285"/>
      <c r="V26" s="285"/>
      <c r="W26" s="285"/>
      <c r="X26" s="285"/>
      <c r="Y26" s="285"/>
      <c r="Z26" s="285"/>
      <c r="AA26" s="285"/>
      <c r="AB26" s="285"/>
      <c r="AC26" s="285"/>
      <c r="AD26" s="285"/>
      <c r="AE26" s="285"/>
      <c r="AF26" s="93"/>
    </row>
    <row r="27" spans="1:32" s="92" customFormat="1" ht="25.5" thickBot="1" x14ac:dyDescent="0.4">
      <c r="A27" s="94"/>
      <c r="B27" s="292" t="s">
        <v>59</v>
      </c>
      <c r="C27" s="292"/>
      <c r="D27" s="292"/>
      <c r="E27" s="292"/>
      <c r="F27" s="292"/>
      <c r="G27" s="292"/>
      <c r="H27" s="330">
        <v>44614</v>
      </c>
      <c r="I27" s="330"/>
      <c r="J27" s="330"/>
      <c r="K27" s="293" t="s">
        <v>48</v>
      </c>
      <c r="L27" s="293"/>
      <c r="M27" s="293"/>
      <c r="N27" s="293"/>
      <c r="O27" s="115"/>
      <c r="P27" s="115"/>
      <c r="Q27" s="115"/>
      <c r="R27" s="115"/>
      <c r="S27" s="115"/>
      <c r="T27" s="333" t="s">
        <v>124</v>
      </c>
      <c r="U27" s="284"/>
      <c r="V27" s="284"/>
      <c r="W27" s="284"/>
      <c r="X27" s="284"/>
      <c r="Y27" s="284"/>
      <c r="Z27" s="284"/>
      <c r="AA27" s="284"/>
      <c r="AB27" s="284"/>
      <c r="AC27" s="284"/>
      <c r="AD27" s="284"/>
      <c r="AE27" s="284"/>
      <c r="AF27" s="95"/>
    </row>
    <row r="28" spans="1:32" ht="18" thickTop="1" x14ac:dyDescent="0.4"/>
  </sheetData>
  <sheetProtection algorithmName="SHA-512" hashValue="WiwoftuE6JB7dWHMeI82HpU+CpByvf49znrl5z4jzXXrqCuFkOmggz7Ar2HAyo3Pm8CMOyOVW5cvykbNRISz+g==" saltValue="KYCVTFjT5tHSFZH4JbIZkg==" spinCount="100000" sheet="1" formatCells="0" formatColumns="0" formatRows="0" insertColumns="0" insertRows="0" insertHyperlinks="0" deleteColumns="0" deleteRows="0" sort="0" autoFilter="0" pivotTables="0"/>
  <mergeCells count="53">
    <mergeCell ref="J5:M5"/>
    <mergeCell ref="N5:P5"/>
    <mergeCell ref="W5:Y5"/>
    <mergeCell ref="S5:V5"/>
    <mergeCell ref="A1:AF1"/>
    <mergeCell ref="B2:G2"/>
    <mergeCell ref="J2:Y3"/>
    <mergeCell ref="B3:G3"/>
    <mergeCell ref="AC5:AE7"/>
    <mergeCell ref="B6:G7"/>
    <mergeCell ref="I7:Z7"/>
    <mergeCell ref="B5:G5"/>
    <mergeCell ref="AC2:AE4"/>
    <mergeCell ref="B9:C9"/>
    <mergeCell ref="D9:E9"/>
    <mergeCell ref="F9:G9"/>
    <mergeCell ref="I9:J9"/>
    <mergeCell ref="K9:L9"/>
    <mergeCell ref="M9:N9"/>
    <mergeCell ref="O9:Q9"/>
    <mergeCell ref="AD9:AE9"/>
    <mergeCell ref="R9:T9"/>
    <mergeCell ref="U9:X9"/>
    <mergeCell ref="Y9:Z9"/>
    <mergeCell ref="AA9:AC9"/>
    <mergeCell ref="K11:L11"/>
    <mergeCell ref="B10:E10"/>
    <mergeCell ref="F10:N10"/>
    <mergeCell ref="O10:AC10"/>
    <mergeCell ref="M11:N11"/>
    <mergeCell ref="O11:Q11"/>
    <mergeCell ref="R11:T11"/>
    <mergeCell ref="U11:V11"/>
    <mergeCell ref="W11:X11"/>
    <mergeCell ref="Y11:Z11"/>
    <mergeCell ref="B11:C11"/>
    <mergeCell ref="D11:E11"/>
    <mergeCell ref="F11:G11"/>
    <mergeCell ref="I11:J11"/>
    <mergeCell ref="B27:G27"/>
    <mergeCell ref="H27:J27"/>
    <mergeCell ref="K27:N27"/>
    <mergeCell ref="AD23:AE23"/>
    <mergeCell ref="AD24:AE24"/>
    <mergeCell ref="AD25:AE25"/>
    <mergeCell ref="B26:E26"/>
    <mergeCell ref="F26:J26"/>
    <mergeCell ref="M26:Q26"/>
    <mergeCell ref="T27:AE27"/>
    <mergeCell ref="S26:AE26"/>
    <mergeCell ref="AA11:AC11"/>
    <mergeCell ref="AD10:AD12"/>
    <mergeCell ref="AE10:AE12"/>
  </mergeCells>
  <conditionalFormatting sqref="B26:E26">
    <cfRule type="cellIs" dxfId="0" priority="1" operator="equal">
      <formula>0</formula>
    </cfRule>
  </conditionalFormatting>
  <printOptions horizontalCentered="1"/>
  <pageMargins left="0" right="0" top="0.1" bottom="0" header="0" footer="0"/>
  <pageSetup paperSize="9" fitToHeight="0" orientation="landscape" errors="blank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AG70"/>
  <sheetViews>
    <sheetView showGridLines="0" showWhiteSpace="0" topLeftCell="A3" zoomScaleNormal="100" zoomScaleSheetLayoutView="120" zoomScalePageLayoutView="82" workbookViewId="0">
      <selection activeCell="AE21" sqref="AE21:AE28 AE50:AE52"/>
    </sheetView>
  </sheetViews>
  <sheetFormatPr defaultColWidth="9.140625" defaultRowHeight="17.25" x14ac:dyDescent="0.4"/>
  <cols>
    <col min="1" max="1" width="1" style="1" customWidth="1"/>
    <col min="2" max="7" width="4.28515625" style="1" customWidth="1"/>
    <col min="8" max="8" width="5.7109375" style="1" customWidth="1"/>
    <col min="9" max="29" width="4.28515625" style="1" customWidth="1"/>
    <col min="30" max="30" width="12" style="1" customWidth="1"/>
    <col min="31" max="31" width="3.28515625" style="1" customWidth="1"/>
    <col min="32" max="32" width="3.5703125" style="1" customWidth="1"/>
    <col min="33" max="33" width="0.7109375" style="1" customWidth="1"/>
    <col min="34" max="16384" width="9.140625" style="1"/>
  </cols>
  <sheetData>
    <row r="1" spans="1:33" s="76" customFormat="1" ht="5.25" customHeight="1" thickTop="1" thickBot="1" x14ac:dyDescent="0.45">
      <c r="A1" s="251"/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2"/>
      <c r="AG1" s="253"/>
    </row>
    <row r="2" spans="1:33" s="76" customFormat="1" ht="33" customHeight="1" thickBot="1" x14ac:dyDescent="0.45">
      <c r="A2" s="77"/>
      <c r="B2" s="235" t="s">
        <v>116</v>
      </c>
      <c r="C2" s="236"/>
      <c r="D2" s="236"/>
      <c r="E2" s="236"/>
      <c r="F2" s="236"/>
      <c r="G2" s="237"/>
      <c r="I2" s="78"/>
      <c r="J2" s="254" t="s">
        <v>67</v>
      </c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  <c r="Y2" s="255"/>
      <c r="AC2" s="256" t="s">
        <v>58</v>
      </c>
      <c r="AD2" s="256"/>
      <c r="AE2" s="256"/>
      <c r="AF2" s="257"/>
      <c r="AG2" s="79"/>
    </row>
    <row r="3" spans="1:33" s="76" customFormat="1" ht="27" customHeight="1" thickBot="1" x14ac:dyDescent="0.45">
      <c r="A3" s="77"/>
      <c r="B3" s="264">
        <f>'Pak Form A region wise'!B3:F3</f>
        <v>0</v>
      </c>
      <c r="C3" s="265"/>
      <c r="D3" s="265"/>
      <c r="E3" s="265"/>
      <c r="F3" s="265"/>
      <c r="G3" s="266"/>
      <c r="I3" s="78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AC3" s="256"/>
      <c r="AD3" s="256"/>
      <c r="AE3" s="256"/>
      <c r="AF3" s="257"/>
      <c r="AG3" s="79"/>
    </row>
    <row r="4" spans="1:33" s="76" customFormat="1" ht="6" customHeight="1" thickBot="1" x14ac:dyDescent="0.45">
      <c r="A4" s="77"/>
      <c r="B4" s="80"/>
      <c r="C4" s="80"/>
      <c r="D4" s="80"/>
      <c r="E4" s="80"/>
      <c r="F4" s="80"/>
      <c r="G4" s="80"/>
      <c r="I4" s="80"/>
      <c r="J4" s="80"/>
      <c r="K4" s="80"/>
      <c r="L4" s="80"/>
      <c r="M4" s="80"/>
      <c r="N4" s="80"/>
      <c r="O4" s="80"/>
      <c r="P4" s="80"/>
      <c r="Q4" s="80"/>
      <c r="T4" s="81"/>
      <c r="U4" s="81"/>
      <c r="V4" s="81"/>
      <c r="W4" s="81"/>
      <c r="X4" s="81"/>
      <c r="Y4" s="81"/>
      <c r="AC4" s="256"/>
      <c r="AD4" s="256"/>
      <c r="AE4" s="256"/>
      <c r="AF4" s="257"/>
      <c r="AG4" s="79"/>
    </row>
    <row r="5" spans="1:33" s="76" customFormat="1" ht="28.9" customHeight="1" x14ac:dyDescent="0.4">
      <c r="A5" s="77"/>
      <c r="B5" s="235" t="s">
        <v>44</v>
      </c>
      <c r="C5" s="236"/>
      <c r="D5" s="236"/>
      <c r="E5" s="236"/>
      <c r="F5" s="236"/>
      <c r="G5" s="237"/>
      <c r="I5" s="78"/>
      <c r="J5" s="276">
        <f>'Pak Form A region wise'!I5</f>
        <v>0</v>
      </c>
      <c r="K5" s="276"/>
      <c r="L5" s="276"/>
      <c r="M5" s="276"/>
      <c r="N5" s="315" t="s">
        <v>45</v>
      </c>
      <c r="O5" s="248"/>
      <c r="P5" s="248"/>
      <c r="Q5" s="82"/>
      <c r="S5" s="277">
        <f>'Pak Form A region wise'!R5</f>
        <v>0</v>
      </c>
      <c r="T5" s="277"/>
      <c r="U5" s="277"/>
      <c r="V5" s="277"/>
      <c r="W5" s="248" t="s">
        <v>46</v>
      </c>
      <c r="X5" s="248"/>
      <c r="Y5" s="248"/>
      <c r="AC5" s="267">
        <f>'Pak Form A region wise'!Z5</f>
        <v>0</v>
      </c>
      <c r="AD5" s="267"/>
      <c r="AE5" s="267"/>
      <c r="AF5" s="268"/>
      <c r="AG5" s="79"/>
    </row>
    <row r="6" spans="1:33" s="76" customFormat="1" ht="4.5" customHeight="1" x14ac:dyDescent="0.4">
      <c r="A6" s="77"/>
      <c r="B6" s="271">
        <f>'Pak Form A region wise'!B6:F7</f>
        <v>0</v>
      </c>
      <c r="C6" s="272"/>
      <c r="D6" s="272"/>
      <c r="E6" s="272"/>
      <c r="F6" s="272"/>
      <c r="G6" s="273"/>
      <c r="I6" s="78"/>
      <c r="J6" s="78"/>
      <c r="K6" s="78"/>
      <c r="L6" s="78"/>
      <c r="M6" s="78"/>
      <c r="N6" s="78"/>
      <c r="O6" s="78"/>
      <c r="P6" s="78"/>
      <c r="Q6" s="78"/>
      <c r="T6" s="83"/>
      <c r="U6" s="83"/>
      <c r="V6" s="83"/>
      <c r="W6" s="83"/>
      <c r="X6" s="83"/>
      <c r="Y6" s="83"/>
      <c r="AC6" s="267"/>
      <c r="AD6" s="267"/>
      <c r="AE6" s="267"/>
      <c r="AF6" s="268"/>
      <c r="AG6" s="79"/>
    </row>
    <row r="7" spans="1:33" s="76" customFormat="1" ht="23.45" customHeight="1" thickBot="1" x14ac:dyDescent="0.45">
      <c r="A7" s="77"/>
      <c r="B7" s="269"/>
      <c r="C7" s="274"/>
      <c r="D7" s="274"/>
      <c r="E7" s="274"/>
      <c r="F7" s="274"/>
      <c r="G7" s="275"/>
      <c r="I7" s="247" t="s">
        <v>47</v>
      </c>
      <c r="J7" s="247"/>
      <c r="K7" s="247"/>
      <c r="L7" s="247"/>
      <c r="M7" s="247"/>
      <c r="N7" s="247"/>
      <c r="O7" s="247"/>
      <c r="P7" s="247"/>
      <c r="Q7" s="247"/>
      <c r="R7" s="247"/>
      <c r="S7" s="247"/>
      <c r="T7" s="247"/>
      <c r="U7" s="247"/>
      <c r="V7" s="247"/>
      <c r="W7" s="247"/>
      <c r="X7" s="247"/>
      <c r="Y7" s="247"/>
      <c r="Z7" s="247"/>
      <c r="AC7" s="269"/>
      <c r="AD7" s="269"/>
      <c r="AE7" s="269"/>
      <c r="AF7" s="270"/>
      <c r="AG7" s="79"/>
    </row>
    <row r="8" spans="1:33" s="76" customFormat="1" ht="5.25" customHeight="1" thickBot="1" x14ac:dyDescent="0.45">
      <c r="A8" s="84"/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6"/>
    </row>
    <row r="9" spans="1:33" x14ac:dyDescent="0.4">
      <c r="A9" s="4"/>
      <c r="B9" s="232">
        <v>25</v>
      </c>
      <c r="C9" s="234"/>
      <c r="D9" s="314">
        <v>24</v>
      </c>
      <c r="E9" s="234"/>
      <c r="F9" s="314">
        <v>23</v>
      </c>
      <c r="G9" s="234"/>
      <c r="H9" s="144">
        <v>22</v>
      </c>
      <c r="I9" s="314">
        <v>21</v>
      </c>
      <c r="J9" s="234"/>
      <c r="K9" s="314">
        <v>20</v>
      </c>
      <c r="L9" s="234"/>
      <c r="M9" s="314">
        <v>19</v>
      </c>
      <c r="N9" s="234"/>
      <c r="O9" s="205">
        <v>18</v>
      </c>
      <c r="P9" s="205"/>
      <c r="Q9" s="205"/>
      <c r="R9" s="314">
        <v>17</v>
      </c>
      <c r="S9" s="233"/>
      <c r="T9" s="234"/>
      <c r="U9" s="314">
        <v>16</v>
      </c>
      <c r="V9" s="233"/>
      <c r="W9" s="233"/>
      <c r="X9" s="234"/>
      <c r="Y9" s="314">
        <v>15</v>
      </c>
      <c r="Z9" s="234"/>
      <c r="AA9" s="205">
        <v>14</v>
      </c>
      <c r="AB9" s="205"/>
      <c r="AC9" s="205"/>
      <c r="AD9" s="207"/>
      <c r="AE9" s="207"/>
      <c r="AF9" s="208"/>
      <c r="AG9" s="2"/>
    </row>
    <row r="10" spans="1:33" ht="30.75" customHeight="1" x14ac:dyDescent="0.4">
      <c r="A10" s="3"/>
      <c r="B10" s="296" t="s">
        <v>63</v>
      </c>
      <c r="C10" s="297"/>
      <c r="D10" s="297"/>
      <c r="E10" s="298"/>
      <c r="F10" s="299" t="s">
        <v>64</v>
      </c>
      <c r="G10" s="299"/>
      <c r="H10" s="299"/>
      <c r="I10" s="299"/>
      <c r="J10" s="299"/>
      <c r="K10" s="299"/>
      <c r="L10" s="299"/>
      <c r="M10" s="299"/>
      <c r="N10" s="299"/>
      <c r="O10" s="300" t="s">
        <v>65</v>
      </c>
      <c r="P10" s="299"/>
      <c r="Q10" s="299"/>
      <c r="R10" s="299"/>
      <c r="S10" s="299"/>
      <c r="T10" s="299"/>
      <c r="U10" s="299"/>
      <c r="V10" s="299"/>
      <c r="W10" s="299"/>
      <c r="X10" s="299"/>
      <c r="Y10" s="299"/>
      <c r="Z10" s="299"/>
      <c r="AA10" s="299"/>
      <c r="AB10" s="299"/>
      <c r="AC10" s="301"/>
      <c r="AD10" s="226" t="s">
        <v>69</v>
      </c>
      <c r="AE10" s="281" t="s">
        <v>122</v>
      </c>
      <c r="AF10" s="289" t="s">
        <v>3</v>
      </c>
      <c r="AG10" s="2"/>
    </row>
    <row r="11" spans="1:33" ht="67.5" customHeight="1" x14ac:dyDescent="0.4">
      <c r="A11" s="3"/>
      <c r="B11" s="324" t="s">
        <v>62</v>
      </c>
      <c r="C11" s="325"/>
      <c r="D11" s="312" t="s">
        <v>42</v>
      </c>
      <c r="E11" s="313"/>
      <c r="F11" s="286" t="s">
        <v>41</v>
      </c>
      <c r="G11" s="288"/>
      <c r="H11" s="146" t="s">
        <v>119</v>
      </c>
      <c r="I11" s="286" t="s">
        <v>4</v>
      </c>
      <c r="J11" s="288"/>
      <c r="K11" s="286" t="s">
        <v>5</v>
      </c>
      <c r="L11" s="288"/>
      <c r="M11" s="302" t="s">
        <v>54</v>
      </c>
      <c r="N11" s="303"/>
      <c r="O11" s="286" t="s">
        <v>118</v>
      </c>
      <c r="P11" s="287"/>
      <c r="Q11" s="288"/>
      <c r="R11" s="302" t="s">
        <v>61</v>
      </c>
      <c r="S11" s="304"/>
      <c r="T11" s="303"/>
      <c r="U11" s="305" t="s">
        <v>37</v>
      </c>
      <c r="V11" s="306"/>
      <c r="W11" s="307" t="s">
        <v>38</v>
      </c>
      <c r="X11" s="308"/>
      <c r="Y11" s="306" t="s">
        <v>39</v>
      </c>
      <c r="Z11" s="309"/>
      <c r="AA11" s="286" t="s">
        <v>60</v>
      </c>
      <c r="AB11" s="287"/>
      <c r="AC11" s="288"/>
      <c r="AD11" s="227"/>
      <c r="AE11" s="282"/>
      <c r="AF11" s="290"/>
      <c r="AG11" s="2"/>
    </row>
    <row r="12" spans="1:33" ht="87" customHeight="1" thickBot="1" x14ac:dyDescent="0.45">
      <c r="A12" s="3"/>
      <c r="B12" s="134" t="s">
        <v>36</v>
      </c>
      <c r="C12" s="75" t="s">
        <v>35</v>
      </c>
      <c r="D12" s="135" t="s">
        <v>36</v>
      </c>
      <c r="E12" s="75" t="s">
        <v>35</v>
      </c>
      <c r="F12" s="135" t="s">
        <v>36</v>
      </c>
      <c r="G12" s="75" t="s">
        <v>35</v>
      </c>
      <c r="H12" s="145" t="s">
        <v>66</v>
      </c>
      <c r="I12" s="135" t="s">
        <v>36</v>
      </c>
      <c r="J12" s="75" t="s">
        <v>35</v>
      </c>
      <c r="K12" s="136" t="s">
        <v>36</v>
      </c>
      <c r="L12" s="137" t="s">
        <v>35</v>
      </c>
      <c r="M12" s="136" t="s">
        <v>36</v>
      </c>
      <c r="N12" s="137" t="s">
        <v>35</v>
      </c>
      <c r="O12" s="136" t="s">
        <v>36</v>
      </c>
      <c r="P12" s="137" t="s">
        <v>35</v>
      </c>
      <c r="Q12" s="75" t="s">
        <v>40</v>
      </c>
      <c r="R12" s="136" t="s">
        <v>36</v>
      </c>
      <c r="S12" s="137" t="s">
        <v>35</v>
      </c>
      <c r="T12" s="74" t="s">
        <v>16</v>
      </c>
      <c r="U12" s="135" t="s">
        <v>36</v>
      </c>
      <c r="V12" s="138" t="s">
        <v>35</v>
      </c>
      <c r="W12" s="135" t="s">
        <v>36</v>
      </c>
      <c r="X12" s="75" t="s">
        <v>35</v>
      </c>
      <c r="Y12" s="139" t="s">
        <v>36</v>
      </c>
      <c r="Z12" s="140" t="s">
        <v>35</v>
      </c>
      <c r="AA12" s="135" t="s">
        <v>36</v>
      </c>
      <c r="AB12" s="140" t="s">
        <v>35</v>
      </c>
      <c r="AC12" s="75" t="s">
        <v>16</v>
      </c>
      <c r="AD12" s="228"/>
      <c r="AE12" s="283"/>
      <c r="AF12" s="291"/>
      <c r="AG12" s="2"/>
    </row>
    <row r="13" spans="1:33" s="16" customFormat="1" ht="21.95" customHeight="1" x14ac:dyDescent="0.4">
      <c r="A13" s="5"/>
      <c r="B13" s="87"/>
      <c r="C13" s="7"/>
      <c r="D13" s="10"/>
      <c r="E13" s="7"/>
      <c r="F13" s="9"/>
      <c r="G13" s="7"/>
      <c r="H13" s="9"/>
      <c r="I13" s="9"/>
      <c r="J13" s="7"/>
      <c r="K13" s="9"/>
      <c r="L13" s="7"/>
      <c r="M13" s="12"/>
      <c r="N13" s="7"/>
      <c r="O13" s="9"/>
      <c r="P13" s="71"/>
      <c r="Q13" s="7"/>
      <c r="R13" s="9"/>
      <c r="S13" s="8"/>
      <c r="T13" s="7"/>
      <c r="U13" s="9"/>
      <c r="V13" s="12"/>
      <c r="W13" s="10"/>
      <c r="X13" s="7"/>
      <c r="Y13" s="71"/>
      <c r="Z13" s="7"/>
      <c r="AA13" s="9"/>
      <c r="AB13" s="71"/>
      <c r="AC13" s="7"/>
      <c r="AD13" s="150" t="s">
        <v>71</v>
      </c>
      <c r="AE13" s="262" t="s">
        <v>26</v>
      </c>
      <c r="AF13" s="110">
        <v>1</v>
      </c>
      <c r="AG13" s="15"/>
    </row>
    <row r="14" spans="1:33" s="16" customFormat="1" ht="21.95" customHeight="1" x14ac:dyDescent="0.4">
      <c r="A14" s="5"/>
      <c r="B14" s="88"/>
      <c r="C14" s="17"/>
      <c r="D14" s="20"/>
      <c r="E14" s="17"/>
      <c r="F14" s="19"/>
      <c r="G14" s="17"/>
      <c r="H14" s="19"/>
      <c r="I14" s="19"/>
      <c r="J14" s="17"/>
      <c r="K14" s="19"/>
      <c r="L14" s="17"/>
      <c r="M14" s="21"/>
      <c r="N14" s="17"/>
      <c r="O14" s="19"/>
      <c r="P14" s="72"/>
      <c r="Q14" s="17"/>
      <c r="R14" s="19"/>
      <c r="S14" s="18"/>
      <c r="T14" s="17"/>
      <c r="U14" s="19"/>
      <c r="V14" s="21"/>
      <c r="W14" s="20"/>
      <c r="X14" s="17"/>
      <c r="Y14" s="72"/>
      <c r="Z14" s="17"/>
      <c r="AA14" s="19"/>
      <c r="AB14" s="72"/>
      <c r="AC14" s="17"/>
      <c r="AD14" s="151" t="s">
        <v>72</v>
      </c>
      <c r="AE14" s="263"/>
      <c r="AF14" s="99">
        <f>AF13+1</f>
        <v>2</v>
      </c>
      <c r="AG14" s="15"/>
    </row>
    <row r="15" spans="1:33" s="16" customFormat="1" ht="21.95" customHeight="1" x14ac:dyDescent="0.4">
      <c r="A15" s="5"/>
      <c r="B15" s="88"/>
      <c r="C15" s="17"/>
      <c r="D15" s="20"/>
      <c r="E15" s="17"/>
      <c r="F15" s="19"/>
      <c r="G15" s="17"/>
      <c r="H15" s="19"/>
      <c r="I15" s="19"/>
      <c r="J15" s="17"/>
      <c r="K15" s="19"/>
      <c r="L15" s="17"/>
      <c r="M15" s="21"/>
      <c r="N15" s="17"/>
      <c r="O15" s="19"/>
      <c r="P15" s="72"/>
      <c r="Q15" s="17"/>
      <c r="R15" s="19"/>
      <c r="S15" s="18"/>
      <c r="T15" s="17"/>
      <c r="U15" s="19"/>
      <c r="V15" s="21"/>
      <c r="W15" s="20"/>
      <c r="X15" s="17"/>
      <c r="Y15" s="72"/>
      <c r="Z15" s="17"/>
      <c r="AA15" s="19"/>
      <c r="AB15" s="72"/>
      <c r="AC15" s="17"/>
      <c r="AD15" s="151" t="s">
        <v>27</v>
      </c>
      <c r="AE15" s="263" t="s">
        <v>73</v>
      </c>
      <c r="AF15" s="99">
        <f t="shared" ref="AF15:AF65" si="0">AF14+1</f>
        <v>3</v>
      </c>
      <c r="AG15" s="15"/>
    </row>
    <row r="16" spans="1:33" s="16" customFormat="1" ht="21.95" customHeight="1" x14ac:dyDescent="0.4">
      <c r="A16" s="5"/>
      <c r="B16" s="88"/>
      <c r="C16" s="17"/>
      <c r="D16" s="20"/>
      <c r="E16" s="17"/>
      <c r="F16" s="19"/>
      <c r="G16" s="17"/>
      <c r="H16" s="19"/>
      <c r="I16" s="19"/>
      <c r="J16" s="17"/>
      <c r="K16" s="19"/>
      <c r="L16" s="17"/>
      <c r="M16" s="21"/>
      <c r="N16" s="17"/>
      <c r="O16" s="19"/>
      <c r="P16" s="72"/>
      <c r="Q16" s="17"/>
      <c r="R16" s="19"/>
      <c r="S16" s="18"/>
      <c r="T16" s="17"/>
      <c r="U16" s="19"/>
      <c r="V16" s="21"/>
      <c r="W16" s="20"/>
      <c r="X16" s="17"/>
      <c r="Y16" s="72"/>
      <c r="Z16" s="17"/>
      <c r="AA16" s="19"/>
      <c r="AB16" s="72"/>
      <c r="AC16" s="17"/>
      <c r="AD16" s="151" t="s">
        <v>74</v>
      </c>
      <c r="AE16" s="263"/>
      <c r="AF16" s="99">
        <f t="shared" si="0"/>
        <v>4</v>
      </c>
      <c r="AG16" s="15"/>
    </row>
    <row r="17" spans="1:33" s="16" customFormat="1" ht="21.95" customHeight="1" x14ac:dyDescent="0.4">
      <c r="A17" s="5"/>
      <c r="B17" s="88"/>
      <c r="C17" s="17"/>
      <c r="D17" s="20"/>
      <c r="E17" s="17"/>
      <c r="F17" s="19"/>
      <c r="G17" s="17"/>
      <c r="H17" s="19"/>
      <c r="I17" s="19"/>
      <c r="J17" s="17"/>
      <c r="K17" s="19"/>
      <c r="L17" s="17"/>
      <c r="M17" s="21"/>
      <c r="N17" s="17"/>
      <c r="O17" s="19"/>
      <c r="P17" s="72"/>
      <c r="Q17" s="17"/>
      <c r="R17" s="19"/>
      <c r="S17" s="18"/>
      <c r="T17" s="17"/>
      <c r="U17" s="19"/>
      <c r="V17" s="21"/>
      <c r="W17" s="20"/>
      <c r="X17" s="17"/>
      <c r="Y17" s="72"/>
      <c r="Z17" s="17"/>
      <c r="AA17" s="19"/>
      <c r="AB17" s="72"/>
      <c r="AC17" s="17"/>
      <c r="AD17" s="151" t="s">
        <v>75</v>
      </c>
      <c r="AE17" s="263"/>
      <c r="AF17" s="99">
        <f t="shared" si="0"/>
        <v>5</v>
      </c>
      <c r="AG17" s="15"/>
    </row>
    <row r="18" spans="1:33" s="16" customFormat="1" ht="21.95" customHeight="1" x14ac:dyDescent="0.4">
      <c r="A18" s="5"/>
      <c r="B18" s="88"/>
      <c r="C18" s="17"/>
      <c r="D18" s="20"/>
      <c r="E18" s="17"/>
      <c r="F18" s="19"/>
      <c r="G18" s="17"/>
      <c r="H18" s="19"/>
      <c r="I18" s="19"/>
      <c r="J18" s="17"/>
      <c r="K18" s="19"/>
      <c r="L18" s="17"/>
      <c r="M18" s="21"/>
      <c r="N18" s="17"/>
      <c r="O18" s="19"/>
      <c r="P18" s="72"/>
      <c r="Q18" s="17"/>
      <c r="R18" s="19"/>
      <c r="S18" s="18"/>
      <c r="T18" s="17"/>
      <c r="U18" s="19"/>
      <c r="V18" s="21"/>
      <c r="W18" s="20"/>
      <c r="X18" s="17"/>
      <c r="Y18" s="72"/>
      <c r="Z18" s="17"/>
      <c r="AA18" s="19"/>
      <c r="AB18" s="72"/>
      <c r="AC18" s="17"/>
      <c r="AD18" s="151" t="s">
        <v>76</v>
      </c>
      <c r="AE18" s="263"/>
      <c r="AF18" s="99">
        <f t="shared" si="0"/>
        <v>6</v>
      </c>
      <c r="AG18" s="15"/>
    </row>
    <row r="19" spans="1:33" ht="21.95" customHeight="1" x14ac:dyDescent="0.4">
      <c r="A19" s="5"/>
      <c r="B19" s="88"/>
      <c r="C19" s="17"/>
      <c r="D19" s="20"/>
      <c r="E19" s="17"/>
      <c r="F19" s="19"/>
      <c r="G19" s="17"/>
      <c r="H19" s="19"/>
      <c r="I19" s="19"/>
      <c r="J19" s="17"/>
      <c r="K19" s="19"/>
      <c r="L19" s="17"/>
      <c r="M19" s="21"/>
      <c r="N19" s="17"/>
      <c r="O19" s="19"/>
      <c r="P19" s="72"/>
      <c r="Q19" s="17"/>
      <c r="R19" s="19"/>
      <c r="S19" s="18"/>
      <c r="T19" s="17"/>
      <c r="U19" s="19"/>
      <c r="V19" s="21"/>
      <c r="W19" s="20"/>
      <c r="X19" s="17"/>
      <c r="Y19" s="72"/>
      <c r="Z19" s="17"/>
      <c r="AA19" s="19"/>
      <c r="AB19" s="72"/>
      <c r="AC19" s="17"/>
      <c r="AD19" s="151" t="s">
        <v>77</v>
      </c>
      <c r="AE19" s="263"/>
      <c r="AF19" s="99">
        <f t="shared" si="0"/>
        <v>7</v>
      </c>
      <c r="AG19" s="2"/>
    </row>
    <row r="20" spans="1:33" ht="21.95" customHeight="1" x14ac:dyDescent="0.4">
      <c r="A20" s="5"/>
      <c r="B20" s="88"/>
      <c r="C20" s="17"/>
      <c r="D20" s="20"/>
      <c r="E20" s="17"/>
      <c r="F20" s="19"/>
      <c r="G20" s="17"/>
      <c r="H20" s="19"/>
      <c r="I20" s="19"/>
      <c r="J20" s="17"/>
      <c r="K20" s="19"/>
      <c r="L20" s="17"/>
      <c r="M20" s="21"/>
      <c r="N20" s="17"/>
      <c r="O20" s="19"/>
      <c r="P20" s="72"/>
      <c r="Q20" s="17"/>
      <c r="R20" s="19"/>
      <c r="S20" s="18"/>
      <c r="T20" s="17"/>
      <c r="U20" s="19"/>
      <c r="V20" s="21"/>
      <c r="W20" s="20"/>
      <c r="X20" s="17"/>
      <c r="Y20" s="72"/>
      <c r="Z20" s="17"/>
      <c r="AA20" s="19"/>
      <c r="AB20" s="72"/>
      <c r="AC20" s="17"/>
      <c r="AD20" s="151" t="s">
        <v>78</v>
      </c>
      <c r="AE20" s="263"/>
      <c r="AF20" s="99">
        <f t="shared" si="0"/>
        <v>8</v>
      </c>
      <c r="AG20" s="2"/>
    </row>
    <row r="21" spans="1:33" ht="21.95" customHeight="1" x14ac:dyDescent="0.4">
      <c r="A21" s="5"/>
      <c r="B21" s="88"/>
      <c r="C21" s="17"/>
      <c r="D21" s="20"/>
      <c r="E21" s="17"/>
      <c r="F21" s="19"/>
      <c r="G21" s="17"/>
      <c r="H21" s="19"/>
      <c r="I21" s="19"/>
      <c r="J21" s="17"/>
      <c r="K21" s="19"/>
      <c r="L21" s="17"/>
      <c r="M21" s="21"/>
      <c r="N21" s="17"/>
      <c r="O21" s="19"/>
      <c r="P21" s="72"/>
      <c r="Q21" s="17"/>
      <c r="R21" s="19"/>
      <c r="S21" s="18"/>
      <c r="T21" s="17"/>
      <c r="U21" s="19"/>
      <c r="V21" s="21"/>
      <c r="W21" s="20"/>
      <c r="X21" s="17"/>
      <c r="Y21" s="72"/>
      <c r="Z21" s="17"/>
      <c r="AA21" s="19"/>
      <c r="AB21" s="72"/>
      <c r="AC21" s="17"/>
      <c r="AD21" s="151" t="s">
        <v>79</v>
      </c>
      <c r="AE21" s="332" t="s">
        <v>80</v>
      </c>
      <c r="AF21" s="99">
        <f t="shared" si="0"/>
        <v>9</v>
      </c>
      <c r="AG21" s="2"/>
    </row>
    <row r="22" spans="1:33" ht="21.95" customHeight="1" x14ac:dyDescent="0.4">
      <c r="A22" s="5"/>
      <c r="B22" s="88"/>
      <c r="C22" s="17"/>
      <c r="D22" s="20"/>
      <c r="E22" s="17"/>
      <c r="F22" s="19"/>
      <c r="G22" s="17"/>
      <c r="H22" s="19"/>
      <c r="I22" s="19"/>
      <c r="J22" s="17"/>
      <c r="K22" s="19"/>
      <c r="L22" s="17"/>
      <c r="M22" s="21"/>
      <c r="N22" s="17"/>
      <c r="O22" s="19"/>
      <c r="P22" s="72"/>
      <c r="Q22" s="17"/>
      <c r="R22" s="19"/>
      <c r="S22" s="18"/>
      <c r="T22" s="17"/>
      <c r="U22" s="19"/>
      <c r="V22" s="21"/>
      <c r="W22" s="20"/>
      <c r="X22" s="17"/>
      <c r="Y22" s="72"/>
      <c r="Z22" s="17"/>
      <c r="AA22" s="19"/>
      <c r="AB22" s="72"/>
      <c r="AC22" s="17"/>
      <c r="AD22" s="151" t="s">
        <v>81</v>
      </c>
      <c r="AE22" s="332"/>
      <c r="AF22" s="99">
        <f t="shared" si="0"/>
        <v>10</v>
      </c>
      <c r="AG22" s="2"/>
    </row>
    <row r="23" spans="1:33" ht="21.95" customHeight="1" x14ac:dyDescent="0.4">
      <c r="A23" s="5"/>
      <c r="B23" s="88"/>
      <c r="C23" s="17"/>
      <c r="D23" s="20"/>
      <c r="E23" s="17"/>
      <c r="F23" s="19"/>
      <c r="G23" s="17"/>
      <c r="H23" s="19"/>
      <c r="I23" s="19"/>
      <c r="J23" s="17"/>
      <c r="K23" s="19"/>
      <c r="L23" s="17"/>
      <c r="M23" s="21"/>
      <c r="N23" s="17"/>
      <c r="O23" s="19"/>
      <c r="P23" s="72"/>
      <c r="Q23" s="17"/>
      <c r="R23" s="19"/>
      <c r="S23" s="18"/>
      <c r="T23" s="17"/>
      <c r="U23" s="19"/>
      <c r="V23" s="21"/>
      <c r="W23" s="20"/>
      <c r="X23" s="17"/>
      <c r="Y23" s="72"/>
      <c r="Z23" s="17"/>
      <c r="AA23" s="19"/>
      <c r="AB23" s="72"/>
      <c r="AC23" s="17"/>
      <c r="AD23" s="151" t="s">
        <v>82</v>
      </c>
      <c r="AE23" s="332"/>
      <c r="AF23" s="99">
        <f t="shared" si="0"/>
        <v>11</v>
      </c>
      <c r="AG23" s="2"/>
    </row>
    <row r="24" spans="1:33" ht="21.95" customHeight="1" x14ac:dyDescent="0.4">
      <c r="A24" s="5"/>
      <c r="B24" s="88"/>
      <c r="C24" s="17"/>
      <c r="D24" s="20"/>
      <c r="E24" s="17"/>
      <c r="F24" s="19"/>
      <c r="G24" s="17"/>
      <c r="H24" s="19"/>
      <c r="I24" s="19"/>
      <c r="J24" s="17"/>
      <c r="K24" s="19"/>
      <c r="L24" s="17"/>
      <c r="M24" s="21"/>
      <c r="N24" s="17"/>
      <c r="O24" s="19"/>
      <c r="P24" s="72"/>
      <c r="Q24" s="17"/>
      <c r="R24" s="19"/>
      <c r="S24" s="18"/>
      <c r="T24" s="17"/>
      <c r="U24" s="19"/>
      <c r="V24" s="21"/>
      <c r="W24" s="20"/>
      <c r="X24" s="17"/>
      <c r="Y24" s="72"/>
      <c r="Z24" s="17"/>
      <c r="AA24" s="19"/>
      <c r="AB24" s="72"/>
      <c r="AC24" s="17"/>
      <c r="AD24" s="151" t="s">
        <v>83</v>
      </c>
      <c r="AE24" s="332"/>
      <c r="AF24" s="99">
        <f t="shared" si="0"/>
        <v>12</v>
      </c>
      <c r="AG24" s="2"/>
    </row>
    <row r="25" spans="1:33" ht="21.95" customHeight="1" x14ac:dyDescent="0.4">
      <c r="A25" s="5"/>
      <c r="B25" s="88"/>
      <c r="C25" s="17"/>
      <c r="D25" s="20"/>
      <c r="E25" s="17"/>
      <c r="F25" s="19"/>
      <c r="G25" s="17"/>
      <c r="H25" s="19"/>
      <c r="I25" s="19"/>
      <c r="J25" s="17"/>
      <c r="K25" s="19"/>
      <c r="L25" s="17"/>
      <c r="M25" s="21"/>
      <c r="N25" s="17"/>
      <c r="O25" s="19"/>
      <c r="P25" s="72"/>
      <c r="Q25" s="17"/>
      <c r="R25" s="19"/>
      <c r="S25" s="18"/>
      <c r="T25" s="17"/>
      <c r="U25" s="19"/>
      <c r="V25" s="21"/>
      <c r="W25" s="20"/>
      <c r="X25" s="17"/>
      <c r="Y25" s="72"/>
      <c r="Z25" s="17"/>
      <c r="AA25" s="19"/>
      <c r="AB25" s="72"/>
      <c r="AC25" s="17"/>
      <c r="AD25" s="151" t="s">
        <v>84</v>
      </c>
      <c r="AE25" s="332"/>
      <c r="AF25" s="99">
        <f t="shared" si="0"/>
        <v>13</v>
      </c>
      <c r="AG25" s="2"/>
    </row>
    <row r="26" spans="1:33" ht="21.95" customHeight="1" x14ac:dyDescent="0.4">
      <c r="A26" s="23"/>
      <c r="B26" s="88"/>
      <c r="C26" s="17"/>
      <c r="D26" s="20"/>
      <c r="E26" s="17"/>
      <c r="F26" s="19"/>
      <c r="G26" s="17"/>
      <c r="H26" s="19"/>
      <c r="I26" s="19"/>
      <c r="J26" s="17"/>
      <c r="K26" s="19"/>
      <c r="L26" s="17"/>
      <c r="M26" s="21"/>
      <c r="N26" s="17"/>
      <c r="O26" s="19"/>
      <c r="P26" s="72"/>
      <c r="Q26" s="17"/>
      <c r="R26" s="19"/>
      <c r="S26" s="18"/>
      <c r="T26" s="17"/>
      <c r="U26" s="19"/>
      <c r="V26" s="21"/>
      <c r="W26" s="20"/>
      <c r="X26" s="17"/>
      <c r="Y26" s="72"/>
      <c r="Z26" s="17"/>
      <c r="AA26" s="19"/>
      <c r="AB26" s="72"/>
      <c r="AC26" s="17"/>
      <c r="AD26" s="151" t="s">
        <v>85</v>
      </c>
      <c r="AE26" s="332"/>
      <c r="AF26" s="99">
        <f t="shared" si="0"/>
        <v>14</v>
      </c>
      <c r="AG26" s="2"/>
    </row>
    <row r="27" spans="1:33" s="26" customFormat="1" ht="21.95" customHeight="1" x14ac:dyDescent="0.4">
      <c r="A27" s="24"/>
      <c r="B27" s="88"/>
      <c r="C27" s="17"/>
      <c r="D27" s="20"/>
      <c r="E27" s="17"/>
      <c r="F27" s="19"/>
      <c r="G27" s="17"/>
      <c r="H27" s="19"/>
      <c r="I27" s="19"/>
      <c r="J27" s="17"/>
      <c r="K27" s="19"/>
      <c r="L27" s="17"/>
      <c r="M27" s="21"/>
      <c r="N27" s="17"/>
      <c r="O27" s="19"/>
      <c r="P27" s="72"/>
      <c r="Q27" s="17"/>
      <c r="R27" s="19"/>
      <c r="S27" s="18"/>
      <c r="T27" s="17"/>
      <c r="U27" s="19"/>
      <c r="V27" s="21"/>
      <c r="W27" s="20"/>
      <c r="X27" s="17"/>
      <c r="Y27" s="72"/>
      <c r="Z27" s="17"/>
      <c r="AA27" s="19"/>
      <c r="AB27" s="72"/>
      <c r="AC27" s="17"/>
      <c r="AD27" s="151" t="s">
        <v>86</v>
      </c>
      <c r="AE27" s="332"/>
      <c r="AF27" s="99">
        <f t="shared" si="0"/>
        <v>15</v>
      </c>
      <c r="AG27" s="25"/>
    </row>
    <row r="28" spans="1:33" s="26" customFormat="1" ht="21.95" customHeight="1" x14ac:dyDescent="0.4">
      <c r="A28" s="24"/>
      <c r="B28" s="88"/>
      <c r="C28" s="17"/>
      <c r="D28" s="20"/>
      <c r="E28" s="17"/>
      <c r="F28" s="19"/>
      <c r="G28" s="17"/>
      <c r="H28" s="19"/>
      <c r="I28" s="19"/>
      <c r="J28" s="17"/>
      <c r="K28" s="19"/>
      <c r="L28" s="17"/>
      <c r="M28" s="21"/>
      <c r="N28" s="17"/>
      <c r="O28" s="19"/>
      <c r="P28" s="72"/>
      <c r="Q28" s="17"/>
      <c r="R28" s="19"/>
      <c r="S28" s="18"/>
      <c r="T28" s="17"/>
      <c r="U28" s="19"/>
      <c r="V28" s="21"/>
      <c r="W28" s="20"/>
      <c r="X28" s="17"/>
      <c r="Y28" s="72"/>
      <c r="Z28" s="17"/>
      <c r="AA28" s="19"/>
      <c r="AB28" s="72"/>
      <c r="AC28" s="17"/>
      <c r="AD28" s="151" t="s">
        <v>87</v>
      </c>
      <c r="AE28" s="332"/>
      <c r="AF28" s="99">
        <f t="shared" si="0"/>
        <v>16</v>
      </c>
      <c r="AG28" s="25"/>
    </row>
    <row r="29" spans="1:33" s="26" customFormat="1" ht="21.95" customHeight="1" x14ac:dyDescent="0.4">
      <c r="A29" s="24"/>
      <c r="B29" s="88"/>
      <c r="C29" s="17"/>
      <c r="D29" s="20"/>
      <c r="E29" s="17"/>
      <c r="F29" s="19"/>
      <c r="G29" s="17"/>
      <c r="H29" s="19"/>
      <c r="I29" s="19"/>
      <c r="J29" s="17"/>
      <c r="K29" s="19"/>
      <c r="L29" s="17"/>
      <c r="M29" s="21"/>
      <c r="N29" s="17"/>
      <c r="O29" s="19"/>
      <c r="P29" s="72"/>
      <c r="Q29" s="17"/>
      <c r="R29" s="19"/>
      <c r="S29" s="18"/>
      <c r="T29" s="17"/>
      <c r="U29" s="19"/>
      <c r="V29" s="21"/>
      <c r="W29" s="20"/>
      <c r="X29" s="17"/>
      <c r="Y29" s="72"/>
      <c r="Z29" s="17"/>
      <c r="AA29" s="19"/>
      <c r="AB29" s="72"/>
      <c r="AC29" s="17"/>
      <c r="AD29" s="151" t="s">
        <v>88</v>
      </c>
      <c r="AE29" s="263" t="s">
        <v>89</v>
      </c>
      <c r="AF29" s="99">
        <f t="shared" si="0"/>
        <v>17</v>
      </c>
      <c r="AG29" s="25"/>
    </row>
    <row r="30" spans="1:33" s="26" customFormat="1" ht="21.95" customHeight="1" x14ac:dyDescent="0.4">
      <c r="A30" s="24"/>
      <c r="B30" s="88"/>
      <c r="C30" s="17"/>
      <c r="D30" s="20"/>
      <c r="E30" s="17"/>
      <c r="F30" s="19"/>
      <c r="G30" s="17"/>
      <c r="H30" s="19"/>
      <c r="I30" s="19"/>
      <c r="J30" s="17"/>
      <c r="K30" s="19"/>
      <c r="L30" s="17"/>
      <c r="M30" s="21"/>
      <c r="N30" s="17"/>
      <c r="O30" s="19"/>
      <c r="P30" s="72"/>
      <c r="Q30" s="17"/>
      <c r="R30" s="19"/>
      <c r="S30" s="18"/>
      <c r="T30" s="17"/>
      <c r="U30" s="19"/>
      <c r="V30" s="21"/>
      <c r="W30" s="20"/>
      <c r="X30" s="17"/>
      <c r="Y30" s="72"/>
      <c r="Z30" s="17"/>
      <c r="AA30" s="19"/>
      <c r="AB30" s="72"/>
      <c r="AC30" s="17"/>
      <c r="AD30" s="151" t="s">
        <v>90</v>
      </c>
      <c r="AE30" s="263"/>
      <c r="AF30" s="99">
        <f t="shared" si="0"/>
        <v>18</v>
      </c>
      <c r="AG30" s="25"/>
    </row>
    <row r="31" spans="1:33" s="26" customFormat="1" ht="21.95" customHeight="1" x14ac:dyDescent="0.4">
      <c r="A31" s="24"/>
      <c r="B31" s="88"/>
      <c r="C31" s="17"/>
      <c r="D31" s="20"/>
      <c r="E31" s="17"/>
      <c r="F31" s="19"/>
      <c r="G31" s="17"/>
      <c r="H31" s="19"/>
      <c r="I31" s="19"/>
      <c r="J31" s="17"/>
      <c r="K31" s="19"/>
      <c r="L31" s="17"/>
      <c r="M31" s="21"/>
      <c r="N31" s="17"/>
      <c r="O31" s="19"/>
      <c r="P31" s="72"/>
      <c r="Q31" s="17"/>
      <c r="R31" s="19"/>
      <c r="S31" s="18"/>
      <c r="T31" s="17"/>
      <c r="U31" s="19"/>
      <c r="V31" s="21"/>
      <c r="W31" s="20"/>
      <c r="X31" s="17"/>
      <c r="Y31" s="72"/>
      <c r="Z31" s="17"/>
      <c r="AA31" s="19"/>
      <c r="AB31" s="72"/>
      <c r="AC31" s="17"/>
      <c r="AD31" s="151" t="s">
        <v>28</v>
      </c>
      <c r="AE31" s="263"/>
      <c r="AF31" s="99">
        <f t="shared" si="0"/>
        <v>19</v>
      </c>
      <c r="AG31" s="25"/>
    </row>
    <row r="32" spans="1:33" s="26" customFormat="1" ht="21.95" customHeight="1" x14ac:dyDescent="0.4">
      <c r="A32" s="24"/>
      <c r="B32" s="88"/>
      <c r="C32" s="17"/>
      <c r="D32" s="20"/>
      <c r="E32" s="17"/>
      <c r="F32" s="19"/>
      <c r="G32" s="17"/>
      <c r="H32" s="19"/>
      <c r="I32" s="19"/>
      <c r="J32" s="17"/>
      <c r="K32" s="19"/>
      <c r="L32" s="17"/>
      <c r="M32" s="21"/>
      <c r="N32" s="17"/>
      <c r="O32" s="19"/>
      <c r="P32" s="72"/>
      <c r="Q32" s="17"/>
      <c r="R32" s="19"/>
      <c r="S32" s="18"/>
      <c r="T32" s="17"/>
      <c r="U32" s="19"/>
      <c r="V32" s="21"/>
      <c r="W32" s="20"/>
      <c r="X32" s="17"/>
      <c r="Y32" s="72"/>
      <c r="Z32" s="17"/>
      <c r="AA32" s="19"/>
      <c r="AB32" s="72"/>
      <c r="AC32" s="17"/>
      <c r="AD32" s="151" t="s">
        <v>91</v>
      </c>
      <c r="AE32" s="263"/>
      <c r="AF32" s="99">
        <f t="shared" si="0"/>
        <v>20</v>
      </c>
      <c r="AG32" s="25"/>
    </row>
    <row r="33" spans="1:33" s="26" customFormat="1" ht="21.95" customHeight="1" x14ac:dyDescent="0.4">
      <c r="A33" s="24"/>
      <c r="B33" s="88"/>
      <c r="C33" s="17"/>
      <c r="D33" s="20"/>
      <c r="E33" s="17"/>
      <c r="F33" s="19"/>
      <c r="G33" s="17"/>
      <c r="H33" s="19"/>
      <c r="I33" s="19"/>
      <c r="J33" s="17"/>
      <c r="K33" s="19"/>
      <c r="L33" s="17"/>
      <c r="M33" s="21"/>
      <c r="N33" s="17"/>
      <c r="O33" s="19"/>
      <c r="P33" s="72"/>
      <c r="Q33" s="17"/>
      <c r="R33" s="19"/>
      <c r="S33" s="18"/>
      <c r="T33" s="17"/>
      <c r="U33" s="19"/>
      <c r="V33" s="21"/>
      <c r="W33" s="20"/>
      <c r="X33" s="17"/>
      <c r="Y33" s="72"/>
      <c r="Z33" s="17"/>
      <c r="AA33" s="19"/>
      <c r="AB33" s="72"/>
      <c r="AC33" s="17"/>
      <c r="AD33" s="151" t="s">
        <v>29</v>
      </c>
      <c r="AE33" s="263"/>
      <c r="AF33" s="99">
        <f t="shared" si="0"/>
        <v>21</v>
      </c>
      <c r="AG33" s="25"/>
    </row>
    <row r="34" spans="1:33" s="26" customFormat="1" ht="21.95" customHeight="1" x14ac:dyDescent="0.4">
      <c r="A34" s="24"/>
      <c r="B34" s="88"/>
      <c r="C34" s="17"/>
      <c r="D34" s="20"/>
      <c r="E34" s="17"/>
      <c r="F34" s="19"/>
      <c r="G34" s="17"/>
      <c r="H34" s="19"/>
      <c r="I34" s="19"/>
      <c r="J34" s="17"/>
      <c r="K34" s="19"/>
      <c r="L34" s="17"/>
      <c r="M34" s="21"/>
      <c r="N34" s="17"/>
      <c r="O34" s="19"/>
      <c r="P34" s="72"/>
      <c r="Q34" s="17"/>
      <c r="R34" s="19"/>
      <c r="S34" s="18"/>
      <c r="T34" s="17"/>
      <c r="U34" s="19"/>
      <c r="V34" s="21"/>
      <c r="W34" s="20"/>
      <c r="X34" s="17"/>
      <c r="Y34" s="72"/>
      <c r="Z34" s="17"/>
      <c r="AA34" s="19"/>
      <c r="AB34" s="72"/>
      <c r="AC34" s="17"/>
      <c r="AD34" s="151" t="s">
        <v>92</v>
      </c>
      <c r="AE34" s="263"/>
      <c r="AF34" s="99">
        <f t="shared" si="0"/>
        <v>22</v>
      </c>
      <c r="AG34" s="25"/>
    </row>
    <row r="35" spans="1:33" s="26" customFormat="1" ht="21.95" customHeight="1" x14ac:dyDescent="0.4">
      <c r="A35" s="24"/>
      <c r="B35" s="89"/>
      <c r="C35" s="27"/>
      <c r="D35" s="30"/>
      <c r="E35" s="27"/>
      <c r="F35" s="29"/>
      <c r="G35" s="27"/>
      <c r="H35" s="29"/>
      <c r="I35" s="29"/>
      <c r="J35" s="27"/>
      <c r="K35" s="29"/>
      <c r="L35" s="27"/>
      <c r="M35" s="31"/>
      <c r="N35" s="27"/>
      <c r="O35" s="29"/>
      <c r="P35" s="73"/>
      <c r="Q35" s="27"/>
      <c r="R35" s="29"/>
      <c r="S35" s="28"/>
      <c r="T35" s="27"/>
      <c r="U35" s="29"/>
      <c r="V35" s="31"/>
      <c r="W35" s="30"/>
      <c r="X35" s="27"/>
      <c r="Y35" s="73"/>
      <c r="Z35" s="27"/>
      <c r="AA35" s="29"/>
      <c r="AB35" s="73"/>
      <c r="AC35" s="27"/>
      <c r="AD35" s="151" t="s">
        <v>93</v>
      </c>
      <c r="AE35" s="263"/>
      <c r="AF35" s="99">
        <f t="shared" si="0"/>
        <v>23</v>
      </c>
      <c r="AG35" s="25"/>
    </row>
    <row r="36" spans="1:33" s="26" customFormat="1" ht="21.95" customHeight="1" x14ac:dyDescent="0.4">
      <c r="A36" s="24"/>
      <c r="B36" s="89"/>
      <c r="C36" s="27"/>
      <c r="D36" s="30"/>
      <c r="E36" s="27"/>
      <c r="F36" s="29"/>
      <c r="G36" s="27"/>
      <c r="H36" s="29"/>
      <c r="I36" s="29"/>
      <c r="J36" s="27"/>
      <c r="K36" s="29"/>
      <c r="L36" s="27"/>
      <c r="M36" s="31"/>
      <c r="N36" s="27"/>
      <c r="O36" s="29"/>
      <c r="P36" s="73"/>
      <c r="Q36" s="27"/>
      <c r="R36" s="29"/>
      <c r="S36" s="28"/>
      <c r="T36" s="27"/>
      <c r="U36" s="29"/>
      <c r="V36" s="31"/>
      <c r="W36" s="30"/>
      <c r="X36" s="27"/>
      <c r="Y36" s="73"/>
      <c r="Z36" s="27"/>
      <c r="AA36" s="29"/>
      <c r="AB36" s="73"/>
      <c r="AC36" s="27"/>
      <c r="AD36" s="151" t="s">
        <v>30</v>
      </c>
      <c r="AE36" s="263"/>
      <c r="AF36" s="99">
        <f t="shared" si="0"/>
        <v>24</v>
      </c>
      <c r="AG36" s="25"/>
    </row>
    <row r="37" spans="1:33" s="26" customFormat="1" ht="21.95" customHeight="1" x14ac:dyDescent="0.4">
      <c r="A37" s="24"/>
      <c r="B37" s="89"/>
      <c r="C37" s="27"/>
      <c r="D37" s="30"/>
      <c r="E37" s="27"/>
      <c r="F37" s="29"/>
      <c r="G37" s="27"/>
      <c r="H37" s="29"/>
      <c r="I37" s="29"/>
      <c r="J37" s="27"/>
      <c r="K37" s="29"/>
      <c r="L37" s="27"/>
      <c r="M37" s="31"/>
      <c r="N37" s="27"/>
      <c r="O37" s="29"/>
      <c r="P37" s="73"/>
      <c r="Q37" s="27"/>
      <c r="R37" s="29"/>
      <c r="S37" s="28"/>
      <c r="T37" s="27"/>
      <c r="U37" s="29"/>
      <c r="V37" s="31"/>
      <c r="W37" s="30"/>
      <c r="X37" s="27"/>
      <c r="Y37" s="73"/>
      <c r="Z37" s="27"/>
      <c r="AA37" s="29"/>
      <c r="AB37" s="73"/>
      <c r="AC37" s="27"/>
      <c r="AD37" s="151" t="s">
        <v>94</v>
      </c>
      <c r="AE37" s="263"/>
      <c r="AF37" s="99">
        <f t="shared" si="0"/>
        <v>25</v>
      </c>
      <c r="AG37" s="25"/>
    </row>
    <row r="38" spans="1:33" s="26" customFormat="1" ht="21.95" customHeight="1" x14ac:dyDescent="0.4">
      <c r="A38" s="24"/>
      <c r="B38" s="89"/>
      <c r="C38" s="27"/>
      <c r="D38" s="30"/>
      <c r="E38" s="27"/>
      <c r="F38" s="29"/>
      <c r="G38" s="27"/>
      <c r="H38" s="29"/>
      <c r="I38" s="29"/>
      <c r="J38" s="27"/>
      <c r="K38" s="29"/>
      <c r="L38" s="27"/>
      <c r="M38" s="31"/>
      <c r="N38" s="27"/>
      <c r="O38" s="29"/>
      <c r="P38" s="73"/>
      <c r="Q38" s="27"/>
      <c r="R38" s="29"/>
      <c r="S38" s="28"/>
      <c r="T38" s="27"/>
      <c r="U38" s="29"/>
      <c r="V38" s="31"/>
      <c r="W38" s="30"/>
      <c r="X38" s="27"/>
      <c r="Y38" s="73"/>
      <c r="Z38" s="27"/>
      <c r="AA38" s="29"/>
      <c r="AB38" s="73"/>
      <c r="AC38" s="27"/>
      <c r="AD38" s="151" t="s">
        <v>95</v>
      </c>
      <c r="AE38" s="263" t="s">
        <v>51</v>
      </c>
      <c r="AF38" s="99">
        <f t="shared" si="0"/>
        <v>26</v>
      </c>
      <c r="AG38" s="25"/>
    </row>
    <row r="39" spans="1:33" s="26" customFormat="1" ht="21.95" customHeight="1" x14ac:dyDescent="0.4">
      <c r="A39" s="24"/>
      <c r="B39" s="89"/>
      <c r="C39" s="27"/>
      <c r="D39" s="30"/>
      <c r="E39" s="27"/>
      <c r="F39" s="29"/>
      <c r="G39" s="27"/>
      <c r="H39" s="29"/>
      <c r="I39" s="29"/>
      <c r="J39" s="27"/>
      <c r="K39" s="29"/>
      <c r="L39" s="27"/>
      <c r="M39" s="31"/>
      <c r="N39" s="27"/>
      <c r="O39" s="29"/>
      <c r="P39" s="73"/>
      <c r="Q39" s="27"/>
      <c r="R39" s="29"/>
      <c r="S39" s="28"/>
      <c r="T39" s="27"/>
      <c r="U39" s="29"/>
      <c r="V39" s="31"/>
      <c r="W39" s="30"/>
      <c r="X39" s="27"/>
      <c r="Y39" s="73"/>
      <c r="Z39" s="27"/>
      <c r="AA39" s="29"/>
      <c r="AB39" s="73"/>
      <c r="AC39" s="27"/>
      <c r="AD39" s="151" t="s">
        <v>96</v>
      </c>
      <c r="AE39" s="263"/>
      <c r="AF39" s="99">
        <f t="shared" si="0"/>
        <v>27</v>
      </c>
      <c r="AG39" s="25"/>
    </row>
    <row r="40" spans="1:33" s="26" customFormat="1" ht="21.95" customHeight="1" x14ac:dyDescent="0.4">
      <c r="A40" s="24"/>
      <c r="B40" s="89"/>
      <c r="C40" s="27"/>
      <c r="D40" s="30"/>
      <c r="E40" s="27"/>
      <c r="F40" s="29"/>
      <c r="G40" s="27"/>
      <c r="H40" s="29"/>
      <c r="I40" s="29"/>
      <c r="J40" s="27"/>
      <c r="K40" s="29"/>
      <c r="L40" s="27"/>
      <c r="M40" s="31"/>
      <c r="N40" s="27"/>
      <c r="O40" s="29"/>
      <c r="P40" s="73"/>
      <c r="Q40" s="27"/>
      <c r="R40" s="29"/>
      <c r="S40" s="28"/>
      <c r="T40" s="27"/>
      <c r="U40" s="29"/>
      <c r="V40" s="31"/>
      <c r="W40" s="30"/>
      <c r="X40" s="27"/>
      <c r="Y40" s="73"/>
      <c r="Z40" s="27"/>
      <c r="AA40" s="29"/>
      <c r="AB40" s="73"/>
      <c r="AC40" s="27"/>
      <c r="AD40" s="151" t="s">
        <v>97</v>
      </c>
      <c r="AE40" s="263"/>
      <c r="AF40" s="99">
        <f t="shared" si="0"/>
        <v>28</v>
      </c>
      <c r="AG40" s="25"/>
    </row>
    <row r="41" spans="1:33" s="26" customFormat="1" ht="21.95" customHeight="1" x14ac:dyDescent="0.4">
      <c r="A41" s="24"/>
      <c r="B41" s="89"/>
      <c r="C41" s="27"/>
      <c r="D41" s="30"/>
      <c r="E41" s="27"/>
      <c r="F41" s="29"/>
      <c r="G41" s="27"/>
      <c r="H41" s="29"/>
      <c r="I41" s="29"/>
      <c r="J41" s="27"/>
      <c r="K41" s="29"/>
      <c r="L41" s="27"/>
      <c r="M41" s="31"/>
      <c r="N41" s="27"/>
      <c r="O41" s="29"/>
      <c r="P41" s="73"/>
      <c r="Q41" s="27"/>
      <c r="R41" s="29"/>
      <c r="S41" s="28"/>
      <c r="T41" s="27"/>
      <c r="U41" s="29"/>
      <c r="V41" s="31"/>
      <c r="W41" s="30"/>
      <c r="X41" s="27"/>
      <c r="Y41" s="73"/>
      <c r="Z41" s="27"/>
      <c r="AA41" s="29"/>
      <c r="AB41" s="73"/>
      <c r="AC41" s="27"/>
      <c r="AD41" s="151" t="s">
        <v>98</v>
      </c>
      <c r="AE41" s="263"/>
      <c r="AF41" s="99">
        <f t="shared" si="0"/>
        <v>29</v>
      </c>
      <c r="AG41" s="25"/>
    </row>
    <row r="42" spans="1:33" s="26" customFormat="1" ht="21.95" customHeight="1" x14ac:dyDescent="0.4">
      <c r="A42" s="24"/>
      <c r="B42" s="89"/>
      <c r="C42" s="27"/>
      <c r="D42" s="30"/>
      <c r="E42" s="27"/>
      <c r="F42" s="29"/>
      <c r="G42" s="27"/>
      <c r="H42" s="29"/>
      <c r="I42" s="29"/>
      <c r="J42" s="27"/>
      <c r="K42" s="29"/>
      <c r="L42" s="27"/>
      <c r="M42" s="31"/>
      <c r="N42" s="27"/>
      <c r="O42" s="29"/>
      <c r="P42" s="73"/>
      <c r="Q42" s="27"/>
      <c r="R42" s="29"/>
      <c r="S42" s="28"/>
      <c r="T42" s="27"/>
      <c r="U42" s="29"/>
      <c r="V42" s="31"/>
      <c r="W42" s="30"/>
      <c r="X42" s="27"/>
      <c r="Y42" s="73"/>
      <c r="Z42" s="27"/>
      <c r="AA42" s="29"/>
      <c r="AB42" s="73"/>
      <c r="AC42" s="27"/>
      <c r="AD42" s="151" t="s">
        <v>99</v>
      </c>
      <c r="AE42" s="263"/>
      <c r="AF42" s="99">
        <f t="shared" si="0"/>
        <v>30</v>
      </c>
      <c r="AG42" s="25"/>
    </row>
    <row r="43" spans="1:33" s="26" customFormat="1" ht="21.95" customHeight="1" x14ac:dyDescent="0.4">
      <c r="A43" s="24"/>
      <c r="B43" s="88"/>
      <c r="C43" s="17"/>
      <c r="D43" s="20"/>
      <c r="E43" s="17"/>
      <c r="F43" s="19"/>
      <c r="G43" s="17"/>
      <c r="H43" s="19"/>
      <c r="I43" s="19"/>
      <c r="J43" s="17"/>
      <c r="K43" s="19"/>
      <c r="L43" s="17"/>
      <c r="M43" s="21"/>
      <c r="N43" s="17"/>
      <c r="O43" s="19"/>
      <c r="P43" s="72"/>
      <c r="Q43" s="17"/>
      <c r="R43" s="19"/>
      <c r="S43" s="18"/>
      <c r="T43" s="17"/>
      <c r="U43" s="19"/>
      <c r="V43" s="21"/>
      <c r="W43" s="20"/>
      <c r="X43" s="17"/>
      <c r="Y43" s="72"/>
      <c r="Z43" s="17"/>
      <c r="AA43" s="19"/>
      <c r="AB43" s="72"/>
      <c r="AC43" s="17"/>
      <c r="AD43" s="151" t="s">
        <v>100</v>
      </c>
      <c r="AE43" s="263" t="s">
        <v>101</v>
      </c>
      <c r="AF43" s="99">
        <f t="shared" si="0"/>
        <v>31</v>
      </c>
      <c r="AG43" s="25"/>
    </row>
    <row r="44" spans="1:33" s="26" customFormat="1" ht="21.95" customHeight="1" x14ac:dyDescent="0.4">
      <c r="A44" s="24"/>
      <c r="B44" s="88"/>
      <c r="C44" s="17"/>
      <c r="D44" s="20"/>
      <c r="E44" s="17"/>
      <c r="F44" s="19"/>
      <c r="G44" s="17"/>
      <c r="H44" s="19"/>
      <c r="I44" s="19"/>
      <c r="J44" s="17"/>
      <c r="K44" s="19"/>
      <c r="L44" s="17"/>
      <c r="M44" s="21"/>
      <c r="N44" s="17"/>
      <c r="O44" s="19"/>
      <c r="P44" s="72"/>
      <c r="Q44" s="17"/>
      <c r="R44" s="19"/>
      <c r="S44" s="18"/>
      <c r="T44" s="17"/>
      <c r="U44" s="19"/>
      <c r="V44" s="21"/>
      <c r="W44" s="20"/>
      <c r="X44" s="17"/>
      <c r="Y44" s="72"/>
      <c r="Z44" s="17"/>
      <c r="AA44" s="19"/>
      <c r="AB44" s="72"/>
      <c r="AC44" s="17"/>
      <c r="AD44" s="151" t="s">
        <v>102</v>
      </c>
      <c r="AE44" s="263"/>
      <c r="AF44" s="99">
        <f t="shared" si="0"/>
        <v>32</v>
      </c>
      <c r="AG44" s="25"/>
    </row>
    <row r="45" spans="1:33" s="26" customFormat="1" ht="21.95" customHeight="1" x14ac:dyDescent="0.4">
      <c r="A45" s="24"/>
      <c r="B45" s="88"/>
      <c r="C45" s="17"/>
      <c r="D45" s="20"/>
      <c r="E45" s="17"/>
      <c r="F45" s="19"/>
      <c r="G45" s="17"/>
      <c r="H45" s="19"/>
      <c r="I45" s="19"/>
      <c r="J45" s="17"/>
      <c r="K45" s="19"/>
      <c r="L45" s="17"/>
      <c r="M45" s="21"/>
      <c r="N45" s="17"/>
      <c r="O45" s="19"/>
      <c r="P45" s="72"/>
      <c r="Q45" s="17"/>
      <c r="R45" s="19"/>
      <c r="S45" s="18"/>
      <c r="T45" s="17"/>
      <c r="U45" s="19"/>
      <c r="V45" s="21"/>
      <c r="W45" s="20"/>
      <c r="X45" s="17"/>
      <c r="Y45" s="72"/>
      <c r="Z45" s="17"/>
      <c r="AA45" s="19"/>
      <c r="AB45" s="72"/>
      <c r="AC45" s="17"/>
      <c r="AD45" s="151" t="s">
        <v>103</v>
      </c>
      <c r="AE45" s="263"/>
      <c r="AF45" s="99">
        <f t="shared" si="0"/>
        <v>33</v>
      </c>
      <c r="AG45" s="25"/>
    </row>
    <row r="46" spans="1:33" s="26" customFormat="1" ht="21.95" customHeight="1" x14ac:dyDescent="0.4">
      <c r="A46" s="24"/>
      <c r="B46" s="88"/>
      <c r="C46" s="17"/>
      <c r="D46" s="20"/>
      <c r="E46" s="17"/>
      <c r="F46" s="19"/>
      <c r="G46" s="17"/>
      <c r="H46" s="19"/>
      <c r="I46" s="19"/>
      <c r="J46" s="17"/>
      <c r="K46" s="19"/>
      <c r="L46" s="17"/>
      <c r="M46" s="21"/>
      <c r="N46" s="17"/>
      <c r="O46" s="19"/>
      <c r="P46" s="72"/>
      <c r="Q46" s="17"/>
      <c r="R46" s="19"/>
      <c r="S46" s="18"/>
      <c r="T46" s="17"/>
      <c r="U46" s="19"/>
      <c r="V46" s="21"/>
      <c r="W46" s="20"/>
      <c r="X46" s="17"/>
      <c r="Y46" s="72"/>
      <c r="Z46" s="17"/>
      <c r="AA46" s="19"/>
      <c r="AB46" s="72"/>
      <c r="AC46" s="17"/>
      <c r="AD46" s="151" t="s">
        <v>104</v>
      </c>
      <c r="AE46" s="263"/>
      <c r="AF46" s="99">
        <f t="shared" si="0"/>
        <v>34</v>
      </c>
      <c r="AG46" s="25"/>
    </row>
    <row r="47" spans="1:33" s="26" customFormat="1" ht="21.95" customHeight="1" x14ac:dyDescent="0.4">
      <c r="A47" s="24"/>
      <c r="B47" s="88"/>
      <c r="C47" s="17"/>
      <c r="D47" s="20"/>
      <c r="E47" s="17"/>
      <c r="F47" s="19"/>
      <c r="G47" s="17"/>
      <c r="H47" s="19"/>
      <c r="I47" s="19"/>
      <c r="J47" s="17"/>
      <c r="K47" s="19"/>
      <c r="L47" s="17"/>
      <c r="M47" s="21"/>
      <c r="N47" s="17"/>
      <c r="O47" s="19"/>
      <c r="P47" s="72"/>
      <c r="Q47" s="17"/>
      <c r="R47" s="19"/>
      <c r="S47" s="18"/>
      <c r="T47" s="17"/>
      <c r="U47" s="19"/>
      <c r="V47" s="21"/>
      <c r="W47" s="20"/>
      <c r="X47" s="17"/>
      <c r="Y47" s="72"/>
      <c r="Z47" s="17"/>
      <c r="AA47" s="19"/>
      <c r="AB47" s="72"/>
      <c r="AC47" s="17"/>
      <c r="AD47" s="151" t="s">
        <v>105</v>
      </c>
      <c r="AE47" s="263"/>
      <c r="AF47" s="99">
        <f t="shared" si="0"/>
        <v>35</v>
      </c>
      <c r="AG47" s="25"/>
    </row>
    <row r="48" spans="1:33" s="26" customFormat="1" ht="21.95" customHeight="1" x14ac:dyDescent="0.4">
      <c r="A48" s="24"/>
      <c r="B48" s="89"/>
      <c r="C48" s="27"/>
      <c r="D48" s="30"/>
      <c r="E48" s="27"/>
      <c r="F48" s="29"/>
      <c r="G48" s="27"/>
      <c r="H48" s="29"/>
      <c r="I48" s="29"/>
      <c r="J48" s="27"/>
      <c r="K48" s="29"/>
      <c r="L48" s="27"/>
      <c r="M48" s="31"/>
      <c r="N48" s="27"/>
      <c r="O48" s="29"/>
      <c r="P48" s="73"/>
      <c r="Q48" s="27"/>
      <c r="R48" s="29"/>
      <c r="S48" s="28"/>
      <c r="T48" s="27"/>
      <c r="U48" s="29"/>
      <c r="V48" s="31"/>
      <c r="W48" s="30"/>
      <c r="X48" s="27"/>
      <c r="Y48" s="73"/>
      <c r="Z48" s="27"/>
      <c r="AA48" s="29"/>
      <c r="AB48" s="73"/>
      <c r="AC48" s="27"/>
      <c r="AD48" s="151" t="s">
        <v>106</v>
      </c>
      <c r="AE48" s="263"/>
      <c r="AF48" s="99">
        <f t="shared" si="0"/>
        <v>36</v>
      </c>
      <c r="AG48" s="25"/>
    </row>
    <row r="49" spans="1:33" s="26" customFormat="1" ht="21.95" customHeight="1" x14ac:dyDescent="0.4">
      <c r="A49" s="24"/>
      <c r="B49" s="89"/>
      <c r="C49" s="27"/>
      <c r="D49" s="30"/>
      <c r="E49" s="27"/>
      <c r="F49" s="29"/>
      <c r="G49" s="27"/>
      <c r="H49" s="29"/>
      <c r="I49" s="29"/>
      <c r="J49" s="27"/>
      <c r="K49" s="29"/>
      <c r="L49" s="27"/>
      <c r="M49" s="31"/>
      <c r="N49" s="27"/>
      <c r="O49" s="29"/>
      <c r="P49" s="73"/>
      <c r="Q49" s="27"/>
      <c r="R49" s="29"/>
      <c r="S49" s="28"/>
      <c r="T49" s="27"/>
      <c r="U49" s="29"/>
      <c r="V49" s="31"/>
      <c r="W49" s="30"/>
      <c r="X49" s="27"/>
      <c r="Y49" s="73"/>
      <c r="Z49" s="27"/>
      <c r="AA49" s="29"/>
      <c r="AB49" s="73"/>
      <c r="AC49" s="27"/>
      <c r="AD49" s="151" t="s">
        <v>107</v>
      </c>
      <c r="AE49" s="263"/>
      <c r="AF49" s="99">
        <f t="shared" si="0"/>
        <v>37</v>
      </c>
      <c r="AG49" s="25"/>
    </row>
    <row r="50" spans="1:33" s="26" customFormat="1" ht="21.95" customHeight="1" x14ac:dyDescent="0.4">
      <c r="A50" s="24"/>
      <c r="B50" s="89"/>
      <c r="C50" s="27"/>
      <c r="D50" s="30"/>
      <c r="E50" s="27"/>
      <c r="F50" s="29"/>
      <c r="G50" s="27"/>
      <c r="H50" s="29"/>
      <c r="I50" s="29"/>
      <c r="J50" s="27"/>
      <c r="K50" s="29"/>
      <c r="L50" s="27"/>
      <c r="M50" s="31"/>
      <c r="N50" s="27"/>
      <c r="O50" s="29"/>
      <c r="P50" s="73"/>
      <c r="Q50" s="27"/>
      <c r="R50" s="29"/>
      <c r="S50" s="28"/>
      <c r="T50" s="27"/>
      <c r="U50" s="29"/>
      <c r="V50" s="31"/>
      <c r="W50" s="30"/>
      <c r="X50" s="27"/>
      <c r="Y50" s="73"/>
      <c r="Z50" s="27"/>
      <c r="AA50" s="29"/>
      <c r="AB50" s="73"/>
      <c r="AC50" s="27"/>
      <c r="AD50" s="151" t="s">
        <v>108</v>
      </c>
      <c r="AE50" s="332" t="s">
        <v>109</v>
      </c>
      <c r="AF50" s="99">
        <f t="shared" si="0"/>
        <v>38</v>
      </c>
      <c r="AG50" s="25"/>
    </row>
    <row r="51" spans="1:33" s="26" customFormat="1" ht="21.95" customHeight="1" x14ac:dyDescent="0.4">
      <c r="A51" s="24"/>
      <c r="B51" s="88"/>
      <c r="C51" s="17"/>
      <c r="D51" s="20"/>
      <c r="E51" s="17"/>
      <c r="F51" s="19"/>
      <c r="G51" s="17"/>
      <c r="H51" s="19"/>
      <c r="I51" s="19"/>
      <c r="J51" s="17"/>
      <c r="K51" s="19"/>
      <c r="L51" s="17"/>
      <c r="M51" s="21"/>
      <c r="N51" s="17"/>
      <c r="O51" s="19"/>
      <c r="P51" s="72"/>
      <c r="Q51" s="17"/>
      <c r="R51" s="19"/>
      <c r="S51" s="18"/>
      <c r="T51" s="17"/>
      <c r="U51" s="19"/>
      <c r="V51" s="21"/>
      <c r="W51" s="20"/>
      <c r="X51" s="17"/>
      <c r="Y51" s="72"/>
      <c r="Z51" s="17"/>
      <c r="AA51" s="19"/>
      <c r="AB51" s="72"/>
      <c r="AC51" s="17"/>
      <c r="AD51" s="151" t="s">
        <v>110</v>
      </c>
      <c r="AE51" s="332"/>
      <c r="AF51" s="99">
        <f t="shared" si="0"/>
        <v>39</v>
      </c>
      <c r="AG51" s="25"/>
    </row>
    <row r="52" spans="1:33" s="26" customFormat="1" ht="21.95" customHeight="1" x14ac:dyDescent="0.4">
      <c r="A52" s="24"/>
      <c r="B52" s="88"/>
      <c r="C52" s="17"/>
      <c r="D52" s="20"/>
      <c r="E52" s="17"/>
      <c r="F52" s="19"/>
      <c r="G52" s="17"/>
      <c r="H52" s="19"/>
      <c r="I52" s="19"/>
      <c r="J52" s="17"/>
      <c r="K52" s="19"/>
      <c r="L52" s="17"/>
      <c r="M52" s="21"/>
      <c r="N52" s="17"/>
      <c r="O52" s="19"/>
      <c r="P52" s="72"/>
      <c r="Q52" s="17"/>
      <c r="R52" s="19"/>
      <c r="S52" s="18"/>
      <c r="T52" s="17"/>
      <c r="U52" s="19"/>
      <c r="V52" s="21"/>
      <c r="W52" s="20"/>
      <c r="X52" s="17"/>
      <c r="Y52" s="72"/>
      <c r="Z52" s="17"/>
      <c r="AA52" s="19"/>
      <c r="AB52" s="72"/>
      <c r="AC52" s="17"/>
      <c r="AD52" s="151" t="s">
        <v>111</v>
      </c>
      <c r="AE52" s="332"/>
      <c r="AF52" s="99">
        <f t="shared" si="0"/>
        <v>40</v>
      </c>
      <c r="AG52" s="25"/>
    </row>
    <row r="53" spans="1:33" s="26" customFormat="1" ht="21.95" customHeight="1" x14ac:dyDescent="0.4">
      <c r="A53" s="24"/>
      <c r="B53" s="88"/>
      <c r="C53" s="17"/>
      <c r="D53" s="20"/>
      <c r="E53" s="17"/>
      <c r="F53" s="19"/>
      <c r="G53" s="17"/>
      <c r="H53" s="19"/>
      <c r="I53" s="19"/>
      <c r="J53" s="17"/>
      <c r="K53" s="19"/>
      <c r="L53" s="17"/>
      <c r="M53" s="21"/>
      <c r="N53" s="17"/>
      <c r="O53" s="19"/>
      <c r="P53" s="72"/>
      <c r="Q53" s="17"/>
      <c r="R53" s="19"/>
      <c r="S53" s="18"/>
      <c r="T53" s="17"/>
      <c r="U53" s="19"/>
      <c r="V53" s="21"/>
      <c r="W53" s="20"/>
      <c r="X53" s="17"/>
      <c r="Y53" s="72"/>
      <c r="Z53" s="17"/>
      <c r="AA53" s="19"/>
      <c r="AB53" s="72"/>
      <c r="AC53" s="17"/>
      <c r="AD53" s="151" t="s">
        <v>112</v>
      </c>
      <c r="AE53" s="263" t="s">
        <v>113</v>
      </c>
      <c r="AF53" s="99">
        <f t="shared" si="0"/>
        <v>41</v>
      </c>
      <c r="AG53" s="25"/>
    </row>
    <row r="54" spans="1:33" s="26" customFormat="1" ht="21.95" customHeight="1" x14ac:dyDescent="0.4">
      <c r="A54" s="24"/>
      <c r="B54" s="88"/>
      <c r="C54" s="17"/>
      <c r="D54" s="20"/>
      <c r="E54" s="17"/>
      <c r="F54" s="19"/>
      <c r="G54" s="17"/>
      <c r="H54" s="19"/>
      <c r="I54" s="19"/>
      <c r="J54" s="17"/>
      <c r="K54" s="19"/>
      <c r="L54" s="17"/>
      <c r="M54" s="21"/>
      <c r="N54" s="17"/>
      <c r="O54" s="19"/>
      <c r="P54" s="72"/>
      <c r="Q54" s="17"/>
      <c r="R54" s="19"/>
      <c r="S54" s="18"/>
      <c r="T54" s="17"/>
      <c r="U54" s="19"/>
      <c r="V54" s="21"/>
      <c r="W54" s="20"/>
      <c r="X54" s="17"/>
      <c r="Y54" s="72"/>
      <c r="Z54" s="17"/>
      <c r="AA54" s="19"/>
      <c r="AB54" s="72"/>
      <c r="AC54" s="17"/>
      <c r="AD54" s="151" t="s">
        <v>114</v>
      </c>
      <c r="AE54" s="263"/>
      <c r="AF54" s="99">
        <f t="shared" si="0"/>
        <v>42</v>
      </c>
      <c r="AG54" s="25"/>
    </row>
    <row r="55" spans="1:33" s="26" customFormat="1" ht="21.95" customHeight="1" thickBot="1" x14ac:dyDescent="0.45">
      <c r="A55" s="24"/>
      <c r="B55" s="88"/>
      <c r="C55" s="17"/>
      <c r="D55" s="20"/>
      <c r="E55" s="17"/>
      <c r="F55" s="19"/>
      <c r="G55" s="17"/>
      <c r="H55" s="19"/>
      <c r="I55" s="19"/>
      <c r="J55" s="17"/>
      <c r="K55" s="19"/>
      <c r="L55" s="17"/>
      <c r="M55" s="21"/>
      <c r="N55" s="17"/>
      <c r="O55" s="19"/>
      <c r="P55" s="72"/>
      <c r="Q55" s="17"/>
      <c r="R55" s="19"/>
      <c r="S55" s="18"/>
      <c r="T55" s="17"/>
      <c r="U55" s="19"/>
      <c r="V55" s="21"/>
      <c r="W55" s="20"/>
      <c r="X55" s="17"/>
      <c r="Y55" s="72"/>
      <c r="Z55" s="17"/>
      <c r="AA55" s="19"/>
      <c r="AB55" s="72"/>
      <c r="AC55" s="17"/>
      <c r="AD55" s="151" t="s">
        <v>115</v>
      </c>
      <c r="AE55" s="263"/>
      <c r="AF55" s="99">
        <f t="shared" si="0"/>
        <v>43</v>
      </c>
      <c r="AG55" s="25"/>
    </row>
    <row r="56" spans="1:33" s="26" customFormat="1" ht="21.95" hidden="1" customHeight="1" x14ac:dyDescent="0.4">
      <c r="A56" s="24"/>
      <c r="B56" s="88"/>
      <c r="C56" s="17"/>
      <c r="D56" s="20"/>
      <c r="E56" s="17"/>
      <c r="F56" s="19"/>
      <c r="G56" s="17"/>
      <c r="H56" s="19"/>
      <c r="I56" s="19"/>
      <c r="J56" s="17"/>
      <c r="K56" s="19"/>
      <c r="L56" s="17"/>
      <c r="M56" s="21"/>
      <c r="N56" s="17"/>
      <c r="O56" s="19"/>
      <c r="P56" s="72"/>
      <c r="Q56" s="17"/>
      <c r="R56" s="19"/>
      <c r="S56" s="18"/>
      <c r="T56" s="17"/>
      <c r="U56" s="19"/>
      <c r="V56" s="21"/>
      <c r="W56" s="20"/>
      <c r="X56" s="17"/>
      <c r="Y56" s="72"/>
      <c r="Z56" s="17"/>
      <c r="AA56" s="19"/>
      <c r="AB56" s="72"/>
      <c r="AC56" s="17"/>
      <c r="AD56" s="96"/>
      <c r="AE56" s="147"/>
      <c r="AF56" s="99">
        <f t="shared" si="0"/>
        <v>44</v>
      </c>
      <c r="AG56" s="25"/>
    </row>
    <row r="57" spans="1:33" s="26" customFormat="1" ht="21.95" hidden="1" customHeight="1" x14ac:dyDescent="0.4">
      <c r="A57" s="24"/>
      <c r="B57" s="88"/>
      <c r="C57" s="17"/>
      <c r="D57" s="20"/>
      <c r="E57" s="17"/>
      <c r="F57" s="19"/>
      <c r="G57" s="17"/>
      <c r="H57" s="19"/>
      <c r="I57" s="19"/>
      <c r="J57" s="17"/>
      <c r="K57" s="19"/>
      <c r="L57" s="17"/>
      <c r="M57" s="21"/>
      <c r="N57" s="17"/>
      <c r="O57" s="19"/>
      <c r="P57" s="72"/>
      <c r="Q57" s="17"/>
      <c r="R57" s="19"/>
      <c r="S57" s="18"/>
      <c r="T57" s="17"/>
      <c r="U57" s="19"/>
      <c r="V57" s="21"/>
      <c r="W57" s="20"/>
      <c r="X57" s="17"/>
      <c r="Y57" s="72"/>
      <c r="Z57" s="17"/>
      <c r="AA57" s="19"/>
      <c r="AB57" s="72"/>
      <c r="AC57" s="17"/>
      <c r="AD57" s="96"/>
      <c r="AE57" s="147"/>
      <c r="AF57" s="99">
        <f t="shared" si="0"/>
        <v>45</v>
      </c>
      <c r="AG57" s="25"/>
    </row>
    <row r="58" spans="1:33" s="26" customFormat="1" ht="21.95" hidden="1" customHeight="1" x14ac:dyDescent="0.4">
      <c r="A58" s="24"/>
      <c r="B58" s="88"/>
      <c r="C58" s="17"/>
      <c r="D58" s="20"/>
      <c r="E58" s="17"/>
      <c r="F58" s="19"/>
      <c r="G58" s="17"/>
      <c r="H58" s="19"/>
      <c r="I58" s="19"/>
      <c r="J58" s="17"/>
      <c r="K58" s="19"/>
      <c r="L58" s="17"/>
      <c r="M58" s="21"/>
      <c r="N58" s="17"/>
      <c r="O58" s="19"/>
      <c r="P58" s="72"/>
      <c r="Q58" s="17"/>
      <c r="R58" s="19"/>
      <c r="S58" s="18"/>
      <c r="T58" s="17"/>
      <c r="U58" s="19"/>
      <c r="V58" s="21"/>
      <c r="W58" s="20"/>
      <c r="X58" s="17"/>
      <c r="Y58" s="72"/>
      <c r="Z58" s="17"/>
      <c r="AA58" s="19"/>
      <c r="AB58" s="72"/>
      <c r="AC58" s="17"/>
      <c r="AD58" s="96"/>
      <c r="AE58" s="147"/>
      <c r="AF58" s="99">
        <f t="shared" si="0"/>
        <v>46</v>
      </c>
      <c r="AG58" s="25"/>
    </row>
    <row r="59" spans="1:33" s="26" customFormat="1" ht="21.95" hidden="1" customHeight="1" thickBot="1" x14ac:dyDescent="0.45">
      <c r="A59" s="24"/>
      <c r="B59" s="88"/>
      <c r="C59" s="17"/>
      <c r="D59" s="20"/>
      <c r="E59" s="17"/>
      <c r="F59" s="19"/>
      <c r="G59" s="17"/>
      <c r="H59" s="19"/>
      <c r="I59" s="19"/>
      <c r="J59" s="17"/>
      <c r="K59" s="19"/>
      <c r="L59" s="17"/>
      <c r="M59" s="21"/>
      <c r="N59" s="17"/>
      <c r="O59" s="19"/>
      <c r="P59" s="72"/>
      <c r="Q59" s="17"/>
      <c r="R59" s="19"/>
      <c r="S59" s="18"/>
      <c r="T59" s="17"/>
      <c r="U59" s="19"/>
      <c r="V59" s="21"/>
      <c r="W59" s="20"/>
      <c r="X59" s="17"/>
      <c r="Y59" s="72"/>
      <c r="Z59" s="17"/>
      <c r="AA59" s="19"/>
      <c r="AB59" s="72"/>
      <c r="AC59" s="17"/>
      <c r="AD59" s="96"/>
      <c r="AE59" s="148"/>
      <c r="AF59" s="99">
        <f t="shared" si="0"/>
        <v>47</v>
      </c>
      <c r="AG59" s="25"/>
    </row>
    <row r="60" spans="1:33" s="26" customFormat="1" ht="27" hidden="1" thickBot="1" x14ac:dyDescent="0.45">
      <c r="A60" s="24"/>
      <c r="B60" s="88"/>
      <c r="C60" s="17"/>
      <c r="D60" s="20"/>
      <c r="E60" s="17"/>
      <c r="F60" s="19"/>
      <c r="G60" s="17"/>
      <c r="H60" s="19"/>
      <c r="I60" s="19"/>
      <c r="J60" s="17"/>
      <c r="K60" s="19"/>
      <c r="L60" s="17"/>
      <c r="M60" s="21"/>
      <c r="N60" s="17"/>
      <c r="O60" s="19"/>
      <c r="P60" s="72"/>
      <c r="Q60" s="17"/>
      <c r="R60" s="19"/>
      <c r="S60" s="18"/>
      <c r="T60" s="17"/>
      <c r="U60" s="19"/>
      <c r="V60" s="21"/>
      <c r="W60" s="20"/>
      <c r="X60" s="17"/>
      <c r="Y60" s="72"/>
      <c r="Z60" s="17"/>
      <c r="AA60" s="19"/>
      <c r="AB60" s="72"/>
      <c r="AC60" s="17"/>
      <c r="AD60" s="108"/>
      <c r="AE60" s="109"/>
      <c r="AF60" s="99">
        <f t="shared" si="0"/>
        <v>48</v>
      </c>
      <c r="AG60" s="25"/>
    </row>
    <row r="61" spans="1:33" s="26" customFormat="1" ht="27" hidden="1" thickBot="1" x14ac:dyDescent="0.45">
      <c r="A61" s="24"/>
      <c r="B61" s="88"/>
      <c r="C61" s="17"/>
      <c r="D61" s="20"/>
      <c r="E61" s="17"/>
      <c r="F61" s="19"/>
      <c r="G61" s="17"/>
      <c r="H61" s="19"/>
      <c r="I61" s="19"/>
      <c r="J61" s="17"/>
      <c r="K61" s="19"/>
      <c r="L61" s="17"/>
      <c r="M61" s="21"/>
      <c r="N61" s="17"/>
      <c r="O61" s="19"/>
      <c r="P61" s="72"/>
      <c r="Q61" s="17"/>
      <c r="R61" s="19"/>
      <c r="S61" s="18"/>
      <c r="T61" s="17"/>
      <c r="U61" s="19"/>
      <c r="V61" s="21"/>
      <c r="W61" s="20"/>
      <c r="X61" s="17"/>
      <c r="Y61" s="72"/>
      <c r="Z61" s="17"/>
      <c r="AA61" s="19"/>
      <c r="AB61" s="72"/>
      <c r="AC61" s="17"/>
      <c r="AD61" s="108"/>
      <c r="AE61" s="109"/>
      <c r="AF61" s="99">
        <f t="shared" si="0"/>
        <v>49</v>
      </c>
      <c r="AG61" s="25"/>
    </row>
    <row r="62" spans="1:33" s="26" customFormat="1" ht="27" hidden="1" thickBot="1" x14ac:dyDescent="0.45">
      <c r="A62" s="24"/>
      <c r="B62" s="88"/>
      <c r="C62" s="17"/>
      <c r="D62" s="20"/>
      <c r="E62" s="17"/>
      <c r="F62" s="19"/>
      <c r="G62" s="17"/>
      <c r="H62" s="19"/>
      <c r="I62" s="19"/>
      <c r="J62" s="17"/>
      <c r="K62" s="19"/>
      <c r="L62" s="17"/>
      <c r="M62" s="21"/>
      <c r="N62" s="17"/>
      <c r="O62" s="19"/>
      <c r="P62" s="72"/>
      <c r="Q62" s="17"/>
      <c r="R62" s="19"/>
      <c r="S62" s="18"/>
      <c r="T62" s="17"/>
      <c r="U62" s="19"/>
      <c r="V62" s="21"/>
      <c r="W62" s="20"/>
      <c r="X62" s="17"/>
      <c r="Y62" s="72"/>
      <c r="Z62" s="17"/>
      <c r="AA62" s="19"/>
      <c r="AB62" s="72"/>
      <c r="AC62" s="17"/>
      <c r="AD62" s="108"/>
      <c r="AE62" s="109"/>
      <c r="AF62" s="99">
        <f t="shared" si="0"/>
        <v>50</v>
      </c>
      <c r="AG62" s="25"/>
    </row>
    <row r="63" spans="1:33" s="26" customFormat="1" ht="27" hidden="1" thickBot="1" x14ac:dyDescent="0.45">
      <c r="A63" s="24"/>
      <c r="B63" s="88"/>
      <c r="C63" s="17"/>
      <c r="D63" s="20"/>
      <c r="E63" s="17"/>
      <c r="F63" s="19"/>
      <c r="G63" s="17"/>
      <c r="H63" s="19"/>
      <c r="I63" s="19"/>
      <c r="J63" s="17"/>
      <c r="K63" s="19"/>
      <c r="L63" s="17"/>
      <c r="M63" s="21"/>
      <c r="N63" s="17"/>
      <c r="O63" s="19"/>
      <c r="P63" s="72"/>
      <c r="Q63" s="17"/>
      <c r="R63" s="19"/>
      <c r="S63" s="18"/>
      <c r="T63" s="17"/>
      <c r="U63" s="19"/>
      <c r="V63" s="21"/>
      <c r="W63" s="20"/>
      <c r="X63" s="17"/>
      <c r="Y63" s="72"/>
      <c r="Z63" s="17"/>
      <c r="AA63" s="19"/>
      <c r="AB63" s="72"/>
      <c r="AC63" s="17"/>
      <c r="AD63" s="108"/>
      <c r="AE63" s="109"/>
      <c r="AF63" s="99">
        <f t="shared" si="0"/>
        <v>51</v>
      </c>
      <c r="AG63" s="25"/>
    </row>
    <row r="64" spans="1:33" s="26" customFormat="1" ht="27" hidden="1" thickBot="1" x14ac:dyDescent="0.45">
      <c r="A64" s="24"/>
      <c r="B64" s="88"/>
      <c r="C64" s="17"/>
      <c r="D64" s="20"/>
      <c r="E64" s="17"/>
      <c r="F64" s="19"/>
      <c r="G64" s="17"/>
      <c r="H64" s="19"/>
      <c r="I64" s="19"/>
      <c r="J64" s="17"/>
      <c r="K64" s="19"/>
      <c r="L64" s="17"/>
      <c r="M64" s="21"/>
      <c r="N64" s="17"/>
      <c r="O64" s="19"/>
      <c r="P64" s="72"/>
      <c r="Q64" s="17"/>
      <c r="R64" s="19"/>
      <c r="S64" s="18"/>
      <c r="T64" s="17"/>
      <c r="U64" s="19"/>
      <c r="V64" s="21"/>
      <c r="W64" s="20"/>
      <c r="X64" s="17"/>
      <c r="Y64" s="72"/>
      <c r="Z64" s="17"/>
      <c r="AA64" s="19"/>
      <c r="AB64" s="72"/>
      <c r="AC64" s="17"/>
      <c r="AD64" s="108"/>
      <c r="AE64" s="109"/>
      <c r="AF64" s="99">
        <f t="shared" si="0"/>
        <v>52</v>
      </c>
      <c r="AG64" s="25"/>
    </row>
    <row r="65" spans="1:33" s="26" customFormat="1" ht="27" hidden="1" thickBot="1" x14ac:dyDescent="0.45">
      <c r="A65" s="24"/>
      <c r="B65" s="88"/>
      <c r="C65" s="17"/>
      <c r="D65" s="20"/>
      <c r="E65" s="17"/>
      <c r="F65" s="19"/>
      <c r="G65" s="17"/>
      <c r="H65" s="19"/>
      <c r="I65" s="19"/>
      <c r="J65" s="17"/>
      <c r="K65" s="19"/>
      <c r="L65" s="17"/>
      <c r="M65" s="21"/>
      <c r="N65" s="17"/>
      <c r="O65" s="19"/>
      <c r="P65" s="72"/>
      <c r="Q65" s="17"/>
      <c r="R65" s="19"/>
      <c r="S65" s="18"/>
      <c r="T65" s="17"/>
      <c r="U65" s="19"/>
      <c r="V65" s="21"/>
      <c r="W65" s="20"/>
      <c r="X65" s="17"/>
      <c r="Y65" s="72"/>
      <c r="Z65" s="17"/>
      <c r="AA65" s="19"/>
      <c r="AB65" s="72"/>
      <c r="AC65" s="17"/>
      <c r="AD65" s="108"/>
      <c r="AE65" s="109"/>
      <c r="AF65" s="99">
        <f t="shared" si="0"/>
        <v>53</v>
      </c>
      <c r="AG65" s="25"/>
    </row>
    <row r="66" spans="1:33" s="26" customFormat="1" ht="26.25" x14ac:dyDescent="0.6">
      <c r="A66" s="33"/>
      <c r="B66" s="34">
        <f t="shared" ref="B66:AC66" si="1">SUM(B13:B65)</f>
        <v>0</v>
      </c>
      <c r="C66" s="35">
        <f t="shared" si="1"/>
        <v>0</v>
      </c>
      <c r="D66" s="36">
        <f t="shared" si="1"/>
        <v>0</v>
      </c>
      <c r="E66" s="35">
        <f t="shared" si="1"/>
        <v>0</v>
      </c>
      <c r="F66" s="40">
        <f t="shared" si="1"/>
        <v>0</v>
      </c>
      <c r="G66" s="35">
        <f t="shared" si="1"/>
        <v>0</v>
      </c>
      <c r="H66" s="40">
        <f t="shared" si="1"/>
        <v>0</v>
      </c>
      <c r="I66" s="40">
        <f t="shared" si="1"/>
        <v>0</v>
      </c>
      <c r="J66" s="35">
        <f t="shared" si="1"/>
        <v>0</v>
      </c>
      <c r="K66" s="40">
        <f t="shared" si="1"/>
        <v>0</v>
      </c>
      <c r="L66" s="35">
        <f t="shared" si="1"/>
        <v>0</v>
      </c>
      <c r="M66" s="41">
        <f t="shared" si="1"/>
        <v>0</v>
      </c>
      <c r="N66" s="35">
        <f t="shared" si="1"/>
        <v>0</v>
      </c>
      <c r="O66" s="40">
        <f t="shared" si="1"/>
        <v>0</v>
      </c>
      <c r="P66" s="38">
        <f t="shared" si="1"/>
        <v>0</v>
      </c>
      <c r="Q66" s="35">
        <f t="shared" si="1"/>
        <v>0</v>
      </c>
      <c r="R66" s="40">
        <f t="shared" si="1"/>
        <v>0</v>
      </c>
      <c r="S66" s="43">
        <f t="shared" si="1"/>
        <v>0</v>
      </c>
      <c r="T66" s="35">
        <f t="shared" si="1"/>
        <v>0</v>
      </c>
      <c r="U66" s="40">
        <f t="shared" si="1"/>
        <v>0</v>
      </c>
      <c r="V66" s="41">
        <f t="shared" si="1"/>
        <v>0</v>
      </c>
      <c r="W66" s="36">
        <f t="shared" si="1"/>
        <v>0</v>
      </c>
      <c r="X66" s="35">
        <f t="shared" si="1"/>
        <v>0</v>
      </c>
      <c r="Y66" s="38">
        <f t="shared" si="1"/>
        <v>0</v>
      </c>
      <c r="Z66" s="35">
        <f t="shared" si="1"/>
        <v>0</v>
      </c>
      <c r="AA66" s="40">
        <f t="shared" si="1"/>
        <v>0</v>
      </c>
      <c r="AB66" s="38">
        <f t="shared" si="1"/>
        <v>0</v>
      </c>
      <c r="AC66" s="35">
        <f t="shared" si="1"/>
        <v>0</v>
      </c>
      <c r="AD66" s="185" t="s">
        <v>52</v>
      </c>
      <c r="AE66" s="278"/>
      <c r="AF66" s="186"/>
      <c r="AG66" s="25"/>
    </row>
    <row r="67" spans="1:33" s="26" customFormat="1" ht="26.25" x14ac:dyDescent="0.6">
      <c r="A67" s="33"/>
      <c r="B67" s="45"/>
      <c r="C67" s="46"/>
      <c r="D67" s="50"/>
      <c r="E67" s="46"/>
      <c r="F67" s="49"/>
      <c r="G67" s="46"/>
      <c r="H67" s="49"/>
      <c r="I67" s="49"/>
      <c r="J67" s="46"/>
      <c r="K67" s="49"/>
      <c r="L67" s="46"/>
      <c r="M67" s="51"/>
      <c r="N67" s="46"/>
      <c r="O67" s="49"/>
      <c r="P67" s="47"/>
      <c r="Q67" s="46"/>
      <c r="R67" s="49"/>
      <c r="S67" s="48"/>
      <c r="T67" s="46"/>
      <c r="U67" s="49"/>
      <c r="V67" s="51"/>
      <c r="W67" s="50"/>
      <c r="X67" s="46"/>
      <c r="Y67" s="47"/>
      <c r="Z67" s="46"/>
      <c r="AA67" s="49"/>
      <c r="AB67" s="47"/>
      <c r="AC67" s="46"/>
      <c r="AD67" s="187" t="s">
        <v>53</v>
      </c>
      <c r="AE67" s="279"/>
      <c r="AF67" s="188"/>
      <c r="AG67" s="25"/>
    </row>
    <row r="68" spans="1:33" s="26" customFormat="1" ht="27" thickBot="1" x14ac:dyDescent="0.65">
      <c r="A68" s="33"/>
      <c r="B68" s="54">
        <f t="shared" ref="B68:AC68" si="2">IF(SUM(B66:B67)=0,0,IF(B67=0,1*100.0001,IF(B66=0,1*-100.0001,(B66/B67*100-100))))</f>
        <v>0</v>
      </c>
      <c r="C68" s="55">
        <f t="shared" si="2"/>
        <v>0</v>
      </c>
      <c r="D68" s="61">
        <f t="shared" si="2"/>
        <v>0</v>
      </c>
      <c r="E68" s="55">
        <f t="shared" si="2"/>
        <v>0</v>
      </c>
      <c r="F68" s="60">
        <f t="shared" si="2"/>
        <v>0</v>
      </c>
      <c r="G68" s="55">
        <f t="shared" si="2"/>
        <v>0</v>
      </c>
      <c r="H68" s="60">
        <f t="shared" si="2"/>
        <v>0</v>
      </c>
      <c r="I68" s="60">
        <f t="shared" si="2"/>
        <v>0</v>
      </c>
      <c r="J68" s="55">
        <f t="shared" si="2"/>
        <v>0</v>
      </c>
      <c r="K68" s="60">
        <f t="shared" si="2"/>
        <v>0</v>
      </c>
      <c r="L68" s="55">
        <f t="shared" si="2"/>
        <v>0</v>
      </c>
      <c r="M68" s="56">
        <f t="shared" si="2"/>
        <v>0</v>
      </c>
      <c r="N68" s="55">
        <f t="shared" si="2"/>
        <v>0</v>
      </c>
      <c r="O68" s="60">
        <f t="shared" si="2"/>
        <v>0</v>
      </c>
      <c r="P68" s="58">
        <f t="shared" si="2"/>
        <v>0</v>
      </c>
      <c r="Q68" s="55">
        <f t="shared" si="2"/>
        <v>0</v>
      </c>
      <c r="R68" s="60">
        <f t="shared" si="2"/>
        <v>0</v>
      </c>
      <c r="S68" s="63">
        <f t="shared" si="2"/>
        <v>0</v>
      </c>
      <c r="T68" s="55">
        <f t="shared" si="2"/>
        <v>0</v>
      </c>
      <c r="U68" s="60">
        <f t="shared" si="2"/>
        <v>0</v>
      </c>
      <c r="V68" s="56">
        <f t="shared" si="2"/>
        <v>0</v>
      </c>
      <c r="W68" s="61">
        <f t="shared" si="2"/>
        <v>0</v>
      </c>
      <c r="X68" s="55">
        <f t="shared" si="2"/>
        <v>0</v>
      </c>
      <c r="Y68" s="58">
        <f t="shared" si="2"/>
        <v>0</v>
      </c>
      <c r="Z68" s="55">
        <f t="shared" si="2"/>
        <v>0</v>
      </c>
      <c r="AA68" s="60">
        <f t="shared" si="2"/>
        <v>0</v>
      </c>
      <c r="AB68" s="58">
        <f t="shared" si="2"/>
        <v>0</v>
      </c>
      <c r="AC68" s="100">
        <f t="shared" si="2"/>
        <v>0</v>
      </c>
      <c r="AD68" s="189" t="s">
        <v>31</v>
      </c>
      <c r="AE68" s="280"/>
      <c r="AF68" s="190"/>
      <c r="AG68" s="25"/>
    </row>
    <row r="69" spans="1:33" s="92" customFormat="1" ht="5.25" customHeight="1" thickBot="1" x14ac:dyDescent="0.4">
      <c r="A69" s="94"/>
      <c r="B69" s="292"/>
      <c r="C69" s="292"/>
      <c r="D69" s="292"/>
      <c r="E69" s="292"/>
      <c r="F69" s="292"/>
      <c r="G69" s="292"/>
      <c r="H69" s="326"/>
      <c r="I69" s="326"/>
      <c r="J69" s="326"/>
      <c r="K69" s="293"/>
      <c r="L69" s="293"/>
      <c r="M69" s="293"/>
      <c r="N69" s="293"/>
      <c r="O69" s="115"/>
      <c r="P69" s="115"/>
      <c r="Q69" s="284"/>
      <c r="R69" s="284"/>
      <c r="S69" s="284"/>
      <c r="T69" s="284"/>
      <c r="U69" s="284"/>
      <c r="V69" s="284"/>
      <c r="W69" s="284"/>
      <c r="X69" s="284"/>
      <c r="Y69" s="284"/>
      <c r="Z69" s="284"/>
      <c r="AA69" s="284"/>
      <c r="AB69" s="284"/>
      <c r="AC69" s="284"/>
      <c r="AD69" s="284"/>
      <c r="AE69" s="284"/>
      <c r="AF69" s="284"/>
      <c r="AG69" s="95"/>
    </row>
    <row r="70" spans="1:33" ht="18" thickTop="1" x14ac:dyDescent="0.4"/>
  </sheetData>
  <sheetProtection algorithmName="SHA-512" hashValue="M6LuFJao1apf74322KFX3N0phbltiVmQuV0UvA0jsF0XasG1zPLHYzrMOlvjbEg/eNWc9OULgTcehNBy30Ez4Q==" saltValue="Am5uibqAKb4WCbyPJTD5Mg==" spinCount="100000" sheet="1" formatCells="0" formatColumns="0" formatRows="0" insertColumns="0" insertRows="0" insertHyperlinks="0" deleteColumns="0" deleteRows="0" sort="0" autoFilter="0" pivotTables="0"/>
  <mergeCells count="58">
    <mergeCell ref="AE13:AE14"/>
    <mergeCell ref="AE15:AE20"/>
    <mergeCell ref="AE21:AE28"/>
    <mergeCell ref="AE29:AE37"/>
    <mergeCell ref="B69:G69"/>
    <mergeCell ref="H69:J69"/>
    <mergeCell ref="K69:N69"/>
    <mergeCell ref="Q69:AF69"/>
    <mergeCell ref="AD66:AF66"/>
    <mergeCell ref="AD67:AF67"/>
    <mergeCell ref="AD68:AF68"/>
    <mergeCell ref="AF10:AF12"/>
    <mergeCell ref="B11:C11"/>
    <mergeCell ref="D11:E11"/>
    <mergeCell ref="F11:G11"/>
    <mergeCell ref="I11:J11"/>
    <mergeCell ref="K11:L11"/>
    <mergeCell ref="M11:N11"/>
    <mergeCell ref="O11:Q11"/>
    <mergeCell ref="R11:T11"/>
    <mergeCell ref="B10:E10"/>
    <mergeCell ref="F10:N10"/>
    <mergeCell ref="O10:AC10"/>
    <mergeCell ref="AD10:AD12"/>
    <mergeCell ref="U11:V11"/>
    <mergeCell ref="AE10:AE12"/>
    <mergeCell ref="S5:V5"/>
    <mergeCell ref="W5:Y5"/>
    <mergeCell ref="W11:X11"/>
    <mergeCell ref="Y11:Z11"/>
    <mergeCell ref="AA11:AC11"/>
    <mergeCell ref="R9:T9"/>
    <mergeCell ref="U9:X9"/>
    <mergeCell ref="Y9:Z9"/>
    <mergeCell ref="AA9:AC9"/>
    <mergeCell ref="I9:J9"/>
    <mergeCell ref="K9:L9"/>
    <mergeCell ref="M9:N9"/>
    <mergeCell ref="B5:G5"/>
    <mergeCell ref="J5:M5"/>
    <mergeCell ref="N5:P5"/>
    <mergeCell ref="O9:Q9"/>
    <mergeCell ref="AE38:AE42"/>
    <mergeCell ref="AE43:AE49"/>
    <mergeCell ref="AE50:AE52"/>
    <mergeCell ref="AE53:AE55"/>
    <mergeCell ref="A1:AG1"/>
    <mergeCell ref="B2:G2"/>
    <mergeCell ref="J2:Y3"/>
    <mergeCell ref="AC2:AF4"/>
    <mergeCell ref="B3:G3"/>
    <mergeCell ref="AD9:AF9"/>
    <mergeCell ref="AC5:AF7"/>
    <mergeCell ref="B6:G7"/>
    <mergeCell ref="I7:Z7"/>
    <mergeCell ref="B9:C9"/>
    <mergeCell ref="D9:E9"/>
    <mergeCell ref="F9:G9"/>
  </mergeCells>
  <printOptions horizontalCentered="1"/>
  <pageMargins left="0" right="0" top="0.1" bottom="0" header="0" footer="0"/>
  <pageSetup paperSize="9" fitToHeight="0" orientation="landscape" errors="blank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Pak Form A region wise</vt:lpstr>
      <vt:lpstr>Pak Form A 47Zone</vt:lpstr>
      <vt:lpstr>Pak Form B Region wise</vt:lpstr>
      <vt:lpstr>Pak Form B 47 Zone </vt:lpstr>
      <vt:lpstr>'Pak Form A 47Zone'!Print_Area</vt:lpstr>
      <vt:lpstr>'Pak Form A region wise'!Print_Area</vt:lpstr>
      <vt:lpstr>'Pak Form B 47 Zone '!Print_Area</vt:lpstr>
      <vt:lpstr>'Pak Form B Region wise'!Print_Area</vt:lpstr>
      <vt:lpstr>'Pak Form A 47Zone'!Print_Titles</vt:lpstr>
      <vt:lpstr>'Pak Form A region wise'!Print_Titles</vt:lpstr>
      <vt:lpstr>'Pak Form B 47 Zone '!Print_Titles</vt:lpstr>
      <vt:lpstr>'Pak Form B Region wise'!Print_Titles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Salman</dc:creator>
  <cp:lastModifiedBy>Ali Attari</cp:lastModifiedBy>
  <cp:lastPrinted>2022-02-22T06:15:35Z</cp:lastPrinted>
  <dcterms:created xsi:type="dcterms:W3CDTF">2020-03-05T06:26:16Z</dcterms:created>
  <dcterms:modified xsi:type="dcterms:W3CDTF">2022-02-22T06:16:13Z</dcterms:modified>
</cp:coreProperties>
</file>