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24226"/>
  <xr:revisionPtr revIDLastSave="0" documentId="8_{E250D72E-FA39-4539-8102-455B9B081BB0}" xr6:coauthVersionLast="47" xr6:coauthVersionMax="47" xr10:uidLastSave="{00000000-0000-0000-0000-000000000000}"/>
  <bookViews>
    <workbookView xWindow="-120" yWindow="-120" windowWidth="19440" windowHeight="15000" tabRatio="553" xr2:uid="{00000000-000D-0000-FFFF-FFFF00000000}"/>
  </bookViews>
  <sheets>
    <sheet name="Sabiqa" sheetId="5" r:id="rId1"/>
    <sheet name="Mojooda" sheetId="7" r:id="rId2"/>
    <sheet name="Taqabul" sheetId="8" r:id="rId3"/>
  </sheets>
  <definedNames>
    <definedName name="_xlnm.Print_Area" localSheetId="1">Mojooda!$A$1:$AK$36</definedName>
    <definedName name="_xlnm.Print_Area" localSheetId="0">Sabiqa!$A$1:$AK$35</definedName>
    <definedName name="_xlnm.Print_Titles" localSheetId="2">Taqabul!$9:$11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0" i="8" l="1"/>
  <c r="H89" i="8"/>
  <c r="H86" i="8"/>
  <c r="H85" i="8"/>
  <c r="H82" i="8"/>
  <c r="H81" i="8"/>
  <c r="H78" i="8"/>
  <c r="H77" i="8"/>
  <c r="H74" i="8"/>
  <c r="H73" i="8"/>
  <c r="H70" i="8"/>
  <c r="H69" i="8"/>
  <c r="H66" i="8"/>
  <c r="H65" i="8"/>
  <c r="H62" i="8"/>
  <c r="H61" i="8"/>
  <c r="H58" i="8"/>
  <c r="H57" i="8"/>
  <c r="H54" i="8"/>
  <c r="H53" i="8"/>
  <c r="H50" i="8"/>
  <c r="H49" i="8"/>
  <c r="H46" i="8"/>
  <c r="H45" i="8"/>
  <c r="H42" i="8"/>
  <c r="H41" i="8"/>
  <c r="H38" i="8"/>
  <c r="H37" i="8"/>
  <c r="H34" i="8"/>
  <c r="H33" i="8"/>
  <c r="H30" i="8"/>
  <c r="H29" i="8"/>
  <c r="H26" i="8"/>
  <c r="H25" i="8"/>
  <c r="H22" i="8"/>
  <c r="H21" i="8"/>
  <c r="H18" i="8"/>
  <c r="H17" i="8"/>
  <c r="H14" i="8"/>
  <c r="H13" i="8"/>
  <c r="H32" i="7"/>
  <c r="H34" i="7" s="1"/>
  <c r="H32" i="5"/>
  <c r="H34" i="5" s="1"/>
  <c r="Q12" i="5"/>
  <c r="H67" i="8" l="1"/>
  <c r="H27" i="8"/>
  <c r="H75" i="8"/>
  <c r="H31" i="8"/>
  <c r="H47" i="8"/>
  <c r="H63" i="8"/>
  <c r="H79" i="8"/>
  <c r="H43" i="8"/>
  <c r="H59" i="8"/>
  <c r="H91" i="8"/>
  <c r="H93" i="8"/>
  <c r="H15" i="8"/>
  <c r="H35" i="8"/>
  <c r="H23" i="8"/>
  <c r="H39" i="8"/>
  <c r="H71" i="8"/>
  <c r="H55" i="8"/>
  <c r="H83" i="8"/>
  <c r="H51" i="8"/>
  <c r="H87" i="8"/>
  <c r="H19" i="8"/>
  <c r="H94" i="8"/>
  <c r="B13" i="8"/>
  <c r="C13" i="8"/>
  <c r="D13" i="8"/>
  <c r="E13" i="8"/>
  <c r="F13" i="8"/>
  <c r="G13" i="8"/>
  <c r="I13" i="8"/>
  <c r="J13" i="8"/>
  <c r="K13" i="8"/>
  <c r="L13" i="8"/>
  <c r="M13" i="8"/>
  <c r="N13" i="8"/>
  <c r="O13" i="8"/>
  <c r="P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B14" i="8"/>
  <c r="C14" i="8"/>
  <c r="D14" i="8"/>
  <c r="E14" i="8"/>
  <c r="F14" i="8"/>
  <c r="G14" i="8"/>
  <c r="I14" i="8"/>
  <c r="J14" i="8"/>
  <c r="K14" i="8"/>
  <c r="L14" i="8"/>
  <c r="M14" i="8"/>
  <c r="N14" i="8"/>
  <c r="O14" i="8"/>
  <c r="P14" i="8"/>
  <c r="R14" i="8"/>
  <c r="S14" i="8"/>
  <c r="T14" i="8"/>
  <c r="U14" i="8"/>
  <c r="V14" i="8"/>
  <c r="V15" i="8" s="1"/>
  <c r="W14" i="8"/>
  <c r="W15" i="8" s="1"/>
  <c r="X14" i="8"/>
  <c r="Y14" i="8"/>
  <c r="Z14" i="8"/>
  <c r="AA14" i="8"/>
  <c r="AB14" i="8"/>
  <c r="AC14" i="8"/>
  <c r="AD14" i="8"/>
  <c r="AE14" i="8"/>
  <c r="AE15" i="8" s="1"/>
  <c r="AF14" i="8"/>
  <c r="AG14" i="8"/>
  <c r="B17" i="8"/>
  <c r="C17" i="8"/>
  <c r="D17" i="8"/>
  <c r="E17" i="8"/>
  <c r="F17" i="8"/>
  <c r="G17" i="8"/>
  <c r="I17" i="8"/>
  <c r="J17" i="8"/>
  <c r="K17" i="8"/>
  <c r="L17" i="8"/>
  <c r="M17" i="8"/>
  <c r="N17" i="8"/>
  <c r="O17" i="8"/>
  <c r="P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B18" i="8"/>
  <c r="C18" i="8"/>
  <c r="D18" i="8"/>
  <c r="E18" i="8"/>
  <c r="F18" i="8"/>
  <c r="G18" i="8"/>
  <c r="I18" i="8"/>
  <c r="J18" i="8"/>
  <c r="K18" i="8"/>
  <c r="L18" i="8"/>
  <c r="M18" i="8"/>
  <c r="N18" i="8"/>
  <c r="O18" i="8"/>
  <c r="P18" i="8"/>
  <c r="R18" i="8"/>
  <c r="S18" i="8"/>
  <c r="T18" i="8"/>
  <c r="U18" i="8"/>
  <c r="V18" i="8"/>
  <c r="V19" i="8" s="1"/>
  <c r="W18" i="8"/>
  <c r="W19" i="8" s="1"/>
  <c r="X18" i="8"/>
  <c r="Y18" i="8"/>
  <c r="Z18" i="8"/>
  <c r="Z19" i="8" s="1"/>
  <c r="AA18" i="8"/>
  <c r="AA19" i="8" s="1"/>
  <c r="AB18" i="8"/>
  <c r="AC18" i="8"/>
  <c r="AD18" i="8"/>
  <c r="AD19" i="8" s="1"/>
  <c r="AE18" i="8"/>
  <c r="AE19" i="8" s="1"/>
  <c r="AF18" i="8"/>
  <c r="AG18" i="8"/>
  <c r="B21" i="8"/>
  <c r="C21" i="8"/>
  <c r="D21" i="8"/>
  <c r="E21" i="8"/>
  <c r="F21" i="8"/>
  <c r="G21" i="8"/>
  <c r="I21" i="8"/>
  <c r="J21" i="8"/>
  <c r="K21" i="8"/>
  <c r="L21" i="8"/>
  <c r="M21" i="8"/>
  <c r="N21" i="8"/>
  <c r="O21" i="8"/>
  <c r="P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B22" i="8"/>
  <c r="C22" i="8"/>
  <c r="D22" i="8"/>
  <c r="E22" i="8"/>
  <c r="F22" i="8"/>
  <c r="G22" i="8"/>
  <c r="I22" i="8"/>
  <c r="J22" i="8"/>
  <c r="K22" i="8"/>
  <c r="L22" i="8"/>
  <c r="M22" i="8"/>
  <c r="N22" i="8"/>
  <c r="O22" i="8"/>
  <c r="P22" i="8"/>
  <c r="R22" i="8"/>
  <c r="S22" i="8"/>
  <c r="T22" i="8"/>
  <c r="U22" i="8"/>
  <c r="V22" i="8"/>
  <c r="V23" i="8" s="1"/>
  <c r="W22" i="8"/>
  <c r="W23" i="8" s="1"/>
  <c r="X22" i="8"/>
  <c r="Y22" i="8"/>
  <c r="Z22" i="8"/>
  <c r="Z23" i="8" s="1"/>
  <c r="AA22" i="8"/>
  <c r="AA23" i="8" s="1"/>
  <c r="AB22" i="8"/>
  <c r="AC22" i="8"/>
  <c r="AD22" i="8"/>
  <c r="AD23" i="8" s="1"/>
  <c r="AE22" i="8"/>
  <c r="AE23" i="8" s="1"/>
  <c r="AF22" i="8"/>
  <c r="AG22" i="8"/>
  <c r="B25" i="8"/>
  <c r="C25" i="8"/>
  <c r="D25" i="8"/>
  <c r="E25" i="8"/>
  <c r="F25" i="8"/>
  <c r="G25" i="8"/>
  <c r="I25" i="8"/>
  <c r="J25" i="8"/>
  <c r="K25" i="8"/>
  <c r="L25" i="8"/>
  <c r="M25" i="8"/>
  <c r="N25" i="8"/>
  <c r="O25" i="8"/>
  <c r="P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B26" i="8"/>
  <c r="C26" i="8"/>
  <c r="D26" i="8"/>
  <c r="E26" i="8"/>
  <c r="F26" i="8"/>
  <c r="G26" i="8"/>
  <c r="I26" i="8"/>
  <c r="J26" i="8"/>
  <c r="K26" i="8"/>
  <c r="L26" i="8"/>
  <c r="M26" i="8"/>
  <c r="N26" i="8"/>
  <c r="O26" i="8"/>
  <c r="P26" i="8"/>
  <c r="R26" i="8"/>
  <c r="S26" i="8"/>
  <c r="T26" i="8"/>
  <c r="U26" i="8"/>
  <c r="V26" i="8"/>
  <c r="V27" i="8" s="1"/>
  <c r="W26" i="8"/>
  <c r="W27" i="8" s="1"/>
  <c r="X26" i="8"/>
  <c r="Y26" i="8"/>
  <c r="Z26" i="8"/>
  <c r="Z27" i="8" s="1"/>
  <c r="AA26" i="8"/>
  <c r="AA27" i="8" s="1"/>
  <c r="AB26" i="8"/>
  <c r="AC26" i="8"/>
  <c r="AD26" i="8"/>
  <c r="AD27" i="8" s="1"/>
  <c r="AE26" i="8"/>
  <c r="AE27" i="8" s="1"/>
  <c r="AF26" i="8"/>
  <c r="AG26" i="8"/>
  <c r="B29" i="8"/>
  <c r="C29" i="8"/>
  <c r="D29" i="8"/>
  <c r="E29" i="8"/>
  <c r="F29" i="8"/>
  <c r="G29" i="8"/>
  <c r="I29" i="8"/>
  <c r="J29" i="8"/>
  <c r="K29" i="8"/>
  <c r="L29" i="8"/>
  <c r="M29" i="8"/>
  <c r="N29" i="8"/>
  <c r="O29" i="8"/>
  <c r="P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B30" i="8"/>
  <c r="C30" i="8"/>
  <c r="D30" i="8"/>
  <c r="E30" i="8"/>
  <c r="F30" i="8"/>
  <c r="G30" i="8"/>
  <c r="I30" i="8"/>
  <c r="J30" i="8"/>
  <c r="K30" i="8"/>
  <c r="L30" i="8"/>
  <c r="M30" i="8"/>
  <c r="N30" i="8"/>
  <c r="O30" i="8"/>
  <c r="P30" i="8"/>
  <c r="R30" i="8"/>
  <c r="S30" i="8"/>
  <c r="T30" i="8"/>
  <c r="U30" i="8"/>
  <c r="V30" i="8"/>
  <c r="V31" i="8" s="1"/>
  <c r="W30" i="8"/>
  <c r="W31" i="8" s="1"/>
  <c r="X30" i="8"/>
  <c r="Y30" i="8"/>
  <c r="Z30" i="8"/>
  <c r="Z31" i="8" s="1"/>
  <c r="AA30" i="8"/>
  <c r="AA31" i="8" s="1"/>
  <c r="AB30" i="8"/>
  <c r="AC30" i="8"/>
  <c r="AD30" i="8"/>
  <c r="AD31" i="8" s="1"/>
  <c r="AE30" i="8"/>
  <c r="AE31" i="8" s="1"/>
  <c r="AF30" i="8"/>
  <c r="AG30" i="8"/>
  <c r="B33" i="8"/>
  <c r="C33" i="8"/>
  <c r="D33" i="8"/>
  <c r="E33" i="8"/>
  <c r="F33" i="8"/>
  <c r="G33" i="8"/>
  <c r="I33" i="8"/>
  <c r="J33" i="8"/>
  <c r="K33" i="8"/>
  <c r="L33" i="8"/>
  <c r="M33" i="8"/>
  <c r="N33" i="8"/>
  <c r="O33" i="8"/>
  <c r="P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B34" i="8"/>
  <c r="C34" i="8"/>
  <c r="D34" i="8"/>
  <c r="E34" i="8"/>
  <c r="F34" i="8"/>
  <c r="G34" i="8"/>
  <c r="I34" i="8"/>
  <c r="J34" i="8"/>
  <c r="K34" i="8"/>
  <c r="L34" i="8"/>
  <c r="M34" i="8"/>
  <c r="N34" i="8"/>
  <c r="O34" i="8"/>
  <c r="P34" i="8"/>
  <c r="R34" i="8"/>
  <c r="S34" i="8"/>
  <c r="T34" i="8"/>
  <c r="U34" i="8"/>
  <c r="V34" i="8"/>
  <c r="V35" i="8" s="1"/>
  <c r="W34" i="8"/>
  <c r="W35" i="8" s="1"/>
  <c r="X34" i="8"/>
  <c r="Y34" i="8"/>
  <c r="Z34" i="8"/>
  <c r="Z35" i="8" s="1"/>
  <c r="AA34" i="8"/>
  <c r="AA35" i="8" s="1"/>
  <c r="AB34" i="8"/>
  <c r="AC34" i="8"/>
  <c r="AD34" i="8"/>
  <c r="AD35" i="8" s="1"/>
  <c r="AE34" i="8"/>
  <c r="AE35" i="8" s="1"/>
  <c r="AF34" i="8"/>
  <c r="AG34" i="8"/>
  <c r="B37" i="8"/>
  <c r="C37" i="8"/>
  <c r="D37" i="8"/>
  <c r="E37" i="8"/>
  <c r="F37" i="8"/>
  <c r="G37" i="8"/>
  <c r="I37" i="8"/>
  <c r="J37" i="8"/>
  <c r="K37" i="8"/>
  <c r="L37" i="8"/>
  <c r="M37" i="8"/>
  <c r="N37" i="8"/>
  <c r="O37" i="8"/>
  <c r="P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B38" i="8"/>
  <c r="C38" i="8"/>
  <c r="D38" i="8"/>
  <c r="E38" i="8"/>
  <c r="F38" i="8"/>
  <c r="G38" i="8"/>
  <c r="I38" i="8"/>
  <c r="J38" i="8"/>
  <c r="K38" i="8"/>
  <c r="L38" i="8"/>
  <c r="M38" i="8"/>
  <c r="N38" i="8"/>
  <c r="N39" i="8" s="1"/>
  <c r="O38" i="8"/>
  <c r="P38" i="8"/>
  <c r="R38" i="8"/>
  <c r="S38" i="8"/>
  <c r="T38" i="8"/>
  <c r="U38" i="8"/>
  <c r="V38" i="8"/>
  <c r="V39" i="8" s="1"/>
  <c r="W38" i="8"/>
  <c r="W39" i="8" s="1"/>
  <c r="X38" i="8"/>
  <c r="Y38" i="8"/>
  <c r="Z38" i="8"/>
  <c r="Z39" i="8" s="1"/>
  <c r="AA38" i="8"/>
  <c r="AA39" i="8" s="1"/>
  <c r="AB38" i="8"/>
  <c r="AC38" i="8"/>
  <c r="AD38" i="8"/>
  <c r="AD39" i="8" s="1"/>
  <c r="AE38" i="8"/>
  <c r="AE39" i="8" s="1"/>
  <c r="AF38" i="8"/>
  <c r="AG38" i="8"/>
  <c r="B41" i="8"/>
  <c r="C41" i="8"/>
  <c r="D41" i="8"/>
  <c r="E41" i="8"/>
  <c r="F41" i="8"/>
  <c r="G41" i="8"/>
  <c r="I41" i="8"/>
  <c r="J41" i="8"/>
  <c r="K41" i="8"/>
  <c r="L41" i="8"/>
  <c r="M41" i="8"/>
  <c r="N41" i="8"/>
  <c r="O41" i="8"/>
  <c r="P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B42" i="8"/>
  <c r="C42" i="8"/>
  <c r="D42" i="8"/>
  <c r="E42" i="8"/>
  <c r="F42" i="8"/>
  <c r="G42" i="8"/>
  <c r="I42" i="8"/>
  <c r="J42" i="8"/>
  <c r="K42" i="8"/>
  <c r="L42" i="8"/>
  <c r="M42" i="8"/>
  <c r="N42" i="8"/>
  <c r="O42" i="8"/>
  <c r="P42" i="8"/>
  <c r="R42" i="8"/>
  <c r="S42" i="8"/>
  <c r="T42" i="8"/>
  <c r="U42" i="8"/>
  <c r="V42" i="8"/>
  <c r="V43" i="8" s="1"/>
  <c r="W42" i="8"/>
  <c r="W43" i="8" s="1"/>
  <c r="X42" i="8"/>
  <c r="Y42" i="8"/>
  <c r="Z42" i="8"/>
  <c r="Z43" i="8" s="1"/>
  <c r="AA42" i="8"/>
  <c r="AA43" i="8" s="1"/>
  <c r="AB42" i="8"/>
  <c r="AC42" i="8"/>
  <c r="AD42" i="8"/>
  <c r="AD43" i="8" s="1"/>
  <c r="AE42" i="8"/>
  <c r="AE43" i="8" s="1"/>
  <c r="AF42" i="8"/>
  <c r="AG42" i="8"/>
  <c r="B45" i="8"/>
  <c r="C45" i="8"/>
  <c r="D45" i="8"/>
  <c r="E45" i="8"/>
  <c r="F45" i="8"/>
  <c r="G45" i="8"/>
  <c r="I45" i="8"/>
  <c r="J45" i="8"/>
  <c r="K45" i="8"/>
  <c r="L45" i="8"/>
  <c r="M45" i="8"/>
  <c r="N45" i="8"/>
  <c r="O45" i="8"/>
  <c r="P45" i="8"/>
  <c r="R45" i="8"/>
  <c r="S45" i="8"/>
  <c r="T45" i="8"/>
  <c r="U45" i="8"/>
  <c r="V45" i="8"/>
  <c r="W45" i="8"/>
  <c r="X45" i="8"/>
  <c r="X47" i="8" s="1"/>
  <c r="Y45" i="8"/>
  <c r="Y47" i="8" s="1"/>
  <c r="Z45" i="8"/>
  <c r="AA45" i="8"/>
  <c r="AB45" i="8"/>
  <c r="AB47" i="8" s="1"/>
  <c r="AC45" i="8"/>
  <c r="AC47" i="8" s="1"/>
  <c r="AD45" i="8"/>
  <c r="AE45" i="8"/>
  <c r="AF45" i="8"/>
  <c r="AG45" i="8"/>
  <c r="B46" i="8"/>
  <c r="C46" i="8"/>
  <c r="D46" i="8"/>
  <c r="E46" i="8"/>
  <c r="F46" i="8"/>
  <c r="G46" i="8"/>
  <c r="I46" i="8"/>
  <c r="J46" i="8"/>
  <c r="K46" i="8"/>
  <c r="L46" i="8"/>
  <c r="M46" i="8"/>
  <c r="N46" i="8"/>
  <c r="O46" i="8"/>
  <c r="P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B49" i="8"/>
  <c r="C49" i="8"/>
  <c r="D49" i="8"/>
  <c r="E49" i="8"/>
  <c r="F49" i="8"/>
  <c r="G49" i="8"/>
  <c r="I49" i="8"/>
  <c r="J49" i="8"/>
  <c r="K49" i="8"/>
  <c r="L49" i="8"/>
  <c r="M49" i="8"/>
  <c r="N49" i="8"/>
  <c r="O49" i="8"/>
  <c r="P49" i="8"/>
  <c r="R49" i="8"/>
  <c r="S49" i="8"/>
  <c r="T49" i="8"/>
  <c r="U49" i="8"/>
  <c r="V49" i="8"/>
  <c r="W49" i="8"/>
  <c r="X49" i="8"/>
  <c r="X51" i="8" s="1"/>
  <c r="Y49" i="8"/>
  <c r="Y51" i="8" s="1"/>
  <c r="Z49" i="8"/>
  <c r="AA49" i="8"/>
  <c r="AB49" i="8"/>
  <c r="AB51" i="8" s="1"/>
  <c r="AC49" i="8"/>
  <c r="AC51" i="8" s="1"/>
  <c r="AD49" i="8"/>
  <c r="AE49" i="8"/>
  <c r="AF49" i="8"/>
  <c r="AG49" i="8"/>
  <c r="B50" i="8"/>
  <c r="C50" i="8"/>
  <c r="D50" i="8"/>
  <c r="E50" i="8"/>
  <c r="F50" i="8"/>
  <c r="G50" i="8"/>
  <c r="I50" i="8"/>
  <c r="J50" i="8"/>
  <c r="K50" i="8"/>
  <c r="L50" i="8"/>
  <c r="M50" i="8"/>
  <c r="N50" i="8"/>
  <c r="O50" i="8"/>
  <c r="P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B53" i="8"/>
  <c r="C53" i="8"/>
  <c r="D53" i="8"/>
  <c r="E53" i="8"/>
  <c r="F53" i="8"/>
  <c r="G53" i="8"/>
  <c r="I53" i="8"/>
  <c r="J53" i="8"/>
  <c r="K53" i="8"/>
  <c r="L53" i="8"/>
  <c r="M53" i="8"/>
  <c r="N53" i="8"/>
  <c r="O53" i="8"/>
  <c r="P53" i="8"/>
  <c r="R53" i="8"/>
  <c r="S53" i="8"/>
  <c r="T53" i="8"/>
  <c r="U53" i="8"/>
  <c r="V53" i="8"/>
  <c r="W53" i="8"/>
  <c r="X53" i="8"/>
  <c r="X55" i="8" s="1"/>
  <c r="Y53" i="8"/>
  <c r="Y55" i="8" s="1"/>
  <c r="Z53" i="8"/>
  <c r="AA53" i="8"/>
  <c r="AB53" i="8"/>
  <c r="AB55" i="8" s="1"/>
  <c r="AC53" i="8"/>
  <c r="AC55" i="8" s="1"/>
  <c r="AD53" i="8"/>
  <c r="AE53" i="8"/>
  <c r="AF53" i="8"/>
  <c r="AG53" i="8"/>
  <c r="B54" i="8"/>
  <c r="C54" i="8"/>
  <c r="D54" i="8"/>
  <c r="E54" i="8"/>
  <c r="F54" i="8"/>
  <c r="G54" i="8"/>
  <c r="I54" i="8"/>
  <c r="J54" i="8"/>
  <c r="K54" i="8"/>
  <c r="L54" i="8"/>
  <c r="M54" i="8"/>
  <c r="N54" i="8"/>
  <c r="O54" i="8"/>
  <c r="P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B57" i="8"/>
  <c r="C57" i="8"/>
  <c r="D57" i="8"/>
  <c r="E57" i="8"/>
  <c r="F57" i="8"/>
  <c r="G57" i="8"/>
  <c r="I57" i="8"/>
  <c r="J57" i="8"/>
  <c r="K57" i="8"/>
  <c r="L57" i="8"/>
  <c r="M57" i="8"/>
  <c r="N57" i="8"/>
  <c r="O57" i="8"/>
  <c r="P57" i="8"/>
  <c r="R57" i="8"/>
  <c r="S57" i="8"/>
  <c r="T57" i="8"/>
  <c r="U57" i="8"/>
  <c r="V57" i="8"/>
  <c r="W57" i="8"/>
  <c r="X57" i="8"/>
  <c r="X59" i="8" s="1"/>
  <c r="Y57" i="8"/>
  <c r="Y59" i="8" s="1"/>
  <c r="Z57" i="8"/>
  <c r="AA57" i="8"/>
  <c r="AB57" i="8"/>
  <c r="AB59" i="8" s="1"/>
  <c r="AC57" i="8"/>
  <c r="AC59" i="8" s="1"/>
  <c r="AD57" i="8"/>
  <c r="AE57" i="8"/>
  <c r="AF57" i="8"/>
  <c r="AG57" i="8"/>
  <c r="B58" i="8"/>
  <c r="C58" i="8"/>
  <c r="D58" i="8"/>
  <c r="E58" i="8"/>
  <c r="F58" i="8"/>
  <c r="G58" i="8"/>
  <c r="I58" i="8"/>
  <c r="J58" i="8"/>
  <c r="K58" i="8"/>
  <c r="L58" i="8"/>
  <c r="M58" i="8"/>
  <c r="N58" i="8"/>
  <c r="O58" i="8"/>
  <c r="P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B61" i="8"/>
  <c r="C61" i="8"/>
  <c r="D61" i="8"/>
  <c r="E61" i="8"/>
  <c r="F61" i="8"/>
  <c r="G61" i="8"/>
  <c r="I61" i="8"/>
  <c r="J61" i="8"/>
  <c r="K61" i="8"/>
  <c r="L61" i="8"/>
  <c r="M61" i="8"/>
  <c r="N61" i="8"/>
  <c r="O61" i="8"/>
  <c r="P61" i="8"/>
  <c r="R61" i="8"/>
  <c r="S61" i="8"/>
  <c r="T61" i="8"/>
  <c r="U61" i="8"/>
  <c r="V61" i="8"/>
  <c r="W61" i="8"/>
  <c r="X61" i="8"/>
  <c r="X63" i="8" s="1"/>
  <c r="Y61" i="8"/>
  <c r="Y63" i="8" s="1"/>
  <c r="Z61" i="8"/>
  <c r="AA61" i="8"/>
  <c r="AB61" i="8"/>
  <c r="AB63" i="8" s="1"/>
  <c r="AC61" i="8"/>
  <c r="AC63" i="8" s="1"/>
  <c r="AD61" i="8"/>
  <c r="AE61" i="8"/>
  <c r="AF61" i="8"/>
  <c r="AG61" i="8"/>
  <c r="B62" i="8"/>
  <c r="C62" i="8"/>
  <c r="D62" i="8"/>
  <c r="E62" i="8"/>
  <c r="F62" i="8"/>
  <c r="G62" i="8"/>
  <c r="I62" i="8"/>
  <c r="J62" i="8"/>
  <c r="K62" i="8"/>
  <c r="L62" i="8"/>
  <c r="M62" i="8"/>
  <c r="N62" i="8"/>
  <c r="O62" i="8"/>
  <c r="P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D63" i="8"/>
  <c r="B65" i="8"/>
  <c r="C65" i="8"/>
  <c r="D65" i="8"/>
  <c r="E65" i="8"/>
  <c r="F65" i="8"/>
  <c r="G65" i="8"/>
  <c r="I65" i="8"/>
  <c r="J65" i="8"/>
  <c r="K65" i="8"/>
  <c r="L65" i="8"/>
  <c r="M65" i="8"/>
  <c r="N65" i="8"/>
  <c r="O65" i="8"/>
  <c r="P65" i="8"/>
  <c r="R65" i="8"/>
  <c r="S65" i="8"/>
  <c r="T65" i="8"/>
  <c r="U65" i="8"/>
  <c r="V65" i="8"/>
  <c r="W65" i="8"/>
  <c r="W67" i="8" s="1"/>
  <c r="X65" i="8"/>
  <c r="X67" i="8" s="1"/>
  <c r="Y65" i="8"/>
  <c r="Z65" i="8"/>
  <c r="AA65" i="8"/>
  <c r="AA67" i="8" s="1"/>
  <c r="AB65" i="8"/>
  <c r="AB67" i="8" s="1"/>
  <c r="AC65" i="8"/>
  <c r="AD65" i="8"/>
  <c r="AE65" i="8"/>
  <c r="AE67" i="8" s="1"/>
  <c r="AF65" i="8"/>
  <c r="AG65" i="8"/>
  <c r="B66" i="8"/>
  <c r="C66" i="8"/>
  <c r="D66" i="8"/>
  <c r="E66" i="8"/>
  <c r="F66" i="8"/>
  <c r="G66" i="8"/>
  <c r="I66" i="8"/>
  <c r="J66" i="8"/>
  <c r="K66" i="8"/>
  <c r="L66" i="8"/>
  <c r="M66" i="8"/>
  <c r="N66" i="8"/>
  <c r="O66" i="8"/>
  <c r="P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B69" i="8"/>
  <c r="C69" i="8"/>
  <c r="D69" i="8"/>
  <c r="E69" i="8"/>
  <c r="F69" i="8"/>
  <c r="G69" i="8"/>
  <c r="I69" i="8"/>
  <c r="J69" i="8"/>
  <c r="K69" i="8"/>
  <c r="L69" i="8"/>
  <c r="M69" i="8"/>
  <c r="N69" i="8"/>
  <c r="O69" i="8"/>
  <c r="P69" i="8"/>
  <c r="R69" i="8"/>
  <c r="S69" i="8"/>
  <c r="T69" i="8"/>
  <c r="U69" i="8"/>
  <c r="V69" i="8"/>
  <c r="W69" i="8"/>
  <c r="W71" i="8" s="1"/>
  <c r="X69" i="8"/>
  <c r="X71" i="8" s="1"/>
  <c r="Y69" i="8"/>
  <c r="Z69" i="8"/>
  <c r="AA69" i="8"/>
  <c r="AA71" i="8" s="1"/>
  <c r="AB69" i="8"/>
  <c r="AB71" i="8" s="1"/>
  <c r="AC69" i="8"/>
  <c r="AD69" i="8"/>
  <c r="AE69" i="8"/>
  <c r="AE71" i="8" s="1"/>
  <c r="AF69" i="8"/>
  <c r="AG69" i="8"/>
  <c r="B70" i="8"/>
  <c r="C70" i="8"/>
  <c r="D70" i="8"/>
  <c r="E70" i="8"/>
  <c r="F70" i="8"/>
  <c r="G70" i="8"/>
  <c r="I70" i="8"/>
  <c r="J70" i="8"/>
  <c r="K70" i="8"/>
  <c r="L70" i="8"/>
  <c r="M70" i="8"/>
  <c r="N70" i="8"/>
  <c r="O70" i="8"/>
  <c r="P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B73" i="8"/>
  <c r="C73" i="8"/>
  <c r="D73" i="8"/>
  <c r="E73" i="8"/>
  <c r="F73" i="8"/>
  <c r="G73" i="8"/>
  <c r="I73" i="8"/>
  <c r="J73" i="8"/>
  <c r="K73" i="8"/>
  <c r="L73" i="8"/>
  <c r="M73" i="8"/>
  <c r="N73" i="8"/>
  <c r="O73" i="8"/>
  <c r="P73" i="8"/>
  <c r="R73" i="8"/>
  <c r="S73" i="8"/>
  <c r="T73" i="8"/>
  <c r="U73" i="8"/>
  <c r="V73" i="8"/>
  <c r="W73" i="8"/>
  <c r="W75" i="8" s="1"/>
  <c r="X73" i="8"/>
  <c r="X75" i="8" s="1"/>
  <c r="Y73" i="8"/>
  <c r="Z73" i="8"/>
  <c r="AA73" i="8"/>
  <c r="AA75" i="8" s="1"/>
  <c r="AB73" i="8"/>
  <c r="AB75" i="8" s="1"/>
  <c r="AC73" i="8"/>
  <c r="AD73" i="8"/>
  <c r="AE73" i="8"/>
  <c r="AE75" i="8" s="1"/>
  <c r="AF73" i="8"/>
  <c r="AG73" i="8"/>
  <c r="B74" i="8"/>
  <c r="C74" i="8"/>
  <c r="D74" i="8"/>
  <c r="E74" i="8"/>
  <c r="F74" i="8"/>
  <c r="G74" i="8"/>
  <c r="I74" i="8"/>
  <c r="J74" i="8"/>
  <c r="K74" i="8"/>
  <c r="L74" i="8"/>
  <c r="M74" i="8"/>
  <c r="N74" i="8"/>
  <c r="O74" i="8"/>
  <c r="P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B77" i="8"/>
  <c r="C77" i="8"/>
  <c r="D77" i="8"/>
  <c r="E77" i="8"/>
  <c r="F77" i="8"/>
  <c r="G77" i="8"/>
  <c r="I77" i="8"/>
  <c r="J77" i="8"/>
  <c r="K77" i="8"/>
  <c r="L77" i="8"/>
  <c r="M77" i="8"/>
  <c r="N77" i="8"/>
  <c r="O77" i="8"/>
  <c r="P77" i="8"/>
  <c r="R77" i="8"/>
  <c r="S77" i="8"/>
  <c r="T77" i="8"/>
  <c r="U77" i="8"/>
  <c r="V77" i="8"/>
  <c r="W77" i="8"/>
  <c r="W79" i="8" s="1"/>
  <c r="X77" i="8"/>
  <c r="X79" i="8" s="1"/>
  <c r="Y77" i="8"/>
  <c r="Z77" i="8"/>
  <c r="AA77" i="8"/>
  <c r="AA79" i="8" s="1"/>
  <c r="AB77" i="8"/>
  <c r="AB79" i="8" s="1"/>
  <c r="AC77" i="8"/>
  <c r="AD77" i="8"/>
  <c r="AE77" i="8"/>
  <c r="AE79" i="8" s="1"/>
  <c r="AF77" i="8"/>
  <c r="AG77" i="8"/>
  <c r="B78" i="8"/>
  <c r="C78" i="8"/>
  <c r="D78" i="8"/>
  <c r="E78" i="8"/>
  <c r="F78" i="8"/>
  <c r="G78" i="8"/>
  <c r="I78" i="8"/>
  <c r="J78" i="8"/>
  <c r="K78" i="8"/>
  <c r="L78" i="8"/>
  <c r="M78" i="8"/>
  <c r="N78" i="8"/>
  <c r="O78" i="8"/>
  <c r="P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B81" i="8"/>
  <c r="C81" i="8"/>
  <c r="D81" i="8"/>
  <c r="E81" i="8"/>
  <c r="F81" i="8"/>
  <c r="G81" i="8"/>
  <c r="I81" i="8"/>
  <c r="J81" i="8"/>
  <c r="K81" i="8"/>
  <c r="L81" i="8"/>
  <c r="M81" i="8"/>
  <c r="N81" i="8"/>
  <c r="O81" i="8"/>
  <c r="P81" i="8"/>
  <c r="R81" i="8"/>
  <c r="S81" i="8"/>
  <c r="T81" i="8"/>
  <c r="U81" i="8"/>
  <c r="V81" i="8"/>
  <c r="W81" i="8"/>
  <c r="W83" i="8" s="1"/>
  <c r="X81" i="8"/>
  <c r="X83" i="8" s="1"/>
  <c r="Y81" i="8"/>
  <c r="Z81" i="8"/>
  <c r="AA81" i="8"/>
  <c r="AA83" i="8" s="1"/>
  <c r="AB81" i="8"/>
  <c r="AB83" i="8" s="1"/>
  <c r="AC81" i="8"/>
  <c r="AD81" i="8"/>
  <c r="AE81" i="8"/>
  <c r="AE83" i="8" s="1"/>
  <c r="AF81" i="8"/>
  <c r="AG81" i="8"/>
  <c r="B82" i="8"/>
  <c r="C82" i="8"/>
  <c r="D82" i="8"/>
  <c r="E82" i="8"/>
  <c r="F82" i="8"/>
  <c r="G82" i="8"/>
  <c r="I82" i="8"/>
  <c r="J82" i="8"/>
  <c r="K82" i="8"/>
  <c r="L82" i="8"/>
  <c r="M82" i="8"/>
  <c r="N82" i="8"/>
  <c r="O82" i="8"/>
  <c r="P82" i="8"/>
  <c r="R82" i="8"/>
  <c r="S82" i="8"/>
  <c r="T82" i="8"/>
  <c r="U82" i="8"/>
  <c r="U83" i="8" s="1"/>
  <c r="V82" i="8"/>
  <c r="W82" i="8"/>
  <c r="X82" i="8"/>
  <c r="Y82" i="8"/>
  <c r="Z82" i="8"/>
  <c r="AA82" i="8"/>
  <c r="AB82" i="8"/>
  <c r="AC82" i="8"/>
  <c r="AD82" i="8"/>
  <c r="AE82" i="8"/>
  <c r="AF82" i="8"/>
  <c r="AG82" i="8"/>
  <c r="AG83" i="8" s="1"/>
  <c r="B85" i="8"/>
  <c r="C85" i="8"/>
  <c r="D85" i="8"/>
  <c r="E85" i="8"/>
  <c r="F85" i="8"/>
  <c r="G85" i="8"/>
  <c r="I85" i="8"/>
  <c r="J85" i="8"/>
  <c r="K85" i="8"/>
  <c r="L85" i="8"/>
  <c r="M85" i="8"/>
  <c r="N85" i="8"/>
  <c r="O85" i="8"/>
  <c r="P85" i="8"/>
  <c r="R85" i="8"/>
  <c r="S85" i="8"/>
  <c r="T85" i="8"/>
  <c r="U85" i="8"/>
  <c r="V85" i="8"/>
  <c r="W85" i="8"/>
  <c r="W87" i="8" s="1"/>
  <c r="X85" i="8"/>
  <c r="X87" i="8" s="1"/>
  <c r="Y85" i="8"/>
  <c r="Z85" i="8"/>
  <c r="AA85" i="8"/>
  <c r="AA87" i="8" s="1"/>
  <c r="AB85" i="8"/>
  <c r="AB87" i="8" s="1"/>
  <c r="AC85" i="8"/>
  <c r="AD85" i="8"/>
  <c r="AE85" i="8"/>
  <c r="AE87" i="8" s="1"/>
  <c r="AF85" i="8"/>
  <c r="AG85" i="8"/>
  <c r="B86" i="8"/>
  <c r="C86" i="8"/>
  <c r="D86" i="8"/>
  <c r="E86" i="8"/>
  <c r="F86" i="8"/>
  <c r="G86" i="8"/>
  <c r="I86" i="8"/>
  <c r="J86" i="8"/>
  <c r="K86" i="8"/>
  <c r="L86" i="8"/>
  <c r="M86" i="8"/>
  <c r="N86" i="8"/>
  <c r="O86" i="8"/>
  <c r="P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B89" i="8"/>
  <c r="C89" i="8"/>
  <c r="D89" i="8"/>
  <c r="E89" i="8"/>
  <c r="F89" i="8"/>
  <c r="G89" i="8"/>
  <c r="I89" i="8"/>
  <c r="J89" i="8"/>
  <c r="K89" i="8"/>
  <c r="L89" i="8"/>
  <c r="M89" i="8"/>
  <c r="N89" i="8"/>
  <c r="O89" i="8"/>
  <c r="P89" i="8"/>
  <c r="R89" i="8"/>
  <c r="S89" i="8"/>
  <c r="T89" i="8"/>
  <c r="U89" i="8"/>
  <c r="V89" i="8"/>
  <c r="W89" i="8"/>
  <c r="W91" i="8" s="1"/>
  <c r="X89" i="8"/>
  <c r="X91" i="8" s="1"/>
  <c r="Y89" i="8"/>
  <c r="Z89" i="8"/>
  <c r="AA89" i="8"/>
  <c r="AA91" i="8" s="1"/>
  <c r="AB89" i="8"/>
  <c r="AB91" i="8" s="1"/>
  <c r="AC89" i="8"/>
  <c r="AD89" i="8"/>
  <c r="AE89" i="8"/>
  <c r="AE91" i="8" s="1"/>
  <c r="AF89" i="8"/>
  <c r="AG89" i="8"/>
  <c r="B90" i="8"/>
  <c r="C90" i="8"/>
  <c r="D90" i="8"/>
  <c r="E90" i="8"/>
  <c r="F90" i="8"/>
  <c r="G90" i="8"/>
  <c r="I90" i="8"/>
  <c r="J90" i="8"/>
  <c r="K90" i="8"/>
  <c r="L90" i="8"/>
  <c r="M90" i="8"/>
  <c r="N90" i="8"/>
  <c r="O90" i="8"/>
  <c r="P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H89" i="8"/>
  <c r="AH86" i="8"/>
  <c r="AH85" i="8"/>
  <c r="AH82" i="8"/>
  <c r="AH81" i="8"/>
  <c r="AH78" i="8"/>
  <c r="AH77" i="8"/>
  <c r="AH74" i="8"/>
  <c r="AH73" i="8"/>
  <c r="AH70" i="8"/>
  <c r="AH69" i="8"/>
  <c r="AH66" i="8"/>
  <c r="AH65" i="8"/>
  <c r="AH62" i="8"/>
  <c r="AH61" i="8"/>
  <c r="AH58" i="8"/>
  <c r="AH57" i="8"/>
  <c r="AH54" i="8"/>
  <c r="AH53" i="8"/>
  <c r="AH50" i="8"/>
  <c r="AH49" i="8"/>
  <c r="AH46" i="8"/>
  <c r="AH45" i="8"/>
  <c r="AH42" i="8"/>
  <c r="AH41" i="8"/>
  <c r="AH38" i="8"/>
  <c r="AH37" i="8"/>
  <c r="AH34" i="8"/>
  <c r="AH33" i="8"/>
  <c r="AH30" i="8"/>
  <c r="AH29" i="8"/>
  <c r="AH26" i="8"/>
  <c r="AH25" i="8"/>
  <c r="AH22" i="8"/>
  <c r="AH21" i="8"/>
  <c r="AH18" i="8"/>
  <c r="AH17" i="8"/>
  <c r="AH14" i="8"/>
  <c r="AH13" i="8"/>
  <c r="AD91" i="8" l="1"/>
  <c r="Z91" i="8"/>
  <c r="V91" i="8"/>
  <c r="AD87" i="8"/>
  <c r="Z87" i="8"/>
  <c r="V87" i="8"/>
  <c r="AD83" i="8"/>
  <c r="Z83" i="8"/>
  <c r="V83" i="8"/>
  <c r="AD79" i="8"/>
  <c r="Z79" i="8"/>
  <c r="V79" i="8"/>
  <c r="AD75" i="8"/>
  <c r="Z75" i="8"/>
  <c r="V75" i="8"/>
  <c r="AD71" i="8"/>
  <c r="Z71" i="8"/>
  <c r="V71" i="8"/>
  <c r="AD67" i="8"/>
  <c r="Z67" i="8"/>
  <c r="V67" i="8"/>
  <c r="AE63" i="8"/>
  <c r="AA63" i="8"/>
  <c r="W63" i="8"/>
  <c r="AE59" i="8"/>
  <c r="AA59" i="8"/>
  <c r="W59" i="8"/>
  <c r="AE55" i="8"/>
  <c r="AA55" i="8"/>
  <c r="W55" i="8"/>
  <c r="AE51" i="8"/>
  <c r="AA51" i="8"/>
  <c r="W51" i="8"/>
  <c r="AE47" i="8"/>
  <c r="AA47" i="8"/>
  <c r="W47" i="8"/>
  <c r="AC43" i="8"/>
  <c r="Y43" i="8"/>
  <c r="AC39" i="8"/>
  <c r="Y39" i="8"/>
  <c r="AC35" i="8"/>
  <c r="Y35" i="8"/>
  <c r="AC31" i="8"/>
  <c r="Y31" i="8"/>
  <c r="AC27" i="8"/>
  <c r="Y27" i="8"/>
  <c r="AC23" i="8"/>
  <c r="Y23" i="8"/>
  <c r="AC19" i="8"/>
  <c r="Y19" i="8"/>
  <c r="AC91" i="8"/>
  <c r="Y91" i="8"/>
  <c r="AC87" i="8"/>
  <c r="Y87" i="8"/>
  <c r="AC83" i="8"/>
  <c r="Y83" i="8"/>
  <c r="AC79" i="8"/>
  <c r="Y79" i="8"/>
  <c r="AC75" i="8"/>
  <c r="Y75" i="8"/>
  <c r="AC71" i="8"/>
  <c r="Y71" i="8"/>
  <c r="AC67" i="8"/>
  <c r="Y67" i="8"/>
  <c r="AD63" i="8"/>
  <c r="Z63" i="8"/>
  <c r="V63" i="8"/>
  <c r="AD59" i="8"/>
  <c r="Z59" i="8"/>
  <c r="V59" i="8"/>
  <c r="AD55" i="8"/>
  <c r="Z55" i="8"/>
  <c r="V55" i="8"/>
  <c r="AD51" i="8"/>
  <c r="Z51" i="8"/>
  <c r="V51" i="8"/>
  <c r="AD47" i="8"/>
  <c r="Z47" i="8"/>
  <c r="V47" i="8"/>
  <c r="AB43" i="8"/>
  <c r="X43" i="8"/>
  <c r="AB39" i="8"/>
  <c r="X39" i="8"/>
  <c r="B39" i="8"/>
  <c r="AB35" i="8"/>
  <c r="X35" i="8"/>
  <c r="B35" i="8"/>
  <c r="AB31" i="8"/>
  <c r="X31" i="8"/>
  <c r="AB27" i="8"/>
  <c r="X27" i="8"/>
  <c r="AB23" i="8"/>
  <c r="X23" i="8"/>
  <c r="AB19" i="8"/>
  <c r="X19" i="8"/>
  <c r="B19" i="8"/>
  <c r="O27" i="8"/>
  <c r="R67" i="8"/>
  <c r="S63" i="8"/>
  <c r="R59" i="8"/>
  <c r="T87" i="8"/>
  <c r="F87" i="8"/>
  <c r="O79" i="8"/>
  <c r="K79" i="8"/>
  <c r="F79" i="8"/>
  <c r="AF75" i="8"/>
  <c r="T75" i="8"/>
  <c r="O71" i="8"/>
  <c r="O67" i="8"/>
  <c r="K67" i="8"/>
  <c r="F67" i="8"/>
  <c r="AG63" i="8"/>
  <c r="U63" i="8"/>
  <c r="R39" i="8"/>
  <c r="R27" i="8"/>
  <c r="M23" i="8"/>
  <c r="I23" i="8"/>
  <c r="D23" i="8"/>
  <c r="T91" i="8"/>
  <c r="AF87" i="8"/>
  <c r="K87" i="8"/>
  <c r="S79" i="8"/>
  <c r="B87" i="8"/>
  <c r="B67" i="8"/>
  <c r="B79" i="8"/>
  <c r="H95" i="8"/>
  <c r="S55" i="8"/>
  <c r="S47" i="8"/>
  <c r="P87" i="8"/>
  <c r="L87" i="8"/>
  <c r="G87" i="8"/>
  <c r="C87" i="8"/>
  <c r="M83" i="8"/>
  <c r="I83" i="8"/>
  <c r="D83" i="8"/>
  <c r="AF55" i="8"/>
  <c r="T55" i="8"/>
  <c r="B55" i="8"/>
  <c r="O47" i="8"/>
  <c r="K47" i="8"/>
  <c r="F47" i="8"/>
  <c r="B47" i="8"/>
  <c r="T43" i="8"/>
  <c r="S19" i="8"/>
  <c r="R51" i="8"/>
  <c r="I47" i="8"/>
  <c r="D79" i="8"/>
  <c r="N91" i="8"/>
  <c r="J91" i="8"/>
  <c r="E91" i="8"/>
  <c r="N71" i="8"/>
  <c r="J71" i="8"/>
  <c r="E71" i="8"/>
  <c r="S67" i="8"/>
  <c r="P55" i="8"/>
  <c r="L55" i="8"/>
  <c r="G55" i="8"/>
  <c r="C55" i="8"/>
  <c r="M51" i="8"/>
  <c r="I51" i="8"/>
  <c r="D51" i="8"/>
  <c r="S27" i="8"/>
  <c r="N27" i="8"/>
  <c r="J27" i="8"/>
  <c r="E27" i="8"/>
  <c r="S23" i="8"/>
  <c r="R91" i="8"/>
  <c r="R71" i="8"/>
  <c r="AG51" i="8"/>
  <c r="U51" i="8"/>
  <c r="G91" i="8"/>
  <c r="S87" i="8"/>
  <c r="N87" i="8"/>
  <c r="J87" i="8"/>
  <c r="E87" i="8"/>
  <c r="O83" i="8"/>
  <c r="K83" i="8"/>
  <c r="F83" i="8"/>
  <c r="B83" i="8"/>
  <c r="J75" i="8"/>
  <c r="P71" i="8"/>
  <c r="L71" i="8"/>
  <c r="G71" i="8"/>
  <c r="C71" i="8"/>
  <c r="M67" i="8"/>
  <c r="I67" i="8"/>
  <c r="D67" i="8"/>
  <c r="O63" i="8"/>
  <c r="K63" i="8"/>
  <c r="F63" i="8"/>
  <c r="B63" i="8"/>
  <c r="N55" i="8"/>
  <c r="J55" i="8"/>
  <c r="E55" i="8"/>
  <c r="O51" i="8"/>
  <c r="K51" i="8"/>
  <c r="F51" i="8"/>
  <c r="B51" i="8"/>
  <c r="M47" i="8"/>
  <c r="D47" i="8"/>
  <c r="J43" i="8"/>
  <c r="P39" i="8"/>
  <c r="J31" i="8"/>
  <c r="P27" i="8"/>
  <c r="L27" i="8"/>
  <c r="G27" i="8"/>
  <c r="C27" i="8"/>
  <c r="AG23" i="8"/>
  <c r="R87" i="8"/>
  <c r="S83" i="8"/>
  <c r="J83" i="8"/>
  <c r="AG79" i="8"/>
  <c r="U79" i="8"/>
  <c r="AF71" i="8"/>
  <c r="T71" i="8"/>
  <c r="B71" i="8"/>
  <c r="AG67" i="8"/>
  <c r="U67" i="8"/>
  <c r="R55" i="8"/>
  <c r="S51" i="8"/>
  <c r="AG47" i="8"/>
  <c r="U47" i="8"/>
  <c r="AF39" i="8"/>
  <c r="T39" i="8"/>
  <c r="R31" i="8"/>
  <c r="AF27" i="8"/>
  <c r="T27" i="8"/>
  <c r="K27" i="8"/>
  <c r="F27" i="8"/>
  <c r="B27" i="8"/>
  <c r="O23" i="8"/>
  <c r="K23" i="8"/>
  <c r="F23" i="8"/>
  <c r="B23" i="8"/>
  <c r="Z15" i="8"/>
  <c r="R15" i="8"/>
  <c r="U23" i="8"/>
  <c r="AG35" i="8"/>
  <c r="U35" i="8"/>
  <c r="S35" i="8"/>
  <c r="E23" i="8"/>
  <c r="AG19" i="8"/>
  <c r="U19" i="8"/>
  <c r="J15" i="8"/>
  <c r="AH31" i="8"/>
  <c r="AH55" i="8"/>
  <c r="K35" i="8"/>
  <c r="AF23" i="8"/>
  <c r="T23" i="8"/>
  <c r="R23" i="8"/>
  <c r="K19" i="8"/>
  <c r="T59" i="8"/>
  <c r="AG39" i="8"/>
  <c r="U39" i="8"/>
  <c r="P91" i="8"/>
  <c r="AF43" i="8"/>
  <c r="O39" i="8"/>
  <c r="K39" i="8"/>
  <c r="F39" i="8"/>
  <c r="AF59" i="8"/>
  <c r="S39" i="8"/>
  <c r="E43" i="8"/>
  <c r="AF51" i="8"/>
  <c r="T51" i="8"/>
  <c r="P43" i="8"/>
  <c r="N43" i="8"/>
  <c r="L43" i="8"/>
  <c r="G43" i="8"/>
  <c r="C43" i="8"/>
  <c r="J51" i="8"/>
  <c r="R43" i="8"/>
  <c r="AG55" i="8"/>
  <c r="U55" i="8"/>
  <c r="L91" i="8"/>
  <c r="C91" i="8"/>
  <c r="N83" i="8"/>
  <c r="E83" i="8"/>
  <c r="M79" i="8"/>
  <c r="I79" i="8"/>
  <c r="P75" i="8"/>
  <c r="N75" i="8"/>
  <c r="L75" i="8"/>
  <c r="G75" i="8"/>
  <c r="E75" i="8"/>
  <c r="C75" i="8"/>
  <c r="AF67" i="8"/>
  <c r="T67" i="8"/>
  <c r="P59" i="8"/>
  <c r="N59" i="8"/>
  <c r="L59" i="8"/>
  <c r="J59" i="8"/>
  <c r="G59" i="8"/>
  <c r="E59" i="8"/>
  <c r="C59" i="8"/>
  <c r="AH75" i="8"/>
  <c r="AF91" i="8"/>
  <c r="O87" i="8"/>
  <c r="AF83" i="8"/>
  <c r="T83" i="8"/>
  <c r="R83" i="8"/>
  <c r="R75" i="8"/>
  <c r="J67" i="8"/>
  <c r="M63" i="8"/>
  <c r="I63" i="8"/>
  <c r="AH27" i="8"/>
  <c r="AH35" i="8"/>
  <c r="AH39" i="8"/>
  <c r="AH51" i="8"/>
  <c r="AH59" i="8"/>
  <c r="AH63" i="8"/>
  <c r="AH67" i="8"/>
  <c r="AG87" i="8"/>
  <c r="U87" i="8"/>
  <c r="P83" i="8"/>
  <c r="L83" i="8"/>
  <c r="G83" i="8"/>
  <c r="C83" i="8"/>
  <c r="AG71" i="8"/>
  <c r="U71" i="8"/>
  <c r="S71" i="8"/>
  <c r="P15" i="8"/>
  <c r="N15" i="8"/>
  <c r="L15" i="8"/>
  <c r="G15" i="8"/>
  <c r="E15" i="8"/>
  <c r="C15" i="8"/>
  <c r="M87" i="8"/>
  <c r="I87" i="8"/>
  <c r="D87" i="8"/>
  <c r="M71" i="8"/>
  <c r="K71" i="8"/>
  <c r="I71" i="8"/>
  <c r="F71" i="8"/>
  <c r="P31" i="8"/>
  <c r="N31" i="8"/>
  <c r="L31" i="8"/>
  <c r="G31" i="8"/>
  <c r="E31" i="8"/>
  <c r="C31" i="8"/>
  <c r="M27" i="8"/>
  <c r="I27" i="8"/>
  <c r="D27" i="8"/>
  <c r="D71" i="8"/>
  <c r="P67" i="8"/>
  <c r="N67" i="8"/>
  <c r="L67" i="8"/>
  <c r="G67" i="8"/>
  <c r="E67" i="8"/>
  <c r="C67" i="8"/>
  <c r="O55" i="8"/>
  <c r="M55" i="8"/>
  <c r="K55" i="8"/>
  <c r="I55" i="8"/>
  <c r="F55" i="8"/>
  <c r="D55" i="8"/>
  <c r="P51" i="8"/>
  <c r="N51" i="8"/>
  <c r="L51" i="8"/>
  <c r="G51" i="8"/>
  <c r="E51" i="8"/>
  <c r="C51" i="8"/>
  <c r="M39" i="8"/>
  <c r="I39" i="8"/>
  <c r="D39" i="8"/>
  <c r="R35" i="8"/>
  <c r="O35" i="8"/>
  <c r="M35" i="8"/>
  <c r="I35" i="8"/>
  <c r="F35" i="8"/>
  <c r="D35" i="8"/>
  <c r="AF31" i="8"/>
  <c r="T31" i="8"/>
  <c r="AG27" i="8"/>
  <c r="U27" i="8"/>
  <c r="P23" i="8"/>
  <c r="N23" i="8"/>
  <c r="L23" i="8"/>
  <c r="J23" i="8"/>
  <c r="G23" i="8"/>
  <c r="C23" i="8"/>
  <c r="O19" i="8"/>
  <c r="M19" i="8"/>
  <c r="I19" i="8"/>
  <c r="F19" i="8"/>
  <c r="D19" i="8"/>
  <c r="AF15" i="8"/>
  <c r="AD15" i="8"/>
  <c r="AB15" i="8"/>
  <c r="X15" i="8"/>
  <c r="T15" i="8"/>
  <c r="AH83" i="8"/>
  <c r="AG91" i="8"/>
  <c r="U91" i="8"/>
  <c r="S91" i="8"/>
  <c r="O91" i="8"/>
  <c r="M91" i="8"/>
  <c r="K91" i="8"/>
  <c r="I91" i="8"/>
  <c r="F91" i="8"/>
  <c r="D91" i="8"/>
  <c r="B91" i="8"/>
  <c r="AF79" i="8"/>
  <c r="T79" i="8"/>
  <c r="R79" i="8"/>
  <c r="P79" i="8"/>
  <c r="N79" i="8"/>
  <c r="L79" i="8"/>
  <c r="J79" i="8"/>
  <c r="G79" i="8"/>
  <c r="E79" i="8"/>
  <c r="C79" i="8"/>
  <c r="AG75" i="8"/>
  <c r="U75" i="8"/>
  <c r="S75" i="8"/>
  <c r="O75" i="8"/>
  <c r="M75" i="8"/>
  <c r="K75" i="8"/>
  <c r="I75" i="8"/>
  <c r="F75" i="8"/>
  <c r="D75" i="8"/>
  <c r="B75" i="8"/>
  <c r="AF63" i="8"/>
  <c r="T63" i="8"/>
  <c r="R63" i="8"/>
  <c r="P63" i="8"/>
  <c r="N63" i="8"/>
  <c r="L63" i="8"/>
  <c r="J63" i="8"/>
  <c r="G63" i="8"/>
  <c r="E63" i="8"/>
  <c r="C63" i="8"/>
  <c r="AG59" i="8"/>
  <c r="U59" i="8"/>
  <c r="S59" i="8"/>
  <c r="O59" i="8"/>
  <c r="M59" i="8"/>
  <c r="K59" i="8"/>
  <c r="I59" i="8"/>
  <c r="F59" i="8"/>
  <c r="D59" i="8"/>
  <c r="B59" i="8"/>
  <c r="AF47" i="8"/>
  <c r="T47" i="8"/>
  <c r="R47" i="8"/>
  <c r="P47" i="8"/>
  <c r="N47" i="8"/>
  <c r="L47" i="8"/>
  <c r="J47" i="8"/>
  <c r="G47" i="8"/>
  <c r="E47" i="8"/>
  <c r="C47" i="8"/>
  <c r="AG43" i="8"/>
  <c r="U43" i="8"/>
  <c r="S43" i="8"/>
  <c r="O43" i="8"/>
  <c r="M43" i="8"/>
  <c r="K43" i="8"/>
  <c r="I43" i="8"/>
  <c r="F43" i="8"/>
  <c r="D43" i="8"/>
  <c r="B43" i="8"/>
  <c r="L39" i="8"/>
  <c r="J39" i="8"/>
  <c r="G39" i="8"/>
  <c r="E39" i="8"/>
  <c r="C39" i="8"/>
  <c r="AF35" i="8"/>
  <c r="T35" i="8"/>
  <c r="P35" i="8"/>
  <c r="N35" i="8"/>
  <c r="L35" i="8"/>
  <c r="J35" i="8"/>
  <c r="G35" i="8"/>
  <c r="E35" i="8"/>
  <c r="C35" i="8"/>
  <c r="AG31" i="8"/>
  <c r="U31" i="8"/>
  <c r="S31" i="8"/>
  <c r="O31" i="8"/>
  <c r="M31" i="8"/>
  <c r="K31" i="8"/>
  <c r="I31" i="8"/>
  <c r="F31" i="8"/>
  <c r="D31" i="8"/>
  <c r="B31" i="8"/>
  <c r="AF19" i="8"/>
  <c r="T19" i="8"/>
  <c r="R19" i="8"/>
  <c r="P19" i="8"/>
  <c r="N19" i="8"/>
  <c r="L19" i="8"/>
  <c r="J19" i="8"/>
  <c r="G19" i="8"/>
  <c r="E19" i="8"/>
  <c r="C19" i="8"/>
  <c r="AG15" i="8"/>
  <c r="AC15" i="8"/>
  <c r="AA15" i="8"/>
  <c r="Y15" i="8"/>
  <c r="U15" i="8"/>
  <c r="S15" i="8"/>
  <c r="O15" i="8"/>
  <c r="M15" i="8"/>
  <c r="K15" i="8"/>
  <c r="I15" i="8"/>
  <c r="F15" i="8"/>
  <c r="D15" i="8"/>
  <c r="B15" i="8"/>
  <c r="AH19" i="8"/>
  <c r="AH23" i="8"/>
  <c r="AH43" i="8"/>
  <c r="AH91" i="8"/>
  <c r="AH87" i="8"/>
  <c r="AH79" i="8"/>
  <c r="AH71" i="8"/>
  <c r="AH47" i="8"/>
  <c r="AI13" i="7"/>
  <c r="AJ17" i="8" s="1"/>
  <c r="AI14" i="7"/>
  <c r="AJ21" i="8" s="1"/>
  <c r="AI12" i="7"/>
  <c r="AJ13" i="8" s="1"/>
  <c r="K5" i="8"/>
  <c r="AI14" i="8" s="1"/>
  <c r="AI18" i="8" s="1"/>
  <c r="AI22" i="8" s="1"/>
  <c r="AI26" i="8" s="1"/>
  <c r="AI30" i="8" s="1"/>
  <c r="AI34" i="8" s="1"/>
  <c r="AI38" i="8" s="1"/>
  <c r="AI42" i="8" s="1"/>
  <c r="AI46" i="8" s="1"/>
  <c r="AI50" i="8" s="1"/>
  <c r="AI54" i="8" s="1"/>
  <c r="AI58" i="8" s="1"/>
  <c r="AI62" i="8" s="1"/>
  <c r="AI66" i="8" s="1"/>
  <c r="AI70" i="8" s="1"/>
  <c r="AI74" i="8" s="1"/>
  <c r="AI78" i="8" s="1"/>
  <c r="AI82" i="8" s="1"/>
  <c r="AI86" i="8" s="1"/>
  <c r="AI90" i="8" s="1"/>
  <c r="AI94" i="8" s="1"/>
  <c r="V5" i="8"/>
  <c r="AI13" i="8" s="1"/>
  <c r="AI17" i="8" s="1"/>
  <c r="AI21" i="8" s="1"/>
  <c r="AI25" i="8" s="1"/>
  <c r="AI29" i="8" s="1"/>
  <c r="AI33" i="8" s="1"/>
  <c r="AI37" i="8" s="1"/>
  <c r="AI41" i="8" s="1"/>
  <c r="AI45" i="8" s="1"/>
  <c r="AI49" i="8" s="1"/>
  <c r="AI53" i="8" s="1"/>
  <c r="AI57" i="8" s="1"/>
  <c r="AI61" i="8" s="1"/>
  <c r="AI65" i="8" s="1"/>
  <c r="AI69" i="8" s="1"/>
  <c r="AI73" i="8" s="1"/>
  <c r="AI77" i="8" s="1"/>
  <c r="AI81" i="8" s="1"/>
  <c r="AI85" i="8" s="1"/>
  <c r="AI89" i="8" s="1"/>
  <c r="AI93" i="8" s="1"/>
  <c r="B7" i="7"/>
  <c r="B7" i="8" s="1"/>
  <c r="B3" i="7"/>
  <c r="B3" i="8" s="1"/>
  <c r="AG7" i="7"/>
  <c r="AH7" i="8" s="1"/>
  <c r="AG3" i="7"/>
  <c r="AH3" i="8" s="1"/>
  <c r="AI19" i="8"/>
  <c r="AI23" i="8" s="1"/>
  <c r="AI27" i="8" s="1"/>
  <c r="AI31" i="8" s="1"/>
  <c r="AI35" i="8" s="1"/>
  <c r="AI39" i="8" s="1"/>
  <c r="AI43" i="8" s="1"/>
  <c r="AI47" i="8" s="1"/>
  <c r="AI51" i="8" s="1"/>
  <c r="AI55" i="8" s="1"/>
  <c r="AI59" i="8" s="1"/>
  <c r="AI63" i="8" s="1"/>
  <c r="AI67" i="8" s="1"/>
  <c r="AI71" i="8" s="1"/>
  <c r="AI75" i="8" s="1"/>
  <c r="AI79" i="8" s="1"/>
  <c r="AI83" i="8" s="1"/>
  <c r="AI87" i="8" s="1"/>
  <c r="AI91" i="8" s="1"/>
  <c r="AI95" i="8" s="1"/>
  <c r="AH15" i="8"/>
  <c r="AI15" i="7" l="1"/>
  <c r="AJ25" i="8" s="1"/>
  <c r="Y93" i="8"/>
  <c r="AA93" i="8"/>
  <c r="AC93" i="8"/>
  <c r="AE93" i="8"/>
  <c r="AG93" i="8"/>
  <c r="B94" i="8"/>
  <c r="D94" i="8"/>
  <c r="F94" i="8"/>
  <c r="I94" i="8"/>
  <c r="K94" i="8"/>
  <c r="M94" i="8"/>
  <c r="O94" i="8"/>
  <c r="S94" i="8"/>
  <c r="U94" i="8"/>
  <c r="B93" i="8"/>
  <c r="D93" i="8"/>
  <c r="F93" i="8"/>
  <c r="I93" i="8"/>
  <c r="K93" i="8"/>
  <c r="M93" i="8"/>
  <c r="O93" i="8"/>
  <c r="S93" i="8"/>
  <c r="U93" i="8"/>
  <c r="Y94" i="8"/>
  <c r="AA94" i="8"/>
  <c r="AC94" i="8"/>
  <c r="AE94" i="8"/>
  <c r="AG94" i="8"/>
  <c r="P93" i="8"/>
  <c r="Z93" i="8"/>
  <c r="G93" i="8"/>
  <c r="AH93" i="8"/>
  <c r="C93" i="8"/>
  <c r="E93" i="8"/>
  <c r="J93" i="8"/>
  <c r="L93" i="8"/>
  <c r="N93" i="8"/>
  <c r="R93" i="8"/>
  <c r="T93" i="8"/>
  <c r="V93" i="8"/>
  <c r="W93" i="8"/>
  <c r="X93" i="8"/>
  <c r="AB93" i="8"/>
  <c r="AD93" i="8"/>
  <c r="AF93" i="8"/>
  <c r="C94" i="8"/>
  <c r="E94" i="8"/>
  <c r="G94" i="8"/>
  <c r="J94" i="8"/>
  <c r="L94" i="8"/>
  <c r="N94" i="8"/>
  <c r="P94" i="8"/>
  <c r="R94" i="8"/>
  <c r="T94" i="8"/>
  <c r="V94" i="8"/>
  <c r="W94" i="8"/>
  <c r="X94" i="8"/>
  <c r="Z94" i="8"/>
  <c r="AB94" i="8"/>
  <c r="AD94" i="8"/>
  <c r="AF94" i="8"/>
  <c r="AH94" i="8"/>
  <c r="AB95" i="8" l="1"/>
  <c r="W95" i="8"/>
  <c r="AC95" i="8"/>
  <c r="Y95" i="8"/>
  <c r="AD95" i="8"/>
  <c r="X95" i="8"/>
  <c r="V95" i="8"/>
  <c r="Z95" i="8"/>
  <c r="AE95" i="8"/>
  <c r="AA95" i="8"/>
  <c r="M95" i="8"/>
  <c r="I95" i="8"/>
  <c r="D95" i="8"/>
  <c r="U95" i="8"/>
  <c r="AI16" i="7"/>
  <c r="AJ29" i="8" s="1"/>
  <c r="AG95" i="8"/>
  <c r="P95" i="8"/>
  <c r="S95" i="8"/>
  <c r="O95" i="8"/>
  <c r="K95" i="8"/>
  <c r="F95" i="8"/>
  <c r="B95" i="8"/>
  <c r="N95" i="8"/>
  <c r="J95" i="8"/>
  <c r="T95" i="8"/>
  <c r="C95" i="8"/>
  <c r="G95" i="8"/>
  <c r="AF95" i="8"/>
  <c r="R95" i="8"/>
  <c r="L95" i="8"/>
  <c r="E95" i="8"/>
  <c r="AH95" i="8"/>
  <c r="AI17" i="7" l="1"/>
  <c r="AJ33" i="8" s="1"/>
  <c r="Q33" i="7"/>
  <c r="AH32" i="7"/>
  <c r="AH34" i="7" s="1"/>
  <c r="AG32" i="7"/>
  <c r="AG34" i="7" s="1"/>
  <c r="AF32" i="7"/>
  <c r="AF34" i="7" s="1"/>
  <c r="AE32" i="7"/>
  <c r="AE34" i="7" s="1"/>
  <c r="AD32" i="7"/>
  <c r="AD34" i="7" s="1"/>
  <c r="AC32" i="7"/>
  <c r="AC34" i="7" s="1"/>
  <c r="AB32" i="7"/>
  <c r="AB34" i="7" s="1"/>
  <c r="AA32" i="7"/>
  <c r="AA34" i="7" s="1"/>
  <c r="Z32" i="7"/>
  <c r="Z34" i="7" s="1"/>
  <c r="Y32" i="7"/>
  <c r="Y34" i="7" s="1"/>
  <c r="X32" i="7"/>
  <c r="X34" i="7" s="1"/>
  <c r="W32" i="7"/>
  <c r="W34" i="7" s="1"/>
  <c r="V32" i="7"/>
  <c r="V34" i="7" s="1"/>
  <c r="U32" i="7"/>
  <c r="U34" i="7" s="1"/>
  <c r="T32" i="7"/>
  <c r="T34" i="7" s="1"/>
  <c r="S32" i="7"/>
  <c r="S34" i="7" s="1"/>
  <c r="R32" i="7"/>
  <c r="R34" i="7" s="1"/>
  <c r="P32" i="7"/>
  <c r="P34" i="7" s="1"/>
  <c r="O32" i="7"/>
  <c r="O34" i="7" s="1"/>
  <c r="N32" i="7"/>
  <c r="N34" i="7" s="1"/>
  <c r="M32" i="7"/>
  <c r="M34" i="7" s="1"/>
  <c r="L32" i="7"/>
  <c r="L34" i="7" s="1"/>
  <c r="K32" i="7"/>
  <c r="K34" i="7" s="1"/>
  <c r="J32" i="7"/>
  <c r="J34" i="7" s="1"/>
  <c r="I32" i="7"/>
  <c r="I34" i="7" s="1"/>
  <c r="G32" i="7"/>
  <c r="G34" i="7" s="1"/>
  <c r="F32" i="7"/>
  <c r="F34" i="7" s="1"/>
  <c r="E32" i="7"/>
  <c r="E34" i="7" s="1"/>
  <c r="D32" i="7"/>
  <c r="D34" i="7" s="1"/>
  <c r="C32" i="7"/>
  <c r="C34" i="7" s="1"/>
  <c r="B32" i="7"/>
  <c r="B34" i="7" s="1"/>
  <c r="Q31" i="7"/>
  <c r="Q90" i="8" s="1"/>
  <c r="Q30" i="7"/>
  <c r="Q86" i="8" s="1"/>
  <c r="Q29" i="7"/>
  <c r="Q82" i="8" s="1"/>
  <c r="Q28" i="7"/>
  <c r="Q78" i="8" s="1"/>
  <c r="Q27" i="7"/>
  <c r="Q74" i="8" s="1"/>
  <c r="Q26" i="7"/>
  <c r="Q70" i="8" s="1"/>
  <c r="Q25" i="7"/>
  <c r="Q66" i="8" s="1"/>
  <c r="Q24" i="7"/>
  <c r="Q62" i="8" s="1"/>
  <c r="Q23" i="7"/>
  <c r="Q58" i="8" s="1"/>
  <c r="Q22" i="7"/>
  <c r="Q54" i="8" s="1"/>
  <c r="Q21" i="7"/>
  <c r="Q50" i="8" s="1"/>
  <c r="Q20" i="7"/>
  <c r="Q46" i="8" s="1"/>
  <c r="Q19" i="7"/>
  <c r="Q42" i="8" s="1"/>
  <c r="Q18" i="7"/>
  <c r="Q38" i="8" s="1"/>
  <c r="Q17" i="7"/>
  <c r="Q34" i="8" s="1"/>
  <c r="Q16" i="7"/>
  <c r="Q30" i="8" s="1"/>
  <c r="Q15" i="7"/>
  <c r="Q26" i="8" s="1"/>
  <c r="Q14" i="7"/>
  <c r="Q22" i="8" s="1"/>
  <c r="AJ13" i="7"/>
  <c r="AJ14" i="7" s="1"/>
  <c r="AJ15" i="7" s="1"/>
  <c r="AJ16" i="7" s="1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J27" i="7" s="1"/>
  <c r="AJ28" i="7" s="1"/>
  <c r="AJ29" i="7" s="1"/>
  <c r="AJ30" i="7" s="1"/>
  <c r="AJ31" i="7" s="1"/>
  <c r="Q13" i="7"/>
  <c r="Q18" i="8" s="1"/>
  <c r="Q12" i="7"/>
  <c r="Q14" i="8" s="1"/>
  <c r="Q94" i="8" l="1"/>
  <c r="Q32" i="7"/>
  <c r="Q34" i="7" s="1"/>
  <c r="AI18" i="7"/>
  <c r="AJ37" i="8" s="1"/>
  <c r="Q33" i="5"/>
  <c r="AH32" i="5"/>
  <c r="AH34" i="5" s="1"/>
  <c r="AG32" i="5"/>
  <c r="AG34" i="5" s="1"/>
  <c r="AF32" i="5"/>
  <c r="AF34" i="5" s="1"/>
  <c r="AE32" i="5"/>
  <c r="AE34" i="5" s="1"/>
  <c r="AD32" i="5"/>
  <c r="AD34" i="5" s="1"/>
  <c r="AC32" i="5"/>
  <c r="AC34" i="5" s="1"/>
  <c r="AB32" i="5"/>
  <c r="AB34" i="5" s="1"/>
  <c r="AA32" i="5"/>
  <c r="AA34" i="5" s="1"/>
  <c r="Z32" i="5"/>
  <c r="Z34" i="5" s="1"/>
  <c r="Y32" i="5"/>
  <c r="Y34" i="5" s="1"/>
  <c r="X32" i="5"/>
  <c r="X34" i="5" s="1"/>
  <c r="W32" i="5"/>
  <c r="W34" i="5" s="1"/>
  <c r="V32" i="5"/>
  <c r="V34" i="5" s="1"/>
  <c r="U32" i="5"/>
  <c r="U34" i="5" s="1"/>
  <c r="T32" i="5"/>
  <c r="T34" i="5" s="1"/>
  <c r="S32" i="5"/>
  <c r="S34" i="5" s="1"/>
  <c r="R32" i="5"/>
  <c r="R34" i="5" s="1"/>
  <c r="P32" i="5"/>
  <c r="P34" i="5" s="1"/>
  <c r="O32" i="5"/>
  <c r="O34" i="5" s="1"/>
  <c r="N32" i="5"/>
  <c r="N34" i="5" s="1"/>
  <c r="M32" i="5"/>
  <c r="M34" i="5" s="1"/>
  <c r="L32" i="5"/>
  <c r="L34" i="5" s="1"/>
  <c r="K32" i="5"/>
  <c r="K34" i="5" s="1"/>
  <c r="J32" i="5"/>
  <c r="J34" i="5" s="1"/>
  <c r="I32" i="5"/>
  <c r="I34" i="5" s="1"/>
  <c r="G32" i="5"/>
  <c r="G34" i="5" s="1"/>
  <c r="F32" i="5"/>
  <c r="F34" i="5" s="1"/>
  <c r="E32" i="5"/>
  <c r="E34" i="5" s="1"/>
  <c r="D32" i="5"/>
  <c r="D34" i="5" s="1"/>
  <c r="C32" i="5"/>
  <c r="C34" i="5" s="1"/>
  <c r="B32" i="5"/>
  <c r="B34" i="5" s="1"/>
  <c r="Q31" i="5"/>
  <c r="Q89" i="8" s="1"/>
  <c r="Q91" i="8" s="1"/>
  <c r="Q30" i="5"/>
  <c r="Q85" i="8" s="1"/>
  <c r="Q87" i="8" s="1"/>
  <c r="Q29" i="5"/>
  <c r="Q81" i="8" s="1"/>
  <c r="Q83" i="8" s="1"/>
  <c r="Q28" i="5"/>
  <c r="Q77" i="8" s="1"/>
  <c r="Q79" i="8" s="1"/>
  <c r="Q27" i="5"/>
  <c r="Q73" i="8" s="1"/>
  <c r="Q75" i="8" s="1"/>
  <c r="Q26" i="5"/>
  <c r="Q69" i="8" s="1"/>
  <c r="Q71" i="8" s="1"/>
  <c r="Q25" i="5"/>
  <c r="Q65" i="8" s="1"/>
  <c r="Q67" i="8" s="1"/>
  <c r="Q24" i="5"/>
  <c r="Q61" i="8" s="1"/>
  <c r="Q63" i="8" s="1"/>
  <c r="Q23" i="5"/>
  <c r="Q57" i="8" s="1"/>
  <c r="Q59" i="8" s="1"/>
  <c r="Q22" i="5"/>
  <c r="Q53" i="8" s="1"/>
  <c r="Q55" i="8" s="1"/>
  <c r="Q21" i="5"/>
  <c r="Q49" i="8" s="1"/>
  <c r="Q51" i="8" s="1"/>
  <c r="Q20" i="5"/>
  <c r="Q45" i="8" s="1"/>
  <c r="Q47" i="8" s="1"/>
  <c r="Q19" i="5"/>
  <c r="Q41" i="8" s="1"/>
  <c r="Q43" i="8" s="1"/>
  <c r="Q18" i="5"/>
  <c r="Q37" i="8" s="1"/>
  <c r="Q39" i="8" s="1"/>
  <c r="Q17" i="5"/>
  <c r="Q33" i="8" s="1"/>
  <c r="Q35" i="8" s="1"/>
  <c r="Q16" i="5"/>
  <c r="Q29" i="8" s="1"/>
  <c r="Q31" i="8" s="1"/>
  <c r="Q15" i="5"/>
  <c r="Q25" i="8" s="1"/>
  <c r="Q27" i="8" s="1"/>
  <c r="Q14" i="5"/>
  <c r="Q21" i="8" s="1"/>
  <c r="Q23" i="8" s="1"/>
  <c r="AJ13" i="5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Q13" i="5"/>
  <c r="Q17" i="8" s="1"/>
  <c r="Q19" i="8" s="1"/>
  <c r="Q13" i="8"/>
  <c r="Q15" i="8" l="1"/>
  <c r="Q93" i="8"/>
  <c r="Q95" i="8" s="1"/>
  <c r="AI19" i="7"/>
  <c r="AJ41" i="8" s="1"/>
  <c r="Q32" i="5"/>
  <c r="Q34" i="5" s="1"/>
  <c r="AI20" i="7" l="1"/>
  <c r="AJ45" i="8" s="1"/>
  <c r="AI21" i="7" l="1"/>
  <c r="AJ49" i="8" s="1"/>
  <c r="AI22" i="7" l="1"/>
  <c r="AJ53" i="8" s="1"/>
  <c r="AI23" i="7" l="1"/>
  <c r="AJ57" i="8" s="1"/>
  <c r="AI24" i="7" l="1"/>
  <c r="AJ61" i="8" s="1"/>
  <c r="AI25" i="7" l="1"/>
  <c r="AJ65" i="8" s="1"/>
  <c r="AI26" i="7" l="1"/>
  <c r="AJ69" i="8" s="1"/>
  <c r="AI27" i="7" l="1"/>
  <c r="AJ73" i="8" s="1"/>
  <c r="AI28" i="7" l="1"/>
  <c r="AJ77" i="8" s="1"/>
  <c r="AI29" i="7" l="1"/>
  <c r="AJ81" i="8" s="1"/>
  <c r="AI31" i="7" l="1"/>
  <c r="AJ89" i="8" s="1"/>
  <c r="AI30" i="7"/>
  <c r="AJ85" i="8" s="1"/>
</calcChain>
</file>

<file path=xl/sharedStrings.xml><?xml version="1.0" encoding="utf-8"?>
<sst xmlns="http://schemas.openxmlformats.org/spreadsheetml/2006/main" count="162" uniqueCount="65">
  <si>
    <t>برائے عیسوی ماہ وسن: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</si>
  <si>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</si>
  <si>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اس ماہ کتنے</t>
  </si>
  <si>
    <t>وہ اجیر جن کی سیلری بننا باقی؟</t>
  </si>
  <si>
    <t>وہ اجیر جن کی 3تاریخ تک سیلری بن چکی؟</t>
  </si>
  <si>
    <t>تعداد</t>
  </si>
  <si>
    <t>نمبر شمار</t>
  </si>
  <si>
    <t>آمدن</t>
  </si>
  <si>
    <t>کتنوں کا شعبہ سے تبادلہ ہوا؟</t>
  </si>
  <si>
    <t>آزمائشی مدت میں اضافہ</t>
  </si>
  <si>
    <t>اس ماہ کتنے مستقل سے آزمائشی کئے گئے؟</t>
  </si>
  <si>
    <t>اس ماہ کتنے آزمائشی  سے مستقل کئے گئے؟</t>
  </si>
  <si>
    <t>میزان</t>
  </si>
  <si>
    <t>عارضی اجیر</t>
  </si>
  <si>
    <t>ماہانہ اجیر</t>
  </si>
  <si>
    <t>اجیر مستقل ہے</t>
  </si>
  <si>
    <t xml:space="preserve"> اجیر آزمائشی ہے</t>
  </si>
  <si>
    <t>فارغ کیے گئے</t>
  </si>
  <si>
    <t>چھوڑ گئے</t>
  </si>
  <si>
    <t>اجارہ بحالی متبادل آسامی پر</t>
  </si>
  <si>
    <t>اجارہ بحالی نئی آسامی پر</t>
  </si>
  <si>
    <t>نئے اجارے متبادل آسامی پر</t>
  </si>
  <si>
    <t>نئے اجارے نئی آسامی پر</t>
  </si>
  <si>
    <t>کل اجیر</t>
  </si>
  <si>
    <t>اس ماہ کی مجموعی کارکردگی</t>
  </si>
  <si>
    <t xml:space="preserve">سابقہ ماہ کی کارکردگی </t>
  </si>
  <si>
    <t xml:space="preserve">تقابلی جائزہ (ترقی /تنزلی) </t>
  </si>
  <si>
    <t>کارکردگی فارم جمع کروانے کی تاریخ:</t>
  </si>
  <si>
    <t>تاریخ اجراء اپڈیٹ کارکردگی فارم:</t>
  </si>
  <si>
    <t>علاقائی دورہ</t>
  </si>
  <si>
    <t>ہفتہ وار مدنی مذاکرہ</t>
  </si>
  <si>
    <t>یومِ تعطیل اعتکاف</t>
  </si>
  <si>
    <t>مدنی کورسز</t>
  </si>
  <si>
    <t>خرچ میں کمی/اضافہ</t>
  </si>
  <si>
    <t>برائے اِسلامی ماہ وسن:</t>
  </si>
  <si>
    <t>ہفتہ وار اجتماع</t>
  </si>
  <si>
    <t>3دِن مدنی قافلہ</t>
  </si>
  <si>
    <t>تعداد اوسطاً شرکاء</t>
  </si>
  <si>
    <t xml:space="preserve">تعداد شرکاء </t>
  </si>
  <si>
    <t>سیلری کی مد میں ادائیگی  کی رقم</t>
  </si>
  <si>
    <t>موجودہ سیلری کی رقم مع الاؤنس</t>
  </si>
  <si>
    <t xml:space="preserve"> مدرسۃ المدینہ بالغان
 (پڑھنے پڑھانے والے)</t>
  </si>
  <si>
    <t>گریڈ کی بیسک سیلری</t>
  </si>
  <si>
    <r>
      <t>15(</t>
    </r>
    <r>
      <rPr>
        <sz val="10"/>
        <color theme="1"/>
        <rFont val="Alvi Nastaleeq"/>
      </rPr>
      <t>ذمہ داران کی اِنفرادی کارکردگی</t>
    </r>
    <r>
      <rPr>
        <sz val="10"/>
        <color theme="1"/>
        <rFont val="Times New Roman"/>
        <family val="1"/>
      </rPr>
      <t>)</t>
    </r>
  </si>
  <si>
    <t>عیسوی 
ماہ سن</t>
  </si>
  <si>
    <t>ترقی/تنزلی</t>
  </si>
  <si>
    <t>مجموعی  کارکردگی</t>
  </si>
  <si>
    <t>برائے سابقہ عیسوی ماہ وسن:</t>
  </si>
  <si>
    <t>برائے موجودہ عیسوی ماہ وسن:</t>
  </si>
  <si>
    <t>اجیرِ ایچ-آر(H-R)ڈیپارٹمنٹ(اجارہا)</t>
  </si>
  <si>
    <t>نیک اعمال  کا رسالہ جمع کروایا</t>
  </si>
  <si>
    <t>اِس ماہ ڈیپارٹمنٹ میں</t>
  </si>
  <si>
    <t>(شعبہ کارکردگی فارم و مدنی پھول)</t>
  </si>
  <si>
    <t>ہفتہ وار رسالہ پڑھنے/سننے والے(اوسطاً تعداد)</t>
  </si>
  <si>
    <r>
      <rPr>
        <sz val="17"/>
        <rFont val="UL Sajid Heading"/>
        <charset val="178"/>
      </rPr>
      <t>صوبہ ماہانہ کارکردگی فارم</t>
    </r>
    <r>
      <rPr>
        <sz val="18"/>
        <rFont val="UL Sajid Heading"/>
        <charset val="178"/>
      </rPr>
      <t xml:space="preserve"> </t>
    </r>
    <r>
      <rPr>
        <sz val="13"/>
        <rFont val="Jameel Noori Nastaleeq"/>
      </rPr>
      <t xml:space="preserve">   (ایچ-آر(H-R)ڈیپارٹمنٹ(اجارہ))</t>
    </r>
  </si>
  <si>
    <t>صوبہ</t>
  </si>
  <si>
    <t>نِگرانِ صوبائی مشاورت</t>
  </si>
  <si>
    <t>صوبائی ذِمہ دار</t>
  </si>
  <si>
    <r>
      <rPr>
        <sz val="17"/>
        <rFont val="UL Sajid Heading"/>
        <charset val="178"/>
      </rPr>
      <t>صوبہ ماہانہ کارکردگی فارم</t>
    </r>
    <r>
      <rPr>
        <sz val="18"/>
        <rFont val="UL Sajid Heading"/>
        <charset val="178"/>
      </rPr>
      <t xml:space="preserve"> </t>
    </r>
    <r>
      <rPr>
        <sz val="18"/>
        <rFont val="Alvi Nastaleeq"/>
      </rPr>
      <t xml:space="preserve">   </t>
    </r>
    <r>
      <rPr>
        <sz val="14"/>
        <rFont val="Alvi Nastaleeq"/>
      </rPr>
      <t>(ایچ-آر(H-R)ڈیپارٹمنٹ(اجارہ))</t>
    </r>
  </si>
  <si>
    <r>
      <rPr>
        <sz val="17"/>
        <rFont val="UL Sajid Heading"/>
        <charset val="178"/>
      </rPr>
      <t>صوبہ ماہانہ تقابلی جائزہ کارکردگی فارم</t>
    </r>
    <r>
      <rPr>
        <sz val="18"/>
        <rFont val="UL Sajid Heading"/>
        <charset val="178"/>
      </rPr>
      <t xml:space="preserve"> </t>
    </r>
    <r>
      <rPr>
        <sz val="18"/>
        <rFont val="Alvi Nastaleeq"/>
      </rPr>
      <t xml:space="preserve">      </t>
    </r>
    <r>
      <rPr>
        <sz val="13"/>
        <rFont val="Alvi Nastaleeq"/>
      </rPr>
      <t>(ایچ-آر(H-R)ڈیپارٹمنٹ(اجارہ))</t>
    </r>
  </si>
  <si>
    <t>ڈِویژن</t>
  </si>
  <si>
    <r>
      <rPr>
        <sz val="11"/>
        <rFont val="UL Sajid Heading"/>
        <charset val="178"/>
      </rPr>
      <t xml:space="preserve">مدنی مقصد: </t>
    </r>
    <r>
      <rPr>
        <sz val="11"/>
        <rFont val="Alvi Nastaleeq"/>
      </rPr>
      <t>مجھے اپنی اور ساری دنیا کے لوگوں کی اصلاح کی کوشش کرنی ہے۔  ان شاء اللہ الکریم</t>
    </r>
  </si>
  <si>
    <t>(مجھے دعوت اسلامی سے پیار ہے)</t>
  </si>
  <si>
    <r>
      <rPr>
        <sz val="11"/>
        <rFont val="UL Sajid Heading"/>
        <charset val="178"/>
      </rPr>
      <t>براہِ کرم !</t>
    </r>
    <r>
      <rPr>
        <sz val="11"/>
        <rFont val="Alvi Nastaleeq"/>
      </rPr>
      <t xml:space="preserve"> یہ کارکردگی فارم ہر عیسوی ماہ کی 6 تاریخ تک نِگرانِ صوبائی مشاورت و نِگرانِ مجلس کو میل کریں۔</t>
    </r>
  </si>
  <si>
    <t>نِگرانِ مجلس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</si>
</sst>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20]dddd\,\ dd\ mmmm\,\ yyyy;@"/>
    <numFmt numFmtId="166" formatCode="0_);[Red]\(0\)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lvi Nastaleeq"/>
    </font>
    <font>
      <sz val="13"/>
      <name val="Alvi Nastaleeq"/>
    </font>
    <font>
      <sz val="18"/>
      <name val="Alvi Nastaleeq"/>
    </font>
    <font>
      <sz val="17"/>
      <name val="UL Sajid Heading"/>
      <charset val="178"/>
    </font>
    <font>
      <sz val="18"/>
      <name val="UL Sajid Heading"/>
      <charset val="178"/>
    </font>
    <font>
      <sz val="14"/>
      <name val="Alvi Nastaleeq"/>
    </font>
    <font>
      <sz val="9"/>
      <name val="Times New Roman"/>
      <family val="1"/>
    </font>
    <font>
      <sz val="10"/>
      <name val="Alvi Nastaleeq"/>
    </font>
    <font>
      <sz val="10"/>
      <name val="Times New Roman"/>
      <family val="1"/>
    </font>
    <font>
      <sz val="12"/>
      <name val="Alvi Nastaleeq"/>
    </font>
    <font>
      <sz val="10"/>
      <color theme="1"/>
      <name val="Alvi Nastaleeq"/>
    </font>
    <font>
      <sz val="11"/>
      <color theme="1"/>
      <name val="Calibri"/>
      <family val="2"/>
      <scheme val="minor"/>
    </font>
    <font>
      <sz val="11"/>
      <name val="Alvi Nastaleeq"/>
    </font>
    <font>
      <sz val="13"/>
      <name val="UL Sajid Heading"/>
      <charset val="178"/>
    </font>
    <font>
      <sz val="13"/>
      <name val="Times New Roman"/>
      <family val="1"/>
    </font>
    <font>
      <sz val="11"/>
      <name val="UL Sajid Heading"/>
      <charset val="178"/>
    </font>
    <font>
      <sz val="10"/>
      <color theme="1"/>
      <name val="Times New Roman"/>
      <family val="1"/>
    </font>
    <font>
      <sz val="16"/>
      <name val="Alvi Nastaleeq"/>
    </font>
    <font>
      <sz val="10"/>
      <name val="UL Sajid Heading"/>
      <charset val="178"/>
    </font>
    <font>
      <sz val="11"/>
      <name val="Jameel Noori Nastaleeq"/>
    </font>
    <font>
      <sz val="11"/>
      <color theme="1"/>
      <name val="Alvi Nastaleeq"/>
    </font>
    <font>
      <sz val="11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sz val="13"/>
      <name val="Attari Font"/>
    </font>
    <font>
      <sz val="8"/>
      <name val="Attari Font"/>
    </font>
    <font>
      <sz val="8"/>
      <color theme="0"/>
      <name val="Times New Roman"/>
      <family val="1"/>
    </font>
    <font>
      <sz val="10"/>
      <name val="Attari Font"/>
    </font>
    <font>
      <sz val="13"/>
      <name val="Jameel Noori Nastaleeq"/>
    </font>
    <font>
      <sz val="18"/>
      <name val="Alvi Nastaleeq"/>
      <charset val="178"/>
    </font>
    <font>
      <sz val="11"/>
      <name val="Alvi Nastaleeq"/>
      <charset val="17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3" fillId="0" borderId="0"/>
    <xf numFmtId="0" fontId="24" fillId="0" borderId="0"/>
    <xf numFmtId="0" fontId="1" fillId="0" borderId="0"/>
    <xf numFmtId="0" fontId="13" fillId="0" borderId="0"/>
  </cellStyleXfs>
  <cellXfs count="394">
    <xf numFmtId="0" fontId="0" fillId="0" borderId="0" xfId="0"/>
    <xf numFmtId="0" fontId="2" fillId="2" borderId="0" xfId="1" applyFont="1" applyFill="1" applyAlignment="1" applyProtection="1">
      <alignment wrapText="1"/>
      <protection locked="0"/>
    </xf>
    <xf numFmtId="0" fontId="2" fillId="2" borderId="4" xfId="1" applyFont="1" applyFill="1" applyBorder="1" applyAlignment="1" applyProtection="1">
      <alignment wrapText="1"/>
      <protection locked="0"/>
    </xf>
    <xf numFmtId="0" fontId="3" fillId="0" borderId="0" xfId="1" applyFont="1" applyFill="1" applyBorder="1" applyAlignment="1" applyProtection="1">
      <alignment vertical="center" wrapText="1" shrinkToFit="1"/>
      <protection locked="0"/>
    </xf>
    <xf numFmtId="0" fontId="2" fillId="2" borderId="11" xfId="1" applyFont="1" applyFill="1" applyBorder="1" applyAlignment="1" applyProtection="1">
      <alignment wrapText="1"/>
      <protection locked="0"/>
    </xf>
    <xf numFmtId="0" fontId="3" fillId="2" borderId="0" xfId="1" applyFont="1" applyFill="1" applyBorder="1" applyAlignment="1" applyProtection="1">
      <alignment vertical="center" wrapText="1" shrinkToFit="1"/>
      <protection locked="0"/>
    </xf>
    <xf numFmtId="0" fontId="3" fillId="0" borderId="0" xfId="1" applyFont="1" applyFill="1" applyBorder="1" applyAlignment="1" applyProtection="1">
      <alignment horizontal="center" vertical="center" wrapText="1" shrinkToFit="1"/>
      <protection locked="0"/>
    </xf>
    <xf numFmtId="0" fontId="2" fillId="2" borderId="4" xfId="1" applyFont="1" applyFill="1" applyBorder="1" applyAlignment="1" applyProtection="1">
      <alignment horizontal="center" wrapText="1"/>
      <protection locked="0"/>
    </xf>
    <xf numFmtId="0" fontId="2" fillId="2" borderId="0" xfId="1" applyFont="1" applyFill="1" applyBorder="1" applyAlignment="1" applyProtection="1">
      <alignment horizontal="center" wrapText="1"/>
      <protection locked="0"/>
    </xf>
    <xf numFmtId="0" fontId="2" fillId="2" borderId="11" xfId="1" applyFont="1" applyFill="1" applyBorder="1" applyAlignment="1" applyProtection="1">
      <alignment horizontal="center" wrapText="1"/>
      <protection locked="0"/>
    </xf>
    <xf numFmtId="0" fontId="11" fillId="2" borderId="4" xfId="1" applyFont="1" applyFill="1" applyBorder="1" applyAlignment="1" applyProtection="1">
      <alignment horizontal="center" wrapText="1"/>
      <protection locked="0"/>
    </xf>
    <xf numFmtId="0" fontId="2" fillId="2" borderId="73" xfId="1" applyFont="1" applyFill="1" applyBorder="1" applyAlignment="1" applyProtection="1">
      <alignment wrapText="1"/>
      <protection locked="0"/>
    </xf>
    <xf numFmtId="0" fontId="2" fillId="2" borderId="75" xfId="1" applyFont="1" applyFill="1" applyBorder="1" applyAlignment="1" applyProtection="1">
      <alignment wrapText="1"/>
      <protection locked="0"/>
    </xf>
    <xf numFmtId="0" fontId="4" fillId="2" borderId="0" xfId="1" applyFont="1" applyFill="1" applyBorder="1" applyAlignment="1" applyProtection="1">
      <alignment vertical="center" wrapText="1" shrinkToFit="1"/>
    </xf>
    <xf numFmtId="1" fontId="10" fillId="3" borderId="65" xfId="1" applyNumberFormat="1" applyFont="1" applyFill="1" applyBorder="1" applyAlignment="1" applyProtection="1">
      <alignment horizontal="center" vertical="center" textRotation="90" shrinkToFit="1"/>
    </xf>
    <xf numFmtId="1" fontId="10" fillId="3" borderId="9" xfId="1" applyNumberFormat="1" applyFont="1" applyFill="1" applyBorder="1" applyAlignment="1" applyProtection="1">
      <alignment horizontal="center" vertical="center" textRotation="90" shrinkToFit="1"/>
    </xf>
    <xf numFmtId="1" fontId="10" fillId="3" borderId="25" xfId="1" applyNumberFormat="1" applyFont="1" applyFill="1" applyBorder="1" applyAlignment="1" applyProtection="1">
      <alignment horizontal="center" vertical="center" textRotation="90" shrinkToFit="1"/>
    </xf>
    <xf numFmtId="1" fontId="10" fillId="3" borderId="26" xfId="1" applyNumberFormat="1" applyFont="1" applyFill="1" applyBorder="1" applyAlignment="1" applyProtection="1">
      <alignment horizontal="center" vertical="center" textRotation="90" shrinkToFit="1"/>
    </xf>
    <xf numFmtId="1" fontId="10" fillId="3" borderId="27" xfId="1" applyNumberFormat="1" applyFont="1" applyFill="1" applyBorder="1" applyAlignment="1" applyProtection="1">
      <alignment horizontal="center" vertical="center" textRotation="90" shrinkToFit="1"/>
    </xf>
    <xf numFmtId="1" fontId="10" fillId="3" borderId="28" xfId="1" applyNumberFormat="1" applyFont="1" applyFill="1" applyBorder="1" applyAlignment="1" applyProtection="1">
      <alignment horizontal="center" vertical="center" textRotation="90" shrinkToFit="1"/>
    </xf>
    <xf numFmtId="1" fontId="10" fillId="3" borderId="29" xfId="1" applyNumberFormat="1" applyFont="1" applyFill="1" applyBorder="1" applyAlignment="1" applyProtection="1">
      <alignment horizontal="center" vertical="center" textRotation="90" shrinkToFit="1"/>
    </xf>
    <xf numFmtId="1" fontId="10" fillId="3" borderId="33" xfId="1" applyNumberFormat="1" applyFont="1" applyFill="1" applyBorder="1" applyAlignment="1" applyProtection="1">
      <alignment horizontal="center" vertical="center" textRotation="90" shrinkToFit="1"/>
    </xf>
    <xf numFmtId="1" fontId="8" fillId="3" borderId="33" xfId="2" applyNumberFormat="1" applyFont="1" applyFill="1" applyBorder="1" applyAlignment="1" applyProtection="1">
      <alignment horizontal="center" vertical="center" textRotation="90" shrinkToFit="1"/>
    </xf>
    <xf numFmtId="0" fontId="9" fillId="2" borderId="4" xfId="1" applyFont="1" applyFill="1" applyBorder="1" applyAlignment="1" applyProtection="1">
      <alignment horizontal="center" wrapText="1"/>
      <protection locked="0"/>
    </xf>
    <xf numFmtId="0" fontId="10" fillId="3" borderId="79" xfId="1" applyFont="1" applyFill="1" applyBorder="1" applyAlignment="1" applyProtection="1">
      <alignment horizontal="center" vertical="center" wrapText="1"/>
    </xf>
    <xf numFmtId="0" fontId="10" fillId="3" borderId="26" xfId="1" applyFont="1" applyFill="1" applyBorder="1" applyAlignment="1" applyProtection="1">
      <alignment horizontal="center" vertical="center" wrapText="1"/>
    </xf>
    <xf numFmtId="0" fontId="10" fillId="3" borderId="29" xfId="1" applyFont="1" applyFill="1" applyBorder="1" applyAlignment="1" applyProtection="1">
      <alignment horizontal="center" vertical="center" wrapText="1"/>
    </xf>
    <xf numFmtId="0" fontId="10" fillId="3" borderId="28" xfId="1" applyFont="1" applyFill="1" applyBorder="1" applyAlignment="1" applyProtection="1">
      <alignment horizontal="center" vertical="center" wrapText="1"/>
    </xf>
    <xf numFmtId="0" fontId="10" fillId="3" borderId="27" xfId="1" applyFont="1" applyFill="1" applyBorder="1" applyAlignment="1" applyProtection="1">
      <alignment horizontal="center" vertical="center" wrapText="1"/>
    </xf>
    <xf numFmtId="0" fontId="9" fillId="2" borderId="11" xfId="1" applyFont="1" applyFill="1" applyBorder="1" applyAlignment="1" applyProtection="1">
      <alignment horizontal="center" wrapText="1"/>
      <protection locked="0"/>
    </xf>
    <xf numFmtId="0" fontId="9" fillId="2" borderId="0" xfId="1" applyFont="1" applyFill="1" applyAlignment="1" applyProtection="1">
      <alignment wrapText="1"/>
      <protection locked="0"/>
    </xf>
    <xf numFmtId="1" fontId="10" fillId="3" borderId="19" xfId="1" applyNumberFormat="1" applyFont="1" applyFill="1" applyBorder="1" applyAlignment="1" applyProtection="1">
      <alignment horizontal="center" vertical="center" textRotation="90" shrinkToFit="1"/>
    </xf>
    <xf numFmtId="1" fontId="14" fillId="2" borderId="9" xfId="1" applyNumberFormat="1" applyFont="1" applyFill="1" applyBorder="1" applyAlignment="1" applyProtection="1">
      <alignment vertical="center" wrapText="1" shrinkToFit="1"/>
    </xf>
    <xf numFmtId="0" fontId="23" fillId="3" borderId="33" xfId="1" applyFont="1" applyFill="1" applyBorder="1" applyAlignment="1" applyProtection="1">
      <alignment horizontal="center" vertical="center" wrapText="1"/>
    </xf>
    <xf numFmtId="1" fontId="10" fillId="0" borderId="63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61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62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37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19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59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35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60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64" xfId="1" applyNumberFormat="1" applyFont="1" applyFill="1" applyBorder="1" applyAlignment="1" applyProtection="1">
      <alignment horizontal="center" vertical="center" textRotation="90" shrinkToFit="1"/>
      <protection locked="0"/>
    </xf>
    <xf numFmtId="0" fontId="16" fillId="0" borderId="7" xfId="1" applyFont="1" applyFill="1" applyBorder="1" applyAlignment="1">
      <alignment horizontal="center" vertical="center" wrapText="1" shrinkToFit="1"/>
    </xf>
    <xf numFmtId="0" fontId="16" fillId="0" borderId="76" xfId="1" applyFont="1" applyFill="1" applyBorder="1" applyAlignment="1">
      <alignment horizontal="center" vertical="center" wrapText="1" shrinkToFit="1"/>
    </xf>
    <xf numFmtId="166" fontId="10" fillId="3" borderId="66" xfId="1" applyNumberFormat="1" applyFont="1" applyFill="1" applyBorder="1" applyAlignment="1" applyProtection="1">
      <alignment horizontal="center" vertical="center" textRotation="90" shrinkToFit="1"/>
    </xf>
    <xf numFmtId="166" fontId="10" fillId="3" borderId="23" xfId="1" applyNumberFormat="1" applyFont="1" applyFill="1" applyBorder="1" applyAlignment="1" applyProtection="1">
      <alignment horizontal="center" vertical="center" textRotation="90" shrinkToFit="1"/>
    </xf>
    <xf numFmtId="166" fontId="10" fillId="3" borderId="49" xfId="1" applyNumberFormat="1" applyFont="1" applyFill="1" applyBorder="1" applyAlignment="1" applyProtection="1">
      <alignment horizontal="center" vertical="center" textRotation="90" shrinkToFit="1"/>
    </xf>
    <xf numFmtId="166" fontId="10" fillId="3" borderId="67" xfId="1" applyNumberFormat="1" applyFont="1" applyFill="1" applyBorder="1" applyAlignment="1" applyProtection="1">
      <alignment horizontal="center" vertical="center" textRotation="90" shrinkToFit="1"/>
    </xf>
    <xf numFmtId="166" fontId="10" fillId="3" borderId="69" xfId="1" applyNumberFormat="1" applyFont="1" applyFill="1" applyBorder="1" applyAlignment="1" applyProtection="1">
      <alignment horizontal="center" vertical="center" textRotation="90" shrinkToFit="1"/>
    </xf>
    <xf numFmtId="166" fontId="10" fillId="3" borderId="68" xfId="1" applyNumberFormat="1" applyFont="1" applyFill="1" applyBorder="1" applyAlignment="1" applyProtection="1">
      <alignment horizontal="center" vertical="center" textRotation="90" shrinkToFit="1"/>
    </xf>
    <xf numFmtId="166" fontId="10" fillId="3" borderId="70" xfId="1" applyNumberFormat="1" applyFont="1" applyFill="1" applyBorder="1" applyAlignment="1" applyProtection="1">
      <alignment horizontal="center" vertical="center" textRotation="90" shrinkToFit="1"/>
    </xf>
    <xf numFmtId="166" fontId="10" fillId="3" borderId="71" xfId="1" applyNumberFormat="1" applyFont="1" applyFill="1" applyBorder="1" applyAlignment="1" applyProtection="1">
      <alignment horizontal="center" vertical="center" textRotation="90" shrinkToFit="1"/>
    </xf>
    <xf numFmtId="0" fontId="14" fillId="3" borderId="42" xfId="1" applyFont="1" applyFill="1" applyBorder="1" applyAlignment="1" applyProtection="1">
      <alignment horizontal="center" vertical="center" textRotation="90" shrinkToFit="1"/>
    </xf>
    <xf numFmtId="0" fontId="21" fillId="3" borderId="43" xfId="1" applyFont="1" applyFill="1" applyBorder="1" applyAlignment="1" applyProtection="1">
      <alignment horizontal="center" vertical="center" textRotation="90" shrinkToFit="1"/>
    </xf>
    <xf numFmtId="0" fontId="14" fillId="3" borderId="13" xfId="1" applyFont="1" applyFill="1" applyBorder="1" applyAlignment="1" applyProtection="1">
      <alignment horizontal="center" vertical="center" textRotation="90" shrinkToFit="1"/>
    </xf>
    <xf numFmtId="0" fontId="14" fillId="3" borderId="44" xfId="1" applyFont="1" applyFill="1" applyBorder="1" applyAlignment="1" applyProtection="1">
      <alignment horizontal="center" vertical="center" textRotation="90"/>
    </xf>
    <xf numFmtId="0" fontId="14" fillId="3" borderId="46" xfId="1" applyFont="1" applyFill="1" applyBorder="1" applyAlignment="1" applyProtection="1">
      <alignment horizontal="center" vertical="center" textRotation="90"/>
    </xf>
    <xf numFmtId="0" fontId="14" fillId="3" borderId="44" xfId="1" applyFont="1" applyFill="1" applyBorder="1" applyAlignment="1" applyProtection="1">
      <alignment horizontal="center" vertical="center" textRotation="90" shrinkToFit="1"/>
    </xf>
    <xf numFmtId="0" fontId="14" fillId="3" borderId="45" xfId="1" applyFont="1" applyFill="1" applyBorder="1" applyAlignment="1" applyProtection="1">
      <alignment horizontal="center" vertical="center" textRotation="90" shrinkToFit="1"/>
    </xf>
    <xf numFmtId="0" fontId="14" fillId="3" borderId="46" xfId="1" applyFont="1" applyFill="1" applyBorder="1" applyAlignment="1" applyProtection="1">
      <alignment horizontal="center" vertical="center" textRotation="90" shrinkToFit="1"/>
    </xf>
    <xf numFmtId="0" fontId="9" fillId="3" borderId="45" xfId="1" applyFont="1" applyFill="1" applyBorder="1" applyAlignment="1" applyProtection="1">
      <alignment horizontal="center" vertical="center" textRotation="90" shrinkToFit="1"/>
    </xf>
    <xf numFmtId="0" fontId="9" fillId="3" borderId="48" xfId="1" applyFont="1" applyFill="1" applyBorder="1" applyAlignment="1" applyProtection="1">
      <alignment horizontal="center" vertical="center" textRotation="90" shrinkToFit="1"/>
    </xf>
    <xf numFmtId="0" fontId="21" fillId="3" borderId="13" xfId="1" applyFont="1" applyFill="1" applyBorder="1" applyAlignment="1" applyProtection="1">
      <alignment horizontal="center" vertical="center" textRotation="90" shrinkToFit="1"/>
    </xf>
    <xf numFmtId="0" fontId="14" fillId="3" borderId="47" xfId="1" applyFont="1" applyFill="1" applyBorder="1" applyAlignment="1" applyProtection="1">
      <alignment horizontal="center" vertical="center" textRotation="90" shrinkToFit="1"/>
    </xf>
    <xf numFmtId="0" fontId="14" fillId="3" borderId="49" xfId="1" applyFont="1" applyFill="1" applyBorder="1" applyAlignment="1" applyProtection="1">
      <alignment horizontal="center" vertical="center" textRotation="90" shrinkToFit="1"/>
    </xf>
    <xf numFmtId="0" fontId="10" fillId="0" borderId="51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17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58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52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54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53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55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56" xfId="1" applyNumberFormat="1" applyFont="1" applyFill="1" applyBorder="1" applyAlignment="1" applyProtection="1">
      <alignment horizontal="center" vertical="center" shrinkToFit="1"/>
      <protection locked="0"/>
    </xf>
    <xf numFmtId="0" fontId="10" fillId="3" borderId="58" xfId="1" applyNumberFormat="1" applyFont="1" applyFill="1" applyBorder="1" applyAlignment="1" applyProtection="1">
      <alignment horizontal="center" vertical="center" shrinkToFit="1"/>
    </xf>
    <xf numFmtId="164" fontId="8" fillId="0" borderId="57" xfId="2" applyNumberFormat="1" applyFont="1" applyFill="1" applyBorder="1" applyAlignment="1" applyProtection="1">
      <alignment horizontal="center" vertical="center" shrinkToFit="1"/>
      <protection locked="0"/>
    </xf>
    <xf numFmtId="164" fontId="8" fillId="0" borderId="58" xfId="2" applyNumberFormat="1" applyFont="1" applyFill="1" applyBorder="1" applyAlignment="1" applyProtection="1">
      <alignment horizontal="center" vertical="center" shrinkToFit="1"/>
      <protection locked="0"/>
    </xf>
    <xf numFmtId="0" fontId="10" fillId="0" borderId="59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35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19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60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62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61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63" xfId="1" applyNumberFormat="1" applyFont="1" applyFill="1" applyBorder="1" applyAlignment="1" applyProtection="1">
      <alignment horizontal="center" vertical="center" shrinkToFit="1"/>
      <protection locked="0"/>
    </xf>
    <xf numFmtId="0" fontId="10" fillId="0" borderId="64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74" xfId="1" applyFont="1" applyFill="1" applyBorder="1" applyAlignment="1" applyProtection="1">
      <alignment wrapText="1"/>
      <protection locked="0"/>
    </xf>
    <xf numFmtId="0" fontId="14" fillId="3" borderId="49" xfId="1" applyFont="1" applyFill="1" applyBorder="1" applyAlignment="1" applyProtection="1">
      <alignment horizontal="center" vertical="center" textRotation="90" shrinkToFit="1"/>
    </xf>
    <xf numFmtId="0" fontId="3" fillId="0" borderId="0" xfId="1" applyFont="1" applyAlignment="1" applyProtection="1">
      <alignment vertical="center" shrinkToFit="1"/>
      <protection locked="0"/>
    </xf>
    <xf numFmtId="0" fontId="11" fillId="0" borderId="6" xfId="1" applyFont="1" applyFill="1" applyBorder="1" applyAlignment="1" applyProtection="1">
      <alignment horizontal="center" vertical="center" wrapText="1" shrinkToFit="1"/>
      <protection locked="0"/>
    </xf>
    <xf numFmtId="0" fontId="11" fillId="0" borderId="58" xfId="1" applyFont="1" applyFill="1" applyBorder="1" applyAlignment="1" applyProtection="1">
      <alignment horizontal="center" vertical="center" shrinkToFit="1"/>
      <protection locked="0"/>
    </xf>
    <xf numFmtId="0" fontId="11" fillId="0" borderId="58" xfId="1" applyFont="1" applyFill="1" applyBorder="1" applyAlignment="1" applyProtection="1">
      <alignment horizontal="center" vertical="center" wrapText="1" shrinkToFit="1"/>
      <protection locked="0"/>
    </xf>
    <xf numFmtId="0" fontId="14" fillId="2" borderId="0" xfId="1" applyFont="1" applyFill="1" applyBorder="1" applyAlignment="1" applyProtection="1">
      <alignment vertical="center" wrapText="1" shrinkToFit="1"/>
    </xf>
    <xf numFmtId="0" fontId="27" fillId="0" borderId="4" xfId="5" applyFont="1" applyBorder="1"/>
    <xf numFmtId="164" fontId="25" fillId="0" borderId="84" xfId="2" applyNumberFormat="1" applyFont="1" applyFill="1" applyBorder="1" applyAlignment="1" applyProtection="1">
      <alignment horizontal="center" vertical="center" textRotation="90" shrinkToFit="1"/>
    </xf>
    <xf numFmtId="1" fontId="25" fillId="2" borderId="84" xfId="2" applyNumberFormat="1" applyFont="1" applyFill="1" applyBorder="1" applyAlignment="1" applyProtection="1">
      <alignment horizontal="center" vertical="center" textRotation="90" shrinkToFit="1"/>
    </xf>
    <xf numFmtId="1" fontId="10" fillId="2" borderId="84" xfId="1" applyNumberFormat="1" applyFont="1" applyFill="1" applyBorder="1" applyAlignment="1">
      <alignment horizontal="center" vertical="center" textRotation="90" shrinkToFit="1"/>
    </xf>
    <xf numFmtId="1" fontId="28" fillId="2" borderId="84" xfId="2" applyNumberFormat="1" applyFont="1" applyFill="1" applyBorder="1" applyAlignment="1" applyProtection="1">
      <alignment horizontal="center" vertical="center" textRotation="90" shrinkToFit="1"/>
    </xf>
    <xf numFmtId="1" fontId="25" fillId="0" borderId="84" xfId="5" applyNumberFormat="1" applyFont="1" applyBorder="1" applyAlignment="1">
      <alignment horizontal="center" vertical="center" textRotation="90" shrinkToFit="1"/>
    </xf>
    <xf numFmtId="0" fontId="14" fillId="2" borderId="84" xfId="1" applyFont="1" applyFill="1" applyBorder="1" applyAlignment="1">
      <alignment horizontal="center" vertical="center" wrapText="1" shrinkToFit="1"/>
    </xf>
    <xf numFmtId="0" fontId="14" fillId="0" borderId="84" xfId="5" applyFont="1" applyBorder="1" applyAlignment="1">
      <alignment horizontal="center" vertical="center" shrinkToFit="1"/>
    </xf>
    <xf numFmtId="0" fontId="27" fillId="0" borderId="11" xfId="5" applyFont="1" applyBorder="1"/>
    <xf numFmtId="0" fontId="27" fillId="0" borderId="0" xfId="5" applyFont="1"/>
    <xf numFmtId="1" fontId="10" fillId="0" borderId="61" xfId="1" applyNumberFormat="1" applyFont="1" applyBorder="1" applyAlignment="1">
      <alignment horizontal="center" vertical="center" textRotation="90" shrinkToFit="1"/>
    </xf>
    <xf numFmtId="1" fontId="25" fillId="0" borderId="65" xfId="2" applyNumberFormat="1" applyFont="1" applyFill="1" applyBorder="1" applyAlignment="1" applyProtection="1">
      <alignment horizontal="center" vertical="center" textRotation="90" shrinkToFit="1"/>
    </xf>
    <xf numFmtId="1" fontId="25" fillId="0" borderId="26" xfId="2" applyNumberFormat="1" applyFont="1" applyFill="1" applyBorder="1" applyAlignment="1" applyProtection="1">
      <alignment horizontal="center" vertical="center" textRotation="90" shrinkToFit="1"/>
    </xf>
    <xf numFmtId="1" fontId="10" fillId="0" borderId="26" xfId="1" applyNumberFormat="1" applyFont="1" applyBorder="1" applyAlignment="1">
      <alignment horizontal="center" vertical="center" textRotation="90" shrinkToFit="1"/>
    </xf>
    <xf numFmtId="1" fontId="25" fillId="0" borderId="27" xfId="2" applyNumberFormat="1" applyFont="1" applyFill="1" applyBorder="1" applyAlignment="1" applyProtection="1">
      <alignment horizontal="center" vertical="center" textRotation="90" shrinkToFit="1"/>
    </xf>
    <xf numFmtId="1" fontId="25" fillId="0" borderId="59" xfId="2" applyNumberFormat="1" applyFont="1" applyFill="1" applyBorder="1" applyAlignment="1" applyProtection="1">
      <alignment horizontal="center" vertical="center" textRotation="90" shrinkToFit="1"/>
    </xf>
    <xf numFmtId="1" fontId="25" fillId="0" borderId="61" xfId="2" applyNumberFormat="1" applyFont="1" applyFill="1" applyBorder="1" applyAlignment="1" applyProtection="1">
      <alignment horizontal="center" vertical="center" textRotation="90" shrinkToFit="1"/>
    </xf>
    <xf numFmtId="1" fontId="25" fillId="0" borderId="62" xfId="2" applyNumberFormat="1" applyFont="1" applyFill="1" applyBorder="1" applyAlignment="1" applyProtection="1">
      <alignment horizontal="center" vertical="center" textRotation="90" shrinkToFit="1"/>
    </xf>
    <xf numFmtId="166" fontId="25" fillId="6" borderId="66" xfId="2" applyNumberFormat="1" applyFont="1" applyFill="1" applyBorder="1" applyAlignment="1" applyProtection="1">
      <alignment horizontal="center" vertical="center" textRotation="90" shrinkToFit="1"/>
    </xf>
    <xf numFmtId="166" fontId="25" fillId="6" borderId="68" xfId="2" applyNumberFormat="1" applyFont="1" applyFill="1" applyBorder="1" applyAlignment="1" applyProtection="1">
      <alignment horizontal="center" vertical="center" textRotation="90" shrinkToFit="1"/>
    </xf>
    <xf numFmtId="166" fontId="10" fillId="6" borderId="68" xfId="1" applyNumberFormat="1" applyFont="1" applyFill="1" applyBorder="1" applyAlignment="1">
      <alignment horizontal="center" vertical="center" textRotation="90" shrinkToFit="1"/>
    </xf>
    <xf numFmtId="166" fontId="25" fillId="6" borderId="69" xfId="2" applyNumberFormat="1" applyFont="1" applyFill="1" applyBorder="1" applyAlignment="1" applyProtection="1">
      <alignment horizontal="center" vertical="center" textRotation="90" shrinkToFit="1"/>
    </xf>
    <xf numFmtId="0" fontId="27" fillId="0" borderId="73" xfId="5" applyFont="1" applyBorder="1"/>
    <xf numFmtId="165" fontId="14" fillId="0" borderId="74" xfId="5" applyNumberFormat="1" applyFont="1" applyBorder="1" applyAlignment="1">
      <alignment horizontal="right" vertical="center" shrinkToFit="1" readingOrder="2"/>
    </xf>
    <xf numFmtId="0" fontId="27" fillId="0" borderId="75" xfId="5" applyFont="1" applyBorder="1"/>
    <xf numFmtId="0" fontId="29" fillId="0" borderId="0" xfId="5" applyFont="1"/>
    <xf numFmtId="0" fontId="11" fillId="0" borderId="6" xfId="1" applyFont="1" applyFill="1" applyBorder="1" applyAlignment="1" applyProtection="1">
      <alignment horizontal="center" vertical="center" wrapText="1" shrinkToFit="1"/>
    </xf>
    <xf numFmtId="0" fontId="11" fillId="0" borderId="58" xfId="1" applyFont="1" applyFill="1" applyBorder="1" applyAlignment="1" applyProtection="1">
      <alignment horizontal="center" vertical="center" shrinkToFit="1"/>
    </xf>
    <xf numFmtId="0" fontId="11" fillId="0" borderId="58" xfId="1" applyFont="1" applyFill="1" applyBorder="1" applyAlignment="1" applyProtection="1">
      <alignment horizontal="center" vertical="center" wrapText="1" shrinkToFit="1"/>
    </xf>
    <xf numFmtId="1" fontId="10" fillId="0" borderId="64" xfId="1" applyNumberFormat="1" applyFont="1" applyBorder="1" applyAlignment="1">
      <alignment horizontal="center" vertical="center" textRotation="90" shrinkToFit="1"/>
    </xf>
    <xf numFmtId="1" fontId="10" fillId="0" borderId="35" xfId="1" applyNumberFormat="1" applyFont="1" applyBorder="1" applyAlignment="1">
      <alignment horizontal="center" vertical="center" textRotation="90" shrinkToFit="1"/>
    </xf>
    <xf numFmtId="1" fontId="10" fillId="0" borderId="60" xfId="1" applyNumberFormat="1" applyFont="1" applyBorder="1" applyAlignment="1">
      <alignment horizontal="center" vertical="center" textRotation="90" shrinkToFit="1"/>
    </xf>
    <xf numFmtId="1" fontId="10" fillId="0" borderId="62" xfId="1" applyNumberFormat="1" applyFont="1" applyBorder="1" applyAlignment="1">
      <alignment horizontal="center" vertical="center" textRotation="90" shrinkToFit="1"/>
    </xf>
    <xf numFmtId="1" fontId="10" fillId="0" borderId="19" xfId="1" applyNumberFormat="1" applyFont="1" applyBorder="1" applyAlignment="1">
      <alignment horizontal="center" vertical="center" textRotation="90" shrinkToFit="1"/>
    </xf>
    <xf numFmtId="3" fontId="25" fillId="0" borderId="82" xfId="2" applyNumberFormat="1" applyFont="1" applyFill="1" applyBorder="1" applyAlignment="1" applyProtection="1">
      <alignment horizontal="center" vertical="center" shrinkToFit="1"/>
    </xf>
    <xf numFmtId="1" fontId="25" fillId="0" borderId="93" xfId="2" applyNumberFormat="1" applyFont="1" applyFill="1" applyBorder="1" applyAlignment="1" applyProtection="1">
      <alignment horizontal="center" vertical="center" shrinkToFit="1"/>
    </xf>
    <xf numFmtId="1" fontId="10" fillId="0" borderId="6" xfId="1" applyNumberFormat="1" applyFont="1" applyBorder="1" applyAlignment="1">
      <alignment horizontal="center" vertical="center" shrinkToFit="1"/>
    </xf>
    <xf numFmtId="1" fontId="10" fillId="0" borderId="94" xfId="1" applyNumberFormat="1" applyFont="1" applyBorder="1" applyAlignment="1">
      <alignment horizontal="center" vertical="center" shrinkToFit="1"/>
    </xf>
    <xf numFmtId="1" fontId="10" fillId="0" borderId="93" xfId="1" applyNumberFormat="1" applyFont="1" applyBorder="1" applyAlignment="1">
      <alignment horizontal="center" vertical="center" shrinkToFit="1"/>
    </xf>
    <xf numFmtId="1" fontId="10" fillId="0" borderId="79" xfId="1" applyNumberFormat="1" applyFont="1" applyBorder="1" applyAlignment="1">
      <alignment horizontal="center" vertical="center" shrinkToFit="1"/>
    </xf>
    <xf numFmtId="1" fontId="10" fillId="0" borderId="85" xfId="1" applyNumberFormat="1" applyFont="1" applyBorder="1" applyAlignment="1">
      <alignment horizontal="center" vertical="center" shrinkToFit="1"/>
    </xf>
    <xf numFmtId="1" fontId="10" fillId="0" borderId="83" xfId="1" applyNumberFormat="1" applyFont="1" applyBorder="1" applyAlignment="1">
      <alignment horizontal="center" vertical="center" shrinkToFit="1"/>
    </xf>
    <xf numFmtId="1" fontId="10" fillId="0" borderId="31" xfId="1" applyNumberFormat="1" applyFont="1" applyBorder="1" applyAlignment="1">
      <alignment horizontal="center" vertical="center" shrinkToFit="1"/>
    </xf>
    <xf numFmtId="1" fontId="25" fillId="0" borderId="85" xfId="2" applyNumberFormat="1" applyFont="1" applyFill="1" applyBorder="1" applyAlignment="1" applyProtection="1">
      <alignment horizontal="center" vertical="center" shrinkToFit="1"/>
    </xf>
    <xf numFmtId="3" fontId="25" fillId="0" borderId="85" xfId="2" applyNumberFormat="1" applyFont="1" applyFill="1" applyBorder="1" applyAlignment="1" applyProtection="1">
      <alignment horizontal="center" vertical="center" shrinkToFit="1"/>
    </xf>
    <xf numFmtId="3" fontId="25" fillId="0" borderId="83" xfId="2" applyNumberFormat="1" applyFont="1" applyFill="1" applyBorder="1" applyAlignment="1" applyProtection="1">
      <alignment horizontal="center" vertical="center" shrinkToFit="1"/>
    </xf>
    <xf numFmtId="3" fontId="25" fillId="0" borderId="94" xfId="2" applyNumberFormat="1" applyFont="1" applyFill="1" applyBorder="1" applyAlignment="1" applyProtection="1">
      <alignment horizontal="center" vertical="center" shrinkToFit="1"/>
    </xf>
    <xf numFmtId="3" fontId="25" fillId="0" borderId="93" xfId="2" applyNumberFormat="1" applyFont="1" applyFill="1" applyBorder="1" applyAlignment="1" applyProtection="1">
      <alignment horizontal="center" vertical="center" shrinkToFit="1"/>
    </xf>
    <xf numFmtId="3" fontId="25" fillId="0" borderId="6" xfId="2" applyNumberFormat="1" applyFont="1" applyFill="1" applyBorder="1" applyAlignment="1" applyProtection="1">
      <alignment horizontal="center" vertical="center" shrinkToFit="1"/>
    </xf>
    <xf numFmtId="1" fontId="25" fillId="0" borderId="6" xfId="5" applyNumberFormat="1" applyFont="1" applyBorder="1" applyAlignment="1">
      <alignment horizontal="center" vertical="center" shrinkToFit="1"/>
    </xf>
    <xf numFmtId="3" fontId="25" fillId="0" borderId="51" xfId="2" applyNumberFormat="1" applyFont="1" applyFill="1" applyBorder="1" applyAlignment="1" applyProtection="1">
      <alignment horizontal="center" vertical="center" shrinkToFit="1"/>
    </xf>
    <xf numFmtId="1" fontId="25" fillId="0" borderId="56" xfId="2" applyNumberFormat="1" applyFont="1" applyFill="1" applyBorder="1" applyAlignment="1" applyProtection="1">
      <alignment horizontal="center" vertical="center" shrinkToFit="1"/>
    </xf>
    <xf numFmtId="1" fontId="10" fillId="0" borderId="19" xfId="1" applyNumberFormat="1" applyFont="1" applyBorder="1" applyAlignment="1">
      <alignment horizontal="center" vertical="center" shrinkToFit="1"/>
    </xf>
    <xf numFmtId="1" fontId="10" fillId="0" borderId="55" xfId="1" applyNumberFormat="1" applyFont="1" applyBorder="1" applyAlignment="1">
      <alignment horizontal="center" vertical="center" shrinkToFit="1"/>
    </xf>
    <xf numFmtId="1" fontId="10" fillId="0" borderId="64" xfId="1" applyNumberFormat="1" applyFont="1" applyBorder="1" applyAlignment="1">
      <alignment horizontal="center" vertical="center" shrinkToFit="1"/>
    </xf>
    <xf numFmtId="1" fontId="10" fillId="0" borderId="52" xfId="1" applyNumberFormat="1" applyFont="1" applyBorder="1" applyAlignment="1">
      <alignment horizontal="center" vertical="center" shrinkToFit="1"/>
    </xf>
    <xf numFmtId="1" fontId="10" fillId="0" borderId="61" xfId="1" applyNumberFormat="1" applyFont="1" applyBorder="1" applyAlignment="1">
      <alignment horizontal="center" vertical="center" shrinkToFit="1"/>
    </xf>
    <xf numFmtId="1" fontId="10" fillId="0" borderId="53" xfId="1" applyNumberFormat="1" applyFont="1" applyBorder="1" applyAlignment="1">
      <alignment horizontal="center" vertical="center" shrinkToFit="1"/>
    </xf>
    <xf numFmtId="1" fontId="10" fillId="0" borderId="62" xfId="1" applyNumberFormat="1" applyFont="1" applyBorder="1" applyAlignment="1">
      <alignment horizontal="center" vertical="center" shrinkToFit="1"/>
    </xf>
    <xf numFmtId="1" fontId="10" fillId="0" borderId="17" xfId="1" applyNumberFormat="1" applyFont="1" applyBorder="1" applyAlignment="1">
      <alignment horizontal="center" vertical="center" shrinkToFit="1"/>
    </xf>
    <xf numFmtId="1" fontId="10" fillId="0" borderId="60" xfId="1" applyNumberFormat="1" applyFont="1" applyBorder="1" applyAlignment="1">
      <alignment horizontal="center" vertical="center" shrinkToFit="1"/>
    </xf>
    <xf numFmtId="1" fontId="10" fillId="0" borderId="54" xfId="1" applyNumberFormat="1" applyFont="1" applyBorder="1" applyAlignment="1">
      <alignment horizontal="center" vertical="center" shrinkToFit="1"/>
    </xf>
    <xf numFmtId="1" fontId="25" fillId="0" borderId="53" xfId="2" applyNumberFormat="1" applyFont="1" applyFill="1" applyBorder="1" applyAlignment="1" applyProtection="1">
      <alignment horizontal="center" vertical="center" shrinkToFit="1"/>
    </xf>
    <xf numFmtId="3" fontId="25" fillId="0" borderId="53" xfId="2" applyNumberFormat="1" applyFont="1" applyFill="1" applyBorder="1" applyAlignment="1" applyProtection="1">
      <alignment horizontal="center" vertical="center" shrinkToFit="1"/>
    </xf>
    <xf numFmtId="3" fontId="25" fillId="0" borderId="54" xfId="2" applyNumberFormat="1" applyFont="1" applyFill="1" applyBorder="1" applyAlignment="1" applyProtection="1">
      <alignment horizontal="center" vertical="center" shrinkToFit="1"/>
    </xf>
    <xf numFmtId="3" fontId="25" fillId="0" borderId="55" xfId="2" applyNumberFormat="1" applyFont="1" applyFill="1" applyBorder="1" applyAlignment="1" applyProtection="1">
      <alignment horizontal="center" vertical="center" shrinkToFit="1"/>
    </xf>
    <xf numFmtId="3" fontId="25" fillId="0" borderId="61" xfId="2" applyNumberFormat="1" applyFont="1" applyFill="1" applyBorder="1" applyAlignment="1" applyProtection="1">
      <alignment horizontal="center" vertical="center" shrinkToFit="1"/>
    </xf>
    <xf numFmtId="3" fontId="25" fillId="0" borderId="64" xfId="2" applyNumberFormat="1" applyFont="1" applyFill="1" applyBorder="1" applyAlignment="1" applyProtection="1">
      <alignment horizontal="center" vertical="center" shrinkToFit="1"/>
    </xf>
    <xf numFmtId="3" fontId="25" fillId="0" borderId="19" xfId="2" applyNumberFormat="1" applyFont="1" applyFill="1" applyBorder="1" applyAlignment="1" applyProtection="1">
      <alignment horizontal="center" vertical="center" shrinkToFit="1"/>
    </xf>
    <xf numFmtId="1" fontId="25" fillId="0" borderId="19" xfId="5" applyNumberFormat="1" applyFont="1" applyBorder="1" applyAlignment="1">
      <alignment horizontal="center" vertical="center" shrinkToFit="1"/>
    </xf>
    <xf numFmtId="166" fontId="25" fillId="3" borderId="66" xfId="2" applyNumberFormat="1" applyFont="1" applyFill="1" applyBorder="1" applyAlignment="1" applyProtection="1">
      <alignment horizontal="center" vertical="center" shrinkToFit="1"/>
    </xf>
    <xf numFmtId="166" fontId="25" fillId="3" borderId="71" xfId="2" applyNumberFormat="1" applyFont="1" applyFill="1" applyBorder="1" applyAlignment="1" applyProtection="1">
      <alignment horizontal="center" vertical="center" shrinkToFit="1"/>
    </xf>
    <xf numFmtId="166" fontId="10" fillId="3" borderId="13" xfId="1" applyNumberFormat="1" applyFont="1" applyFill="1" applyBorder="1" applyAlignment="1">
      <alignment horizontal="center" vertical="center" shrinkToFit="1"/>
    </xf>
    <xf numFmtId="166" fontId="10" fillId="3" borderId="70" xfId="1" applyNumberFormat="1" applyFont="1" applyFill="1" applyBorder="1" applyAlignment="1">
      <alignment horizontal="center" vertical="center" shrinkToFit="1"/>
    </xf>
    <xf numFmtId="166" fontId="10" fillId="3" borderId="48" xfId="1" applyNumberFormat="1" applyFont="1" applyFill="1" applyBorder="1" applyAlignment="1">
      <alignment horizontal="center" vertical="center" shrinkToFit="1"/>
    </xf>
    <xf numFmtId="166" fontId="10" fillId="3" borderId="67" xfId="1" applyNumberFormat="1" applyFont="1" applyFill="1" applyBorder="1" applyAlignment="1">
      <alignment horizontal="center" vertical="center" shrinkToFit="1"/>
    </xf>
    <xf numFmtId="166" fontId="10" fillId="3" borderId="45" xfId="1" applyNumberFormat="1" applyFont="1" applyFill="1" applyBorder="1" applyAlignment="1">
      <alignment horizontal="center" vertical="center" shrinkToFit="1"/>
    </xf>
    <xf numFmtId="166" fontId="10" fillId="3" borderId="68" xfId="1" applyNumberFormat="1" applyFont="1" applyFill="1" applyBorder="1" applyAlignment="1">
      <alignment horizontal="center" vertical="center" shrinkToFit="1"/>
    </xf>
    <xf numFmtId="166" fontId="10" fillId="3" borderId="46" xfId="1" applyNumberFormat="1" applyFont="1" applyFill="1" applyBorder="1" applyAlignment="1">
      <alignment horizontal="center" vertical="center" shrinkToFit="1"/>
    </xf>
    <xf numFmtId="166" fontId="10" fillId="3" borderId="23" xfId="1" applyNumberFormat="1" applyFont="1" applyFill="1" applyBorder="1" applyAlignment="1">
      <alignment horizontal="center" vertical="center" shrinkToFit="1"/>
    </xf>
    <xf numFmtId="166" fontId="10" fillId="3" borderId="44" xfId="1" applyNumberFormat="1" applyFont="1" applyFill="1" applyBorder="1" applyAlignment="1">
      <alignment horizontal="center" vertical="center" shrinkToFit="1"/>
    </xf>
    <xf numFmtId="166" fontId="10" fillId="3" borderId="69" xfId="1" applyNumberFormat="1" applyFont="1" applyFill="1" applyBorder="1" applyAlignment="1">
      <alignment horizontal="center" vertical="center" shrinkToFit="1"/>
    </xf>
    <xf numFmtId="166" fontId="10" fillId="3" borderId="43" xfId="1" applyNumberFormat="1" applyFont="1" applyFill="1" applyBorder="1" applyAlignment="1">
      <alignment horizontal="center" vertical="center" shrinkToFit="1"/>
    </xf>
    <xf numFmtId="166" fontId="25" fillId="3" borderId="68" xfId="2" applyNumberFormat="1" applyFont="1" applyFill="1" applyBorder="1" applyAlignment="1" applyProtection="1">
      <alignment horizontal="center" vertical="center" shrinkToFit="1"/>
    </xf>
    <xf numFmtId="166" fontId="25" fillId="3" borderId="69" xfId="2" applyNumberFormat="1" applyFont="1" applyFill="1" applyBorder="1" applyAlignment="1" applyProtection="1">
      <alignment horizontal="center" vertical="center" shrinkToFit="1"/>
    </xf>
    <xf numFmtId="166" fontId="25" fillId="3" borderId="70" xfId="2" applyNumberFormat="1" applyFont="1" applyFill="1" applyBorder="1" applyAlignment="1" applyProtection="1">
      <alignment horizontal="center" vertical="center" shrinkToFit="1"/>
    </xf>
    <xf numFmtId="166" fontId="25" fillId="3" borderId="45" xfId="2" applyNumberFormat="1" applyFont="1" applyFill="1" applyBorder="1" applyAlignment="1" applyProtection="1">
      <alignment horizontal="center" vertical="center" shrinkToFit="1"/>
    </xf>
    <xf numFmtId="166" fontId="25" fillId="3" borderId="45" xfId="5" applyNumberFormat="1" applyFont="1" applyFill="1" applyBorder="1" applyAlignment="1">
      <alignment horizontal="center" vertical="center" shrinkToFit="1"/>
    </xf>
    <xf numFmtId="166" fontId="25" fillId="3" borderId="48" xfId="2" applyNumberFormat="1" applyFont="1" applyFill="1" applyBorder="1" applyAlignment="1" applyProtection="1">
      <alignment horizontal="center" vertical="center" shrinkToFit="1"/>
    </xf>
    <xf numFmtId="166" fontId="25" fillId="3" borderId="13" xfId="2" applyNumberFormat="1" applyFont="1" applyFill="1" applyBorder="1" applyAlignment="1" applyProtection="1">
      <alignment horizontal="center" vertical="center" shrinkToFit="1"/>
    </xf>
    <xf numFmtId="166" fontId="25" fillId="3" borderId="13" xfId="5" applyNumberFormat="1" applyFont="1" applyFill="1" applyBorder="1" applyAlignment="1">
      <alignment horizontal="center" vertical="center" shrinkToFit="1"/>
    </xf>
    <xf numFmtId="166" fontId="25" fillId="5" borderId="13" xfId="5" applyNumberFormat="1" applyFont="1" applyFill="1" applyBorder="1" applyAlignment="1">
      <alignment horizontal="center" vertical="center" shrinkToFit="1"/>
    </xf>
    <xf numFmtId="164" fontId="25" fillId="0" borderId="84" xfId="2" applyNumberFormat="1" applyFont="1" applyFill="1" applyBorder="1" applyAlignment="1" applyProtection="1">
      <alignment horizontal="center" vertical="center" shrinkToFit="1"/>
    </xf>
    <xf numFmtId="1" fontId="25" fillId="2" borderId="84" xfId="2" applyNumberFormat="1" applyFont="1" applyFill="1" applyBorder="1" applyAlignment="1" applyProtection="1">
      <alignment horizontal="center" vertical="center" shrinkToFit="1"/>
    </xf>
    <xf numFmtId="1" fontId="10" fillId="2" borderId="84" xfId="1" applyNumberFormat="1" applyFont="1" applyFill="1" applyBorder="1" applyAlignment="1">
      <alignment horizontal="center" vertical="center" shrinkToFit="1"/>
    </xf>
    <xf numFmtId="1" fontId="28" fillId="2" borderId="84" xfId="2" applyNumberFormat="1" applyFont="1" applyFill="1" applyBorder="1" applyAlignment="1" applyProtection="1">
      <alignment horizontal="center" vertical="center" shrinkToFit="1"/>
    </xf>
    <xf numFmtId="1" fontId="25" fillId="0" borderId="84" xfId="5" applyNumberFormat="1" applyFont="1" applyBorder="1" applyAlignment="1">
      <alignment horizontal="center" vertical="center" shrinkToFit="1"/>
    </xf>
    <xf numFmtId="1" fontId="25" fillId="0" borderId="29" xfId="2" applyNumberFormat="1" applyFont="1" applyFill="1" applyBorder="1" applyAlignment="1" applyProtection="1">
      <alignment horizontal="center" vertical="center" textRotation="90" shrinkToFit="1"/>
    </xf>
    <xf numFmtId="1" fontId="25" fillId="0" borderId="64" xfId="2" applyNumberFormat="1" applyFont="1" applyFill="1" applyBorder="1" applyAlignment="1" applyProtection="1">
      <alignment horizontal="center" vertical="center" textRotation="90" shrinkToFit="1"/>
    </xf>
    <xf numFmtId="166" fontId="25" fillId="6" borderId="71" xfId="2" applyNumberFormat="1" applyFont="1" applyFill="1" applyBorder="1" applyAlignment="1" applyProtection="1">
      <alignment horizontal="center" vertical="center" textRotation="90" shrinkToFit="1"/>
    </xf>
    <xf numFmtId="1" fontId="25" fillId="0" borderId="33" xfId="2" applyNumberFormat="1" applyFont="1" applyFill="1" applyBorder="1" applyAlignment="1" applyProtection="1">
      <alignment horizontal="center" vertical="center" textRotation="90" shrinkToFit="1"/>
    </xf>
    <xf numFmtId="1" fontId="25" fillId="0" borderId="19" xfId="2" applyNumberFormat="1" applyFont="1" applyFill="1" applyBorder="1" applyAlignment="1" applyProtection="1">
      <alignment horizontal="center" vertical="center" textRotation="90" shrinkToFit="1"/>
    </xf>
    <xf numFmtId="166" fontId="25" fillId="6" borderId="49" xfId="2" applyNumberFormat="1" applyFont="1" applyFill="1" applyBorder="1" applyAlignment="1" applyProtection="1">
      <alignment horizontal="center" vertical="center" textRotation="90" shrinkToFit="1"/>
    </xf>
    <xf numFmtId="1" fontId="10" fillId="0" borderId="29" xfId="1" applyNumberFormat="1" applyFont="1" applyBorder="1" applyAlignment="1">
      <alignment horizontal="center" vertical="center" textRotation="90" shrinkToFit="1"/>
    </xf>
    <xf numFmtId="166" fontId="10" fillId="6" borderId="71" xfId="1" applyNumberFormat="1" applyFont="1" applyFill="1" applyBorder="1" applyAlignment="1">
      <alignment horizontal="center" vertical="center" textRotation="90" shrinkToFit="1"/>
    </xf>
    <xf numFmtId="1" fontId="25" fillId="0" borderId="28" xfId="2" applyNumberFormat="1" applyFont="1" applyFill="1" applyBorder="1" applyAlignment="1" applyProtection="1">
      <alignment horizontal="center" vertical="center" textRotation="90" shrinkToFit="1"/>
    </xf>
    <xf numFmtId="1" fontId="25" fillId="0" borderId="63" xfId="2" applyNumberFormat="1" applyFont="1" applyFill="1" applyBorder="1" applyAlignment="1" applyProtection="1">
      <alignment horizontal="center" vertical="center" textRotation="90" shrinkToFit="1"/>
    </xf>
    <xf numFmtId="166" fontId="25" fillId="6" borderId="70" xfId="2" applyNumberFormat="1" applyFont="1" applyFill="1" applyBorder="1" applyAlignment="1" applyProtection="1">
      <alignment horizontal="center" vertical="center" textRotation="90" shrinkToFit="1"/>
    </xf>
    <xf numFmtId="1" fontId="10" fillId="0" borderId="9" xfId="1" applyNumberFormat="1" applyFont="1" applyBorder="1" applyAlignment="1">
      <alignment horizontal="center" vertical="center" textRotation="90" shrinkToFit="1"/>
    </xf>
    <xf numFmtId="166" fontId="10" fillId="6" borderId="23" xfId="1" applyNumberFormat="1" applyFont="1" applyFill="1" applyBorder="1" applyAlignment="1">
      <alignment horizontal="center" vertical="center" textRotation="90" shrinkToFit="1"/>
    </xf>
    <xf numFmtId="1" fontId="10" fillId="0" borderId="28" xfId="1" applyNumberFormat="1" applyFont="1" applyBorder="1" applyAlignment="1">
      <alignment horizontal="center" vertical="center" textRotation="90" shrinkToFit="1"/>
    </xf>
    <xf numFmtId="1" fontId="10" fillId="0" borderId="63" xfId="1" applyNumberFormat="1" applyFont="1" applyBorder="1" applyAlignment="1">
      <alignment horizontal="center" vertical="center" textRotation="90" shrinkToFit="1"/>
    </xf>
    <xf numFmtId="166" fontId="10" fillId="6" borderId="70" xfId="1" applyNumberFormat="1" applyFont="1" applyFill="1" applyBorder="1" applyAlignment="1">
      <alignment horizontal="center" vertical="center" textRotation="90" shrinkToFit="1"/>
    </xf>
    <xf numFmtId="1" fontId="10" fillId="0" borderId="25" xfId="1" applyNumberFormat="1" applyFont="1" applyBorder="1" applyAlignment="1">
      <alignment horizontal="center" vertical="center" textRotation="90" shrinkToFit="1"/>
    </xf>
    <xf numFmtId="166" fontId="10" fillId="6" borderId="67" xfId="1" applyNumberFormat="1" applyFont="1" applyFill="1" applyBorder="1" applyAlignment="1">
      <alignment horizontal="center" vertical="center" textRotation="90" shrinkToFit="1"/>
    </xf>
    <xf numFmtId="1" fontId="10" fillId="0" borderId="27" xfId="1" applyNumberFormat="1" applyFont="1" applyBorder="1" applyAlignment="1">
      <alignment horizontal="center" vertical="center" textRotation="90" shrinkToFit="1"/>
    </xf>
    <xf numFmtId="166" fontId="10" fillId="6" borderId="69" xfId="1" applyNumberFormat="1" applyFont="1" applyFill="1" applyBorder="1" applyAlignment="1">
      <alignment horizontal="center" vertical="center" textRotation="90" shrinkToFit="1"/>
    </xf>
    <xf numFmtId="1" fontId="10" fillId="0" borderId="33" xfId="1" applyNumberFormat="1" applyFont="1" applyBorder="1" applyAlignment="1">
      <alignment horizontal="center" vertical="center" textRotation="90" shrinkToFit="1"/>
    </xf>
    <xf numFmtId="166" fontId="10" fillId="6" borderId="49" xfId="1" applyNumberFormat="1" applyFont="1" applyFill="1" applyBorder="1" applyAlignment="1">
      <alignment horizontal="center" vertical="center" textRotation="90" shrinkToFit="1"/>
    </xf>
    <xf numFmtId="1" fontId="14" fillId="4" borderId="33" xfId="5" applyNumberFormat="1" applyFont="1" applyFill="1" applyBorder="1" applyAlignment="1">
      <alignment horizontal="center" vertical="center" shrinkToFit="1"/>
    </xf>
    <xf numFmtId="1" fontId="14" fillId="3" borderId="19" xfId="5" applyNumberFormat="1" applyFont="1" applyFill="1" applyBorder="1" applyAlignment="1">
      <alignment horizontal="center" vertical="center" shrinkToFit="1"/>
    </xf>
    <xf numFmtId="1" fontId="14" fillId="2" borderId="49" xfId="5" applyNumberFormat="1" applyFont="1" applyFill="1" applyBorder="1" applyAlignment="1">
      <alignment horizontal="center" vertical="center" shrinkToFit="1"/>
    </xf>
    <xf numFmtId="1" fontId="14" fillId="4" borderId="86" xfId="5" applyNumberFormat="1" applyFont="1" applyFill="1" applyBorder="1" applyAlignment="1">
      <alignment horizontal="center" vertical="center" shrinkToFit="1"/>
    </xf>
    <xf numFmtId="1" fontId="14" fillId="3" borderId="37" xfId="5" applyNumberFormat="1" applyFont="1" applyFill="1" applyBorder="1" applyAlignment="1">
      <alignment horizontal="center" vertical="center" shrinkToFit="1"/>
    </xf>
    <xf numFmtId="1" fontId="14" fillId="2" borderId="89" xfId="5" applyNumberFormat="1" applyFont="1" applyFill="1" applyBorder="1" applyAlignment="1">
      <alignment horizontal="center" vertical="center" shrinkToFit="1"/>
    </xf>
    <xf numFmtId="1" fontId="23" fillId="0" borderId="84" xfId="5" applyNumberFormat="1" applyFont="1" applyBorder="1" applyAlignment="1">
      <alignment horizontal="center" vertical="center" textRotation="90" shrinkToFit="1"/>
    </xf>
    <xf numFmtId="1" fontId="10" fillId="3" borderId="31" xfId="1" applyNumberFormat="1" applyFont="1" applyFill="1" applyBorder="1" applyAlignment="1">
      <alignment horizontal="center" vertical="center" shrinkToFit="1"/>
    </xf>
    <xf numFmtId="1" fontId="10" fillId="3" borderId="35" xfId="1" applyNumberFormat="1" applyFont="1" applyFill="1" applyBorder="1" applyAlignment="1">
      <alignment horizontal="center" vertical="center" shrinkToFit="1"/>
    </xf>
    <xf numFmtId="1" fontId="10" fillId="3" borderId="9" xfId="1" applyNumberFormat="1" applyFont="1" applyFill="1" applyBorder="1" applyAlignment="1">
      <alignment horizontal="center" vertical="center" textRotation="90" shrinkToFit="1"/>
    </xf>
    <xf numFmtId="1" fontId="10" fillId="3" borderId="35" xfId="1" applyNumberFormat="1" applyFont="1" applyFill="1" applyBorder="1" applyAlignment="1">
      <alignment horizontal="center" vertical="center" textRotation="90" shrinkToFit="1"/>
    </xf>
    <xf numFmtId="0" fontId="27" fillId="0" borderId="4" xfId="5" applyFont="1" applyBorder="1" applyProtection="1"/>
    <xf numFmtId="1" fontId="10" fillId="2" borderId="84" xfId="1" applyNumberFormat="1" applyFont="1" applyFill="1" applyBorder="1" applyAlignment="1" applyProtection="1">
      <alignment horizontal="center" vertical="center" textRotation="90" shrinkToFit="1"/>
    </xf>
    <xf numFmtId="1" fontId="25" fillId="0" borderId="84" xfId="5" applyNumberFormat="1" applyFont="1" applyBorder="1" applyAlignment="1" applyProtection="1">
      <alignment horizontal="center" vertical="center" textRotation="90" shrinkToFit="1"/>
    </xf>
    <xf numFmtId="0" fontId="14" fillId="2" borderId="84" xfId="1" applyFont="1" applyFill="1" applyBorder="1" applyAlignment="1" applyProtection="1">
      <alignment horizontal="center" vertical="center" wrapText="1" shrinkToFit="1"/>
    </xf>
    <xf numFmtId="0" fontId="14" fillId="0" borderId="84" xfId="5" applyFont="1" applyBorder="1" applyAlignment="1" applyProtection="1">
      <alignment horizontal="center" vertical="center" shrinkToFit="1"/>
    </xf>
    <xf numFmtId="0" fontId="27" fillId="0" borderId="11" xfId="5" applyFont="1" applyBorder="1" applyProtection="1"/>
    <xf numFmtId="0" fontId="27" fillId="0" borderId="0" xfId="5" applyFont="1" applyProtection="1"/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94" xfId="1" applyNumberFormat="1" applyFont="1" applyBorder="1" applyAlignment="1" applyProtection="1">
      <alignment horizontal="center" vertical="center" shrinkToFit="1"/>
    </xf>
    <xf numFmtId="1" fontId="10" fillId="0" borderId="93" xfId="1" applyNumberFormat="1" applyFont="1" applyBorder="1" applyAlignment="1" applyProtection="1">
      <alignment horizontal="center" vertical="center" shrinkToFit="1"/>
    </xf>
    <xf numFmtId="1" fontId="10" fillId="0" borderId="79" xfId="1" applyNumberFormat="1" applyFont="1" applyBorder="1" applyAlignment="1" applyProtection="1">
      <alignment horizontal="center" vertical="center" shrinkToFit="1"/>
    </xf>
    <xf numFmtId="1" fontId="10" fillId="0" borderId="85" xfId="1" applyNumberFormat="1" applyFont="1" applyBorder="1" applyAlignment="1" applyProtection="1">
      <alignment horizontal="center" vertical="center" shrinkToFit="1"/>
    </xf>
    <xf numFmtId="1" fontId="10" fillId="0" borderId="83" xfId="1" applyNumberFormat="1" applyFont="1" applyBorder="1" applyAlignment="1" applyProtection="1">
      <alignment horizontal="center" vertical="center" shrinkToFit="1"/>
    </xf>
    <xf numFmtId="1" fontId="10" fillId="0" borderId="31" xfId="1" applyNumberFormat="1" applyFont="1" applyBorder="1" applyAlignment="1" applyProtection="1">
      <alignment horizontal="center" vertical="center" shrinkToFit="1"/>
    </xf>
    <xf numFmtId="1" fontId="10" fillId="3" borderId="31" xfId="1" applyNumberFormat="1" applyFont="1" applyFill="1" applyBorder="1" applyAlignment="1" applyProtection="1">
      <alignment horizontal="center" vertical="center" shrinkToFit="1"/>
    </xf>
    <xf numFmtId="1" fontId="25" fillId="0" borderId="6" xfId="5" applyNumberFormat="1" applyFont="1" applyBorder="1" applyAlignment="1" applyProtection="1">
      <alignment horizontal="center" vertical="center" shrinkToFit="1"/>
    </xf>
    <xf numFmtId="1" fontId="14" fillId="4" borderId="86" xfId="5" applyNumberFormat="1" applyFont="1" applyFill="1" applyBorder="1" applyAlignment="1" applyProtection="1">
      <alignment horizontal="center" vertical="center" shrinkToFit="1"/>
    </xf>
    <xf numFmtId="1" fontId="10" fillId="0" borderId="19" xfId="1" applyNumberFormat="1" applyFont="1" applyBorder="1" applyAlignment="1" applyProtection="1">
      <alignment horizontal="center" vertical="center" shrinkToFit="1"/>
    </xf>
    <xf numFmtId="1" fontId="10" fillId="0" borderId="55" xfId="1" applyNumberFormat="1" applyFont="1" applyBorder="1" applyAlignment="1" applyProtection="1">
      <alignment horizontal="center" vertical="center" shrinkToFit="1"/>
    </xf>
    <xf numFmtId="1" fontId="10" fillId="0" borderId="64" xfId="1" applyNumberFormat="1" applyFont="1" applyBorder="1" applyAlignment="1" applyProtection="1">
      <alignment horizontal="center" vertical="center" shrinkToFit="1"/>
    </xf>
    <xf numFmtId="1" fontId="10" fillId="0" borderId="52" xfId="1" applyNumberFormat="1" applyFont="1" applyBorder="1" applyAlignment="1" applyProtection="1">
      <alignment horizontal="center" vertical="center" shrinkToFit="1"/>
    </xf>
    <xf numFmtId="1" fontId="10" fillId="0" borderId="61" xfId="1" applyNumberFormat="1" applyFont="1" applyBorder="1" applyAlignment="1" applyProtection="1">
      <alignment horizontal="center" vertical="center" shrinkToFit="1"/>
    </xf>
    <xf numFmtId="1" fontId="10" fillId="0" borderId="53" xfId="1" applyNumberFormat="1" applyFont="1" applyBorder="1" applyAlignment="1" applyProtection="1">
      <alignment horizontal="center" vertical="center" shrinkToFit="1"/>
    </xf>
    <xf numFmtId="1" fontId="10" fillId="0" borderId="62" xfId="1" applyNumberFormat="1" applyFont="1" applyBorder="1" applyAlignment="1" applyProtection="1">
      <alignment horizontal="center" vertical="center" shrinkToFit="1"/>
    </xf>
    <xf numFmtId="1" fontId="10" fillId="0" borderId="17" xfId="1" applyNumberFormat="1" applyFont="1" applyBorder="1" applyAlignment="1" applyProtection="1">
      <alignment horizontal="center" vertical="center" shrinkToFit="1"/>
    </xf>
    <xf numFmtId="1" fontId="10" fillId="0" borderId="60" xfId="1" applyNumberFormat="1" applyFont="1" applyBorder="1" applyAlignment="1" applyProtection="1">
      <alignment horizontal="center" vertical="center" shrinkToFit="1"/>
    </xf>
    <xf numFmtId="1" fontId="10" fillId="0" borderId="54" xfId="1" applyNumberFormat="1" applyFont="1" applyBorder="1" applyAlignment="1" applyProtection="1">
      <alignment horizontal="center" vertical="center" shrinkToFit="1"/>
    </xf>
    <xf numFmtId="1" fontId="10" fillId="3" borderId="35" xfId="1" applyNumberFormat="1" applyFont="1" applyFill="1" applyBorder="1" applyAlignment="1" applyProtection="1">
      <alignment horizontal="center" vertical="center" shrinkToFit="1"/>
    </xf>
    <xf numFmtId="1" fontId="25" fillId="0" borderId="19" xfId="5" applyNumberFormat="1" applyFont="1" applyBorder="1" applyAlignment="1" applyProtection="1">
      <alignment horizontal="center" vertical="center" shrinkToFit="1"/>
    </xf>
    <xf numFmtId="1" fontId="14" fillId="3" borderId="37" xfId="5" applyNumberFormat="1" applyFont="1" applyFill="1" applyBorder="1" applyAlignment="1" applyProtection="1">
      <alignment horizontal="center" vertical="center" shrinkToFit="1"/>
    </xf>
    <xf numFmtId="166" fontId="10" fillId="3" borderId="13" xfId="1" applyNumberFormat="1" applyFont="1" applyFill="1" applyBorder="1" applyAlignment="1" applyProtection="1">
      <alignment horizontal="center" vertical="center" shrinkToFit="1"/>
    </xf>
    <xf numFmtId="166" fontId="10" fillId="3" borderId="70" xfId="1" applyNumberFormat="1" applyFont="1" applyFill="1" applyBorder="1" applyAlignment="1" applyProtection="1">
      <alignment horizontal="center" vertical="center" shrinkToFit="1"/>
    </xf>
    <xf numFmtId="166" fontId="10" fillId="3" borderId="48" xfId="1" applyNumberFormat="1" applyFont="1" applyFill="1" applyBorder="1" applyAlignment="1" applyProtection="1">
      <alignment horizontal="center" vertical="center" shrinkToFit="1"/>
    </xf>
    <xf numFmtId="166" fontId="10" fillId="3" borderId="67" xfId="1" applyNumberFormat="1" applyFont="1" applyFill="1" applyBorder="1" applyAlignment="1" applyProtection="1">
      <alignment horizontal="center" vertical="center" shrinkToFit="1"/>
    </xf>
    <xf numFmtId="166" fontId="10" fillId="3" borderId="45" xfId="1" applyNumberFormat="1" applyFont="1" applyFill="1" applyBorder="1" applyAlignment="1" applyProtection="1">
      <alignment horizontal="center" vertical="center" shrinkToFit="1"/>
    </xf>
    <xf numFmtId="166" fontId="10" fillId="3" borderId="68" xfId="1" applyNumberFormat="1" applyFont="1" applyFill="1" applyBorder="1" applyAlignment="1" applyProtection="1">
      <alignment horizontal="center" vertical="center" shrinkToFit="1"/>
    </xf>
    <xf numFmtId="166" fontId="10" fillId="3" borderId="46" xfId="1" applyNumberFormat="1" applyFont="1" applyFill="1" applyBorder="1" applyAlignment="1" applyProtection="1">
      <alignment horizontal="center" vertical="center" shrinkToFit="1"/>
    </xf>
    <xf numFmtId="166" fontId="10" fillId="3" borderId="23" xfId="1" applyNumberFormat="1" applyFont="1" applyFill="1" applyBorder="1" applyAlignment="1" applyProtection="1">
      <alignment horizontal="center" vertical="center" shrinkToFit="1"/>
    </xf>
    <xf numFmtId="166" fontId="10" fillId="3" borderId="44" xfId="1" applyNumberFormat="1" applyFont="1" applyFill="1" applyBorder="1" applyAlignment="1" applyProtection="1">
      <alignment horizontal="center" vertical="center" shrinkToFit="1"/>
    </xf>
    <xf numFmtId="166" fontId="10" fillId="3" borderId="69" xfId="1" applyNumberFormat="1" applyFont="1" applyFill="1" applyBorder="1" applyAlignment="1" applyProtection="1">
      <alignment horizontal="center" vertical="center" shrinkToFit="1"/>
    </xf>
    <xf numFmtId="166" fontId="10" fillId="3" borderId="43" xfId="1" applyNumberFormat="1" applyFont="1" applyFill="1" applyBorder="1" applyAlignment="1" applyProtection="1">
      <alignment horizontal="center" vertical="center" shrinkToFit="1"/>
    </xf>
    <xf numFmtId="166" fontId="25" fillId="3" borderId="13" xfId="5" applyNumberFormat="1" applyFont="1" applyFill="1" applyBorder="1" applyAlignment="1" applyProtection="1">
      <alignment horizontal="center" vertical="center" shrinkToFit="1"/>
    </xf>
    <xf numFmtId="166" fontId="25" fillId="5" borderId="13" xfId="5" applyNumberFormat="1" applyFont="1" applyFill="1" applyBorder="1" applyAlignment="1" applyProtection="1">
      <alignment horizontal="center" vertical="center" shrinkToFit="1"/>
    </xf>
    <xf numFmtId="1" fontId="14" fillId="2" borderId="89" xfId="5" applyNumberFormat="1" applyFont="1" applyFill="1" applyBorder="1" applyAlignment="1" applyProtection="1">
      <alignment horizontal="center" vertical="center" shrinkToFit="1"/>
    </xf>
    <xf numFmtId="0" fontId="9" fillId="3" borderId="49" xfId="1" applyFont="1" applyFill="1" applyBorder="1" applyAlignment="1" applyProtection="1">
      <alignment horizontal="center" vertical="center" textRotation="90" shrinkToFit="1"/>
    </xf>
    <xf numFmtId="0" fontId="2" fillId="2" borderId="0" xfId="1" applyFont="1" applyFill="1" applyAlignment="1" applyProtection="1">
      <alignment horizontal="center" wrapText="1"/>
      <protection locked="0"/>
    </xf>
    <xf numFmtId="0" fontId="14" fillId="3" borderId="47" xfId="1" applyFont="1" applyFill="1" applyBorder="1" applyAlignment="1">
      <alignment horizontal="center" vertical="center" textRotation="90" shrinkToFit="1"/>
    </xf>
    <xf numFmtId="0" fontId="10" fillId="0" borderId="55" xfId="1" applyFont="1" applyBorder="1" applyAlignment="1" applyProtection="1">
      <alignment horizontal="center" vertical="center" shrinkToFit="1"/>
      <protection locked="0"/>
    </xf>
    <xf numFmtId="0" fontId="10" fillId="0" borderId="63" xfId="1" applyFont="1" applyBorder="1" applyAlignment="1" applyProtection="1">
      <alignment horizontal="center" vertical="center" shrinkToFit="1"/>
      <protection locked="0"/>
    </xf>
    <xf numFmtId="1" fontId="10" fillId="3" borderId="28" xfId="1" applyNumberFormat="1" applyFont="1" applyFill="1" applyBorder="1" applyAlignment="1">
      <alignment horizontal="center" vertical="center" textRotation="90" shrinkToFit="1"/>
    </xf>
    <xf numFmtId="1" fontId="10" fillId="0" borderId="63" xfId="1" applyNumberFormat="1" applyFont="1" applyBorder="1" applyAlignment="1" applyProtection="1">
      <alignment horizontal="center" vertical="center" textRotation="90" shrinkToFit="1"/>
      <protection locked="0"/>
    </xf>
    <xf numFmtId="166" fontId="10" fillId="3" borderId="70" xfId="1" applyNumberFormat="1" applyFont="1" applyFill="1" applyBorder="1" applyAlignment="1">
      <alignment horizontal="center" vertical="center" textRotation="90" shrinkToFit="1"/>
    </xf>
    <xf numFmtId="0" fontId="9" fillId="3" borderId="34" xfId="1" applyFont="1" applyFill="1" applyBorder="1" applyAlignment="1" applyProtection="1">
      <alignment horizontal="center" vertical="center"/>
    </xf>
    <xf numFmtId="0" fontId="9" fillId="3" borderId="35" xfId="1" applyFont="1" applyFill="1" applyBorder="1" applyAlignment="1" applyProtection="1">
      <alignment horizontal="center" vertical="center"/>
    </xf>
    <xf numFmtId="0" fontId="11" fillId="3" borderId="36" xfId="1" applyFont="1" applyFill="1" applyBorder="1" applyAlignment="1" applyProtection="1">
      <alignment horizontal="center" vertical="center" shrinkToFit="1"/>
    </xf>
    <xf numFmtId="0" fontId="11" fillId="3" borderId="35" xfId="1" applyFont="1" applyFill="1" applyBorder="1" applyAlignment="1" applyProtection="1">
      <alignment horizontal="center" vertical="center" shrinkToFit="1"/>
    </xf>
    <xf numFmtId="0" fontId="11" fillId="3" borderId="37" xfId="1" applyFont="1" applyFill="1" applyBorder="1" applyAlignment="1" applyProtection="1">
      <alignment horizontal="center" vertical="center" shrinkToFit="1"/>
    </xf>
    <xf numFmtId="0" fontId="14" fillId="2" borderId="38" xfId="1" applyFont="1" applyFill="1" applyBorder="1" applyAlignment="1" applyProtection="1">
      <alignment horizontal="left" vertical="center" wrapText="1" shrinkToFit="1"/>
    </xf>
    <xf numFmtId="0" fontId="14" fillId="2" borderId="0" xfId="1" applyFont="1" applyFill="1" applyBorder="1" applyAlignment="1" applyProtection="1">
      <alignment horizontal="left" vertical="center" wrapText="1" shrinkToFit="1"/>
    </xf>
    <xf numFmtId="0" fontId="14" fillId="3" borderId="39" xfId="1" applyFont="1" applyFill="1" applyBorder="1" applyAlignment="1" applyProtection="1">
      <alignment horizontal="center" vertical="center" textRotation="90" shrinkToFit="1"/>
    </xf>
    <xf numFmtId="0" fontId="14" fillId="3" borderId="49" xfId="1" applyFont="1" applyFill="1" applyBorder="1" applyAlignment="1" applyProtection="1">
      <alignment horizontal="center" vertical="center" textRotation="90" shrinkToFit="1"/>
    </xf>
    <xf numFmtId="0" fontId="3" fillId="0" borderId="12" xfId="1" applyFont="1" applyFill="1" applyBorder="1" applyAlignment="1" applyProtection="1">
      <alignment horizontal="center" vertical="center" wrapText="1"/>
      <protection locked="0"/>
    </xf>
    <xf numFmtId="0" fontId="3" fillId="0" borderId="13" xfId="1" applyFont="1" applyFill="1" applyBorder="1" applyAlignment="1" applyProtection="1">
      <alignment horizontal="center" vertical="center" wrapText="1"/>
      <protection locked="0"/>
    </xf>
    <xf numFmtId="0" fontId="3" fillId="0" borderId="14" xfId="1" applyFont="1" applyFill="1" applyBorder="1" applyAlignment="1" applyProtection="1">
      <alignment horizontal="center" vertical="center" wrapText="1"/>
      <protection locked="0"/>
    </xf>
    <xf numFmtId="0" fontId="10" fillId="3" borderId="8" xfId="1" applyFont="1" applyFill="1" applyBorder="1" applyAlignment="1" applyProtection="1">
      <alignment horizontal="center" vertical="center" wrapText="1"/>
    </xf>
    <xf numFmtId="0" fontId="10" fillId="3" borderId="9" xfId="1" applyFont="1" applyFill="1" applyBorder="1" applyAlignment="1" applyProtection="1">
      <alignment horizontal="center" vertical="center" wrapText="1"/>
    </xf>
    <xf numFmtId="0" fontId="14" fillId="3" borderId="40" xfId="1" applyFont="1" applyFill="1" applyBorder="1" applyAlignment="1" applyProtection="1">
      <alignment horizontal="center" vertical="center" textRotation="90" shrinkToFit="1"/>
    </xf>
    <xf numFmtId="0" fontId="22" fillId="3" borderId="40" xfId="1" applyFont="1" applyFill="1" applyBorder="1" applyAlignment="1" applyProtection="1">
      <alignment horizontal="center" vertical="center" textRotation="90" shrinkToFit="1"/>
    </xf>
    <xf numFmtId="0" fontId="22" fillId="3" borderId="49" xfId="1" applyFont="1" applyFill="1" applyBorder="1" applyAlignment="1" applyProtection="1">
      <alignment horizontal="center" vertical="center" textRotation="90" shrinkToFit="1"/>
    </xf>
    <xf numFmtId="0" fontId="19" fillId="3" borderId="80" xfId="1" applyFont="1" applyFill="1" applyBorder="1" applyAlignment="1">
      <alignment horizontal="center" vertical="center" shrinkToFit="1"/>
    </xf>
    <xf numFmtId="0" fontId="19" fillId="3" borderId="31" xfId="1" applyFont="1" applyFill="1" applyBorder="1" applyAlignment="1">
      <alignment horizontal="center" vertical="center" shrinkToFit="1"/>
    </xf>
    <xf numFmtId="0" fontId="19" fillId="3" borderId="77" xfId="1" applyFont="1" applyFill="1" applyBorder="1" applyAlignment="1">
      <alignment horizontal="center" vertical="center" shrinkToFit="1"/>
    </xf>
    <xf numFmtId="0" fontId="3" fillId="0" borderId="22" xfId="1" applyFont="1" applyBorder="1" applyAlignment="1" applyProtection="1">
      <alignment horizontal="center" vertical="center" shrinkToFit="1"/>
      <protection locked="0"/>
    </xf>
    <xf numFmtId="0" fontId="3" fillId="0" borderId="23" xfId="1" applyFont="1" applyBorder="1" applyAlignment="1" applyProtection="1">
      <alignment horizontal="center" vertical="center" shrinkToFit="1"/>
      <protection locked="0"/>
    </xf>
    <xf numFmtId="0" fontId="3" fillId="0" borderId="24" xfId="1" applyFont="1" applyBorder="1" applyAlignment="1" applyProtection="1">
      <alignment horizontal="center" vertical="center" shrinkToFit="1"/>
      <protection locked="0"/>
    </xf>
    <xf numFmtId="0" fontId="11" fillId="3" borderId="30" xfId="1" applyFont="1" applyFill="1" applyBorder="1" applyAlignment="1" applyProtection="1">
      <alignment horizontal="center" vertical="center" shrinkToFit="1"/>
    </xf>
    <xf numFmtId="0" fontId="11" fillId="3" borderId="77" xfId="1" applyFont="1" applyFill="1" applyBorder="1" applyAlignment="1" applyProtection="1">
      <alignment horizontal="center" vertical="center" shrinkToFit="1"/>
    </xf>
    <xf numFmtId="0" fontId="10" fillId="3" borderId="31" xfId="1" applyFont="1" applyFill="1" applyBorder="1" applyAlignment="1" applyProtection="1">
      <alignment horizontal="center" vertical="center" wrapText="1"/>
    </xf>
    <xf numFmtId="0" fontId="10" fillId="3" borderId="77" xfId="1" applyFont="1" applyFill="1" applyBorder="1" applyAlignment="1" applyProtection="1">
      <alignment horizontal="center" vertical="center" wrapText="1"/>
    </xf>
    <xf numFmtId="0" fontId="19" fillId="3" borderId="8" xfId="1" applyFont="1" applyFill="1" applyBorder="1" applyAlignment="1">
      <alignment horizontal="center" vertical="center" shrinkToFit="1"/>
    </xf>
    <xf numFmtId="0" fontId="19" fillId="3" borderId="9" xfId="1" applyFont="1" applyFill="1" applyBorder="1" applyAlignment="1">
      <alignment horizontal="center" vertical="center" shrinkToFit="1"/>
    </xf>
    <xf numFmtId="0" fontId="19" fillId="3" borderId="10" xfId="1" applyFont="1" applyFill="1" applyBorder="1" applyAlignment="1">
      <alignment horizontal="center" vertical="center" shrinkToFit="1"/>
    </xf>
    <xf numFmtId="0" fontId="19" fillId="3" borderId="16" xfId="1" applyFont="1" applyFill="1" applyBorder="1" applyAlignment="1">
      <alignment horizontal="center" vertical="center" shrinkToFit="1"/>
    </xf>
    <xf numFmtId="0" fontId="19" fillId="3" borderId="17" xfId="1" applyFont="1" applyFill="1" applyBorder="1" applyAlignment="1">
      <alignment horizontal="center" vertical="center" shrinkToFit="1"/>
    </xf>
    <xf numFmtId="0" fontId="19" fillId="3" borderId="18" xfId="1" applyFont="1" applyFill="1" applyBorder="1" applyAlignment="1">
      <alignment horizontal="center" vertical="center" shrinkToFit="1"/>
    </xf>
    <xf numFmtId="0" fontId="3" fillId="2" borderId="81" xfId="1" applyFont="1" applyFill="1" applyBorder="1" applyAlignment="1" applyProtection="1">
      <alignment horizontal="center" vertical="center" shrinkToFit="1"/>
      <protection locked="0"/>
    </xf>
    <xf numFmtId="0" fontId="3" fillId="2" borderId="43" xfId="1" applyFont="1" applyFill="1" applyBorder="1" applyAlignment="1" applyProtection="1">
      <alignment horizontal="center" vertical="center" shrinkToFit="1"/>
      <protection locked="0"/>
    </xf>
    <xf numFmtId="0" fontId="3" fillId="2" borderId="50" xfId="1" applyFont="1" applyFill="1" applyBorder="1" applyAlignment="1" applyProtection="1">
      <alignment horizontal="center" vertical="center" shrinkToFit="1"/>
      <protection locked="0"/>
    </xf>
    <xf numFmtId="0" fontId="11" fillId="3" borderId="19" xfId="1" applyFont="1" applyFill="1" applyBorder="1" applyAlignment="1" applyProtection="1">
      <alignment horizontal="center" vertical="center" wrapText="1"/>
    </xf>
    <xf numFmtId="0" fontId="18" fillId="3" borderId="30" xfId="1" applyFont="1" applyFill="1" applyBorder="1" applyAlignment="1" applyProtection="1">
      <alignment horizontal="center" vertical="center" wrapText="1" readingOrder="2"/>
    </xf>
    <xf numFmtId="0" fontId="18" fillId="3" borderId="31" xfId="1" applyFont="1" applyFill="1" applyBorder="1" applyAlignment="1" applyProtection="1">
      <alignment horizontal="center" vertical="center" wrapText="1" readingOrder="2"/>
    </xf>
    <xf numFmtId="0" fontId="18" fillId="3" borderId="32" xfId="1" applyFont="1" applyFill="1" applyBorder="1" applyAlignment="1" applyProtection="1">
      <alignment horizontal="center" vertical="center" wrapText="1" readingOrder="2"/>
    </xf>
    <xf numFmtId="0" fontId="10" fillId="3" borderId="30" xfId="1" applyFont="1" applyFill="1" applyBorder="1" applyAlignment="1" applyProtection="1">
      <alignment horizontal="center" vertical="center" wrapText="1"/>
    </xf>
    <xf numFmtId="0" fontId="10" fillId="3" borderId="32" xfId="1" applyFont="1" applyFill="1" applyBorder="1" applyAlignment="1" applyProtection="1">
      <alignment horizontal="center" vertical="center" wrapText="1"/>
    </xf>
    <xf numFmtId="0" fontId="23" fillId="3" borderId="30" xfId="1" applyFont="1" applyFill="1" applyBorder="1" applyAlignment="1" applyProtection="1">
      <alignment horizontal="center" vertical="center" wrapText="1"/>
    </xf>
    <xf numFmtId="0" fontId="23" fillId="3" borderId="31" xfId="1" applyFont="1" applyFill="1" applyBorder="1" applyAlignment="1" applyProtection="1">
      <alignment horizontal="center" vertical="center" wrapText="1"/>
    </xf>
    <xf numFmtId="0" fontId="23" fillId="3" borderId="32" xfId="1" applyFont="1" applyFill="1" applyBorder="1" applyAlignment="1" applyProtection="1">
      <alignment horizontal="center" vertical="center" wrapText="1"/>
    </xf>
    <xf numFmtId="0" fontId="11" fillId="3" borderId="41" xfId="1" applyFont="1" applyFill="1" applyBorder="1" applyAlignment="1" applyProtection="1">
      <alignment horizontal="center" vertical="center" shrinkToFit="1"/>
    </xf>
    <xf numFmtId="0" fontId="11" fillId="3" borderId="78" xfId="1" applyFont="1" applyFill="1" applyBorder="1" applyAlignment="1" applyProtection="1">
      <alignment horizontal="center" vertical="center" shrinkToFit="1"/>
    </xf>
    <xf numFmtId="0" fontId="11" fillId="3" borderId="50" xfId="1" applyFont="1" applyFill="1" applyBorder="1" applyAlignment="1" applyProtection="1">
      <alignment horizontal="center" vertical="center" shrinkToFit="1"/>
    </xf>
    <xf numFmtId="0" fontId="7" fillId="3" borderId="41" xfId="1" applyFont="1" applyFill="1" applyBorder="1" applyAlignment="1" applyProtection="1">
      <alignment horizontal="center" vertical="center" wrapText="1" shrinkToFit="1"/>
    </xf>
    <xf numFmtId="0" fontId="7" fillId="3" borderId="50" xfId="1" applyFont="1" applyFill="1" applyBorder="1" applyAlignment="1" applyProtection="1">
      <alignment horizontal="center" vertical="center" wrapText="1" shrinkToFit="1"/>
    </xf>
    <xf numFmtId="0" fontId="15" fillId="3" borderId="19" xfId="1" applyFont="1" applyFill="1" applyBorder="1" applyAlignment="1" applyProtection="1">
      <alignment horizontal="center" vertical="center" wrapText="1" shrinkToFit="1"/>
    </xf>
    <xf numFmtId="0" fontId="15" fillId="3" borderId="13" xfId="1" applyFont="1" applyFill="1" applyBorder="1" applyAlignment="1" applyProtection="1">
      <alignment horizontal="center" vertical="center" wrapText="1" shrinkToFit="1"/>
    </xf>
    <xf numFmtId="1" fontId="14" fillId="2" borderId="74" xfId="1" applyNumberFormat="1" applyFont="1" applyFill="1" applyBorder="1" applyAlignment="1" applyProtection="1">
      <alignment horizontal="center" vertical="center" wrapText="1" shrinkToFit="1"/>
    </xf>
    <xf numFmtId="1" fontId="14" fillId="2" borderId="74" xfId="1" applyNumberFormat="1" applyFont="1" applyFill="1" applyBorder="1" applyAlignment="1" applyProtection="1">
      <alignment horizontal="left" vertical="center" wrapText="1" shrinkToFit="1"/>
    </xf>
    <xf numFmtId="165" fontId="14" fillId="2" borderId="74" xfId="1" applyNumberFormat="1" applyFont="1" applyFill="1" applyBorder="1" applyAlignment="1" applyProtection="1">
      <alignment vertical="center" wrapText="1"/>
    </xf>
    <xf numFmtId="1" fontId="20" fillId="2" borderId="74" xfId="1" applyNumberFormat="1" applyFont="1" applyFill="1" applyBorder="1" applyAlignment="1" applyProtection="1">
      <alignment vertical="center"/>
    </xf>
    <xf numFmtId="0" fontId="2" fillId="2" borderId="1" xfId="1" applyFont="1" applyFill="1" applyBorder="1" applyAlignment="1" applyProtection="1">
      <alignment horizontal="center" wrapText="1"/>
      <protection locked="0"/>
    </xf>
    <xf numFmtId="0" fontId="2" fillId="2" borderId="2" xfId="1" applyFont="1" applyFill="1" applyBorder="1" applyAlignment="1" applyProtection="1">
      <alignment horizontal="center" wrapText="1"/>
      <protection locked="0"/>
    </xf>
    <xf numFmtId="0" fontId="2" fillId="2" borderId="3" xfId="1" applyFont="1" applyFill="1" applyBorder="1" applyAlignment="1" applyProtection="1">
      <alignment horizontal="center" wrapText="1"/>
      <protection locked="0"/>
    </xf>
    <xf numFmtId="0" fontId="19" fillId="3" borderId="5" xfId="1" applyFont="1" applyFill="1" applyBorder="1" applyAlignment="1" applyProtection="1">
      <alignment horizontal="center" vertical="center" wrapText="1" shrinkToFit="1"/>
    </xf>
    <xf numFmtId="0" fontId="19" fillId="3" borderId="6" xfId="1" applyFont="1" applyFill="1" applyBorder="1" applyAlignment="1" applyProtection="1">
      <alignment horizontal="center" vertical="center" wrapText="1" shrinkToFit="1"/>
    </xf>
    <xf numFmtId="0" fontId="19" fillId="3" borderId="7" xfId="1" applyFont="1" applyFill="1" applyBorder="1" applyAlignment="1" applyProtection="1">
      <alignment horizontal="center" vertical="center" wrapText="1" shrinkToFit="1"/>
    </xf>
    <xf numFmtId="0" fontId="4" fillId="2" borderId="0" xfId="1" applyFont="1" applyFill="1" applyBorder="1" applyAlignment="1" applyProtection="1">
      <alignment horizontal="center" vertical="center" wrapText="1" shrinkToFit="1"/>
    </xf>
    <xf numFmtId="0" fontId="3" fillId="2" borderId="12" xfId="1" applyFont="1" applyFill="1" applyBorder="1" applyAlignment="1" applyProtection="1">
      <alignment horizontal="center" vertical="center" wrapText="1" shrinkToFit="1"/>
      <protection locked="0"/>
    </xf>
    <xf numFmtId="0" fontId="3" fillId="2" borderId="13" xfId="1" applyFont="1" applyFill="1" applyBorder="1" applyAlignment="1" applyProtection="1">
      <alignment horizontal="center" vertical="center" wrapText="1" shrinkToFit="1"/>
      <protection locked="0"/>
    </xf>
    <xf numFmtId="0" fontId="3" fillId="2" borderId="14" xfId="1" applyFont="1" applyFill="1" applyBorder="1" applyAlignment="1" applyProtection="1">
      <alignment horizontal="center" vertical="center" wrapText="1" shrinkToFit="1"/>
      <protection locked="0"/>
    </xf>
    <xf numFmtId="0" fontId="19" fillId="3" borderId="20" xfId="1" applyFont="1" applyFill="1" applyBorder="1" applyAlignment="1" applyProtection="1">
      <alignment horizontal="center" vertical="center" wrapText="1" shrinkToFit="1"/>
    </xf>
    <xf numFmtId="0" fontId="19" fillId="3" borderId="19" xfId="1" applyFont="1" applyFill="1" applyBorder="1" applyAlignment="1" applyProtection="1">
      <alignment horizontal="center" vertical="center" wrapText="1" shrinkToFit="1"/>
    </xf>
    <xf numFmtId="0" fontId="19" fillId="3" borderId="21" xfId="1" applyFont="1" applyFill="1" applyBorder="1" applyAlignment="1" applyProtection="1">
      <alignment horizontal="center" vertical="center" wrapText="1" shrinkToFit="1"/>
    </xf>
    <xf numFmtId="14" fontId="3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1" fillId="3" borderId="40" xfId="1" applyFont="1" applyFill="1" applyBorder="1" applyAlignment="1" applyProtection="1">
      <alignment horizontal="center" vertical="center" textRotation="90" shrinkToFit="1"/>
    </xf>
    <xf numFmtId="0" fontId="21" fillId="3" borderId="49" xfId="1" applyFont="1" applyFill="1" applyBorder="1" applyAlignment="1" applyProtection="1">
      <alignment horizontal="center" vertical="center" textRotation="90" shrinkToFit="1"/>
    </xf>
    <xf numFmtId="0" fontId="14" fillId="3" borderId="36" xfId="1" applyFont="1" applyFill="1" applyBorder="1" applyAlignment="1" applyProtection="1">
      <alignment horizontal="center" vertical="center" shrinkToFit="1"/>
    </xf>
    <xf numFmtId="0" fontId="14" fillId="3" borderId="35" xfId="1" applyFont="1" applyFill="1" applyBorder="1" applyAlignment="1" applyProtection="1">
      <alignment horizontal="center" vertical="center" shrinkToFit="1"/>
    </xf>
    <xf numFmtId="0" fontId="14" fillId="3" borderId="37" xfId="1" applyFont="1" applyFill="1" applyBorder="1" applyAlignment="1" applyProtection="1">
      <alignment horizontal="center" vertical="center" shrinkToFit="1"/>
    </xf>
    <xf numFmtId="0" fontId="3" fillId="2" borderId="12" xfId="1" applyFont="1" applyFill="1" applyBorder="1" applyAlignment="1" applyProtection="1">
      <alignment horizontal="center" vertical="center" wrapText="1" shrinkToFit="1"/>
    </xf>
    <xf numFmtId="0" fontId="3" fillId="2" borderId="13" xfId="1" applyFont="1" applyFill="1" applyBorder="1" applyAlignment="1" applyProtection="1">
      <alignment horizontal="center" vertical="center" wrapText="1" shrinkToFit="1"/>
    </xf>
    <xf numFmtId="0" fontId="3" fillId="2" borderId="14" xfId="1" applyFont="1" applyFill="1" applyBorder="1" applyAlignment="1" applyProtection="1">
      <alignment horizontal="center" vertical="center" wrapText="1" shrinkToFit="1"/>
    </xf>
    <xf numFmtId="0" fontId="3" fillId="0" borderId="22" xfId="1" applyFont="1" applyBorder="1" applyAlignment="1" applyProtection="1">
      <alignment horizontal="center" vertical="center" shrinkToFit="1"/>
    </xf>
    <xf numFmtId="0" fontId="3" fillId="0" borderId="23" xfId="1" applyFont="1" applyBorder="1" applyAlignment="1" applyProtection="1">
      <alignment horizontal="center" vertical="center" shrinkToFit="1"/>
    </xf>
    <xf numFmtId="0" fontId="3" fillId="0" borderId="24" xfId="1" applyFont="1" applyBorder="1" applyAlignment="1" applyProtection="1">
      <alignment horizontal="center" vertical="center" shrinkToFit="1"/>
    </xf>
    <xf numFmtId="0" fontId="3" fillId="2" borderId="81" xfId="1" applyFont="1" applyFill="1" applyBorder="1" applyAlignment="1" applyProtection="1">
      <alignment horizontal="center" vertical="center" shrinkToFit="1"/>
    </xf>
    <xf numFmtId="0" fontId="3" fillId="2" borderId="43" xfId="1" applyFont="1" applyFill="1" applyBorder="1" applyAlignment="1" applyProtection="1">
      <alignment horizontal="center" vertical="center" shrinkToFit="1"/>
    </xf>
    <xf numFmtId="0" fontId="3" fillId="2" borderId="50" xfId="1" applyFont="1" applyFill="1" applyBorder="1" applyAlignment="1" applyProtection="1">
      <alignment horizontal="center" vertical="center" shrinkToFit="1"/>
    </xf>
    <xf numFmtId="1" fontId="20" fillId="2" borderId="74" xfId="1" applyNumberFormat="1" applyFont="1" applyFill="1" applyBorder="1" applyAlignment="1" applyProtection="1">
      <alignment horizontal="center" vertical="center"/>
    </xf>
    <xf numFmtId="165" fontId="14" fillId="2" borderId="72" xfId="1" applyNumberFormat="1" applyFont="1" applyFill="1" applyBorder="1" applyAlignment="1" applyProtection="1">
      <alignment vertical="center" wrapText="1"/>
      <protection locked="0"/>
    </xf>
    <xf numFmtId="1" fontId="14" fillId="2" borderId="9" xfId="1" applyNumberFormat="1" applyFont="1" applyFill="1" applyBorder="1" applyAlignment="1" applyProtection="1">
      <alignment horizontal="left" vertical="center" wrapText="1" shrinkToFit="1"/>
    </xf>
    <xf numFmtId="1" fontId="14" fillId="2" borderId="9" xfId="1" applyNumberFormat="1" applyFont="1" applyFill="1" applyBorder="1" applyAlignment="1" applyProtection="1">
      <alignment horizontal="center" vertical="center" wrapText="1" shrinkToFit="1"/>
    </xf>
    <xf numFmtId="0" fontId="2" fillId="3" borderId="34" xfId="1" applyFont="1" applyFill="1" applyBorder="1" applyAlignment="1" applyProtection="1">
      <alignment horizontal="center" vertical="center"/>
    </xf>
    <xf numFmtId="0" fontId="2" fillId="3" borderId="35" xfId="1" applyFont="1" applyFill="1" applyBorder="1" applyAlignment="1" applyProtection="1">
      <alignment horizontal="center" vertical="center"/>
    </xf>
    <xf numFmtId="0" fontId="3" fillId="3" borderId="19" xfId="1" applyNumberFormat="1" applyFont="1" applyFill="1" applyBorder="1" applyAlignment="1" applyProtection="1">
      <alignment horizontal="center" vertical="center"/>
    </xf>
    <xf numFmtId="0" fontId="14" fillId="2" borderId="38" xfId="1" applyFont="1" applyFill="1" applyBorder="1" applyAlignment="1" applyProtection="1">
      <alignment horizontal="left" vertical="center" shrinkToFit="1"/>
    </xf>
    <xf numFmtId="0" fontId="14" fillId="2" borderId="0" xfId="1" applyFont="1" applyFill="1" applyBorder="1" applyAlignment="1" applyProtection="1">
      <alignment horizontal="left" vertical="center" shrinkToFit="1"/>
    </xf>
    <xf numFmtId="0" fontId="14" fillId="2" borderId="33" xfId="6" applyFont="1" applyFill="1" applyBorder="1" applyAlignment="1" applyProtection="1">
      <alignment horizontal="center" vertical="center" shrinkToFit="1"/>
    </xf>
    <xf numFmtId="0" fontId="14" fillId="2" borderId="39" xfId="6" applyFont="1" applyFill="1" applyBorder="1" applyAlignment="1" applyProtection="1">
      <alignment horizontal="center" vertical="center" shrinkToFit="1"/>
    </xf>
    <xf numFmtId="0" fontId="10" fillId="2" borderId="87" xfId="5" applyFont="1" applyFill="1" applyBorder="1" applyAlignment="1" applyProtection="1">
      <alignment horizontal="center" vertical="center"/>
    </xf>
    <xf numFmtId="0" fontId="10" fillId="2" borderId="88" xfId="5" applyFont="1" applyFill="1" applyBorder="1" applyAlignment="1" applyProtection="1">
      <alignment horizontal="center" vertical="center"/>
    </xf>
    <xf numFmtId="0" fontId="10" fillId="2" borderId="90" xfId="5" applyFont="1" applyFill="1" applyBorder="1" applyAlignment="1" applyProtection="1">
      <alignment horizontal="center" vertical="center"/>
    </xf>
    <xf numFmtId="0" fontId="14" fillId="2" borderId="33" xfId="6" applyFont="1" applyFill="1" applyBorder="1" applyAlignment="1">
      <alignment horizontal="center" vertical="center" shrinkToFit="1"/>
    </xf>
    <xf numFmtId="0" fontId="14" fillId="2" borderId="39" xfId="6" applyFont="1" applyFill="1" applyBorder="1" applyAlignment="1">
      <alignment horizontal="center" vertical="center" shrinkToFit="1"/>
    </xf>
    <xf numFmtId="0" fontId="26" fillId="3" borderId="40" xfId="5" applyFont="1" applyFill="1" applyBorder="1" applyAlignment="1">
      <alignment horizontal="center" vertical="center" wrapText="1"/>
    </xf>
    <xf numFmtId="0" fontId="26" fillId="3" borderId="49" xfId="5" applyFont="1" applyFill="1" applyBorder="1" applyAlignment="1">
      <alignment horizontal="center" vertical="center" wrapText="1"/>
    </xf>
    <xf numFmtId="0" fontId="10" fillId="2" borderId="87" xfId="5" applyFont="1" applyFill="1" applyBorder="1" applyAlignment="1">
      <alignment horizontal="center" vertical="center"/>
    </xf>
    <xf numFmtId="0" fontId="10" fillId="2" borderId="88" xfId="5" applyFont="1" applyFill="1" applyBorder="1" applyAlignment="1">
      <alignment horizontal="center" vertical="center"/>
    </xf>
    <xf numFmtId="0" fontId="10" fillId="2" borderId="90" xfId="5" applyFont="1" applyFill="1" applyBorder="1" applyAlignment="1">
      <alignment horizontal="center" vertical="center"/>
    </xf>
    <xf numFmtId="0" fontId="3" fillId="3" borderId="91" xfId="5" applyFont="1" applyFill="1" applyBorder="1" applyAlignment="1">
      <alignment horizontal="center" vertical="center" wrapText="1" shrinkToFit="1"/>
    </xf>
    <xf numFmtId="0" fontId="3" fillId="3" borderId="10" xfId="5" applyFont="1" applyFill="1" applyBorder="1" applyAlignment="1">
      <alignment horizontal="center" vertical="center" wrapText="1" shrinkToFit="1"/>
    </xf>
    <xf numFmtId="0" fontId="3" fillId="3" borderId="38" xfId="5" applyFont="1" applyFill="1" applyBorder="1" applyAlignment="1">
      <alignment horizontal="center" vertical="center" wrapText="1" shrinkToFit="1"/>
    </xf>
    <xf numFmtId="0" fontId="3" fillId="3" borderId="15" xfId="5" applyFont="1" applyFill="1" applyBorder="1" applyAlignment="1">
      <alignment horizontal="center" vertical="center" wrapText="1" shrinkToFit="1"/>
    </xf>
    <xf numFmtId="0" fontId="3" fillId="3" borderId="92" xfId="5" applyFont="1" applyFill="1" applyBorder="1" applyAlignment="1">
      <alignment horizontal="center" vertical="center" wrapText="1" shrinkToFit="1"/>
    </xf>
    <xf numFmtId="0" fontId="3" fillId="3" borderId="24" xfId="5" applyFont="1" applyFill="1" applyBorder="1" applyAlignment="1">
      <alignment horizontal="center" vertical="center" wrapText="1" shrinkToFit="1"/>
    </xf>
    <xf numFmtId="0" fontId="17" fillId="0" borderId="74" xfId="5" applyFont="1" applyBorder="1" applyAlignment="1">
      <alignment horizontal="left" vertical="center"/>
    </xf>
    <xf numFmtId="165" fontId="14" fillId="0" borderId="74" xfId="5" applyNumberFormat="1" applyFont="1" applyBorder="1" applyAlignment="1">
      <alignment horizontal="right" vertical="center" shrinkToFit="1" readingOrder="2"/>
    </xf>
    <xf numFmtId="0" fontId="14" fillId="0" borderId="74" xfId="5" applyFont="1" applyBorder="1" applyAlignment="1">
      <alignment horizontal="right" vertical="center"/>
    </xf>
    <xf numFmtId="0" fontId="3" fillId="0" borderId="12" xfId="1" applyFont="1" applyFill="1" applyBorder="1" applyAlignment="1" applyProtection="1">
      <alignment horizontal="center" vertical="center" wrapText="1"/>
    </xf>
    <xf numFmtId="0" fontId="3" fillId="0" borderId="13" xfId="1" applyFont="1" applyFill="1" applyBorder="1" applyAlignment="1" applyProtection="1">
      <alignment horizontal="center" vertical="center" wrapText="1"/>
    </xf>
    <xf numFmtId="0" fontId="3" fillId="0" borderId="14" xfId="1" applyFont="1" applyFill="1" applyBorder="1" applyAlignment="1" applyProtection="1">
      <alignment horizontal="center" vertical="center" wrapText="1"/>
    </xf>
    <xf numFmtId="0" fontId="31" fillId="2" borderId="0" xfId="1" applyFont="1" applyFill="1" applyBorder="1" applyAlignment="1" applyProtection="1">
      <alignment horizontal="center" vertical="center" wrapText="1" shrinkToFit="1"/>
    </xf>
    <xf numFmtId="1" fontId="32" fillId="2" borderId="9" xfId="1" applyNumberFormat="1" applyFont="1" applyFill="1" applyBorder="1" applyAlignment="1" applyProtection="1">
      <alignment horizontal="center" vertical="center" wrapText="1" shrinkToFit="1"/>
    </xf>
    <xf numFmtId="1" fontId="32" fillId="2" borderId="74" xfId="1" applyNumberFormat="1" applyFont="1" applyFill="1" applyBorder="1" applyAlignment="1" applyProtection="1">
      <alignment horizontal="center" vertical="center" wrapText="1" shrinkToFit="1"/>
    </xf>
  </cellXfs>
  <cellStyles count="7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  <cellStyle name="Normal 4 2" xfId="5" xr:uid="{00000000-0005-0000-0000-000005000000}"/>
    <cellStyle name="Normal 5" xfId="6" xr:uid="{00000000-0005-0000-0000-000006000000}"/>
  </cellStyles>
  <dxfs count="11"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K36"/>
  <sheetViews>
    <sheetView showGridLines="0" tabSelected="1" zoomScaleNormal="100" workbookViewId="0">
      <selection activeCell="U15" sqref="U15"/>
    </sheetView>
  </sheetViews>
  <sheetFormatPr defaultRowHeight="15.75" x14ac:dyDescent="0.35"/>
  <cols>
    <col min="1" max="1" width="1" style="1" customWidth="1"/>
    <col min="2" max="3" width="5.5703125" style="1" customWidth="1"/>
    <col min="4" max="16" width="3.7109375" style="1" customWidth="1"/>
    <col min="17" max="27" width="3.5703125" style="1" customWidth="1"/>
    <col min="28" max="34" width="4" style="1" customWidth="1"/>
    <col min="35" max="35" width="11.7109375" style="1" customWidth="1"/>
    <col min="36" max="36" width="3.5703125" style="1" customWidth="1"/>
    <col min="37" max="37" width="0.7109375" style="1" customWidth="1"/>
    <col min="38" max="234" width="9.140625" style="1"/>
    <col min="235" max="235" width="1.28515625" style="1" customWidth="1"/>
    <col min="236" max="237" width="4.7109375" style="1" customWidth="1"/>
    <col min="238" max="238" width="3.7109375" style="1" customWidth="1"/>
    <col min="239" max="239" width="4.28515625" style="1" customWidth="1"/>
    <col min="240" max="242" width="4.7109375" style="1" customWidth="1"/>
    <col min="243" max="243" width="5.28515625" style="1" customWidth="1"/>
    <col min="244" max="244" width="6" style="1" customWidth="1"/>
    <col min="245" max="245" width="4.7109375" style="1" customWidth="1"/>
    <col min="246" max="248" width="3.7109375" style="1" customWidth="1"/>
    <col min="249" max="249" width="5" style="1" customWidth="1"/>
    <col min="250" max="250" width="3.7109375" style="1" customWidth="1"/>
    <col min="251" max="251" width="3.5703125" style="1" customWidth="1"/>
    <col min="252" max="252" width="4.7109375" style="1" customWidth="1"/>
    <col min="253" max="253" width="4" style="1" customWidth="1"/>
    <col min="254" max="255" width="4.7109375" style="1" customWidth="1"/>
    <col min="256" max="256" width="7" style="1" customWidth="1"/>
    <col min="257" max="257" width="7.28515625" style="1" customWidth="1"/>
    <col min="258" max="258" width="6.5703125" style="1" customWidth="1"/>
    <col min="259" max="259" width="4.7109375" style="1" customWidth="1"/>
    <col min="260" max="260" width="5.5703125" style="1" customWidth="1"/>
    <col min="261" max="262" width="4.28515625" style="1" customWidth="1"/>
    <col min="263" max="263" width="4.42578125" style="1" customWidth="1"/>
    <col min="264" max="264" width="3.5703125" style="1" customWidth="1"/>
    <col min="265" max="265" width="5.5703125" style="1" customWidth="1"/>
    <col min="266" max="266" width="3.28515625" style="1" customWidth="1"/>
    <col min="267" max="267" width="0.7109375" style="1" customWidth="1"/>
    <col min="268" max="490" width="9.140625" style="1"/>
    <col min="491" max="491" width="1.28515625" style="1" customWidth="1"/>
    <col min="492" max="493" width="4.7109375" style="1" customWidth="1"/>
    <col min="494" max="494" width="3.7109375" style="1" customWidth="1"/>
    <col min="495" max="495" width="4.28515625" style="1" customWidth="1"/>
    <col min="496" max="498" width="4.7109375" style="1" customWidth="1"/>
    <col min="499" max="499" width="5.28515625" style="1" customWidth="1"/>
    <col min="500" max="500" width="6" style="1" customWidth="1"/>
    <col min="501" max="501" width="4.7109375" style="1" customWidth="1"/>
    <col min="502" max="504" width="3.7109375" style="1" customWidth="1"/>
    <col min="505" max="505" width="5" style="1" customWidth="1"/>
    <col min="506" max="506" width="3.7109375" style="1" customWidth="1"/>
    <col min="507" max="507" width="3.5703125" style="1" customWidth="1"/>
    <col min="508" max="508" width="4.7109375" style="1" customWidth="1"/>
    <col min="509" max="509" width="4" style="1" customWidth="1"/>
    <col min="510" max="511" width="4.7109375" style="1" customWidth="1"/>
    <col min="512" max="512" width="7" style="1" customWidth="1"/>
    <col min="513" max="513" width="7.28515625" style="1" customWidth="1"/>
    <col min="514" max="514" width="6.5703125" style="1" customWidth="1"/>
    <col min="515" max="515" width="4.7109375" style="1" customWidth="1"/>
    <col min="516" max="516" width="5.5703125" style="1" customWidth="1"/>
    <col min="517" max="518" width="4.28515625" style="1" customWidth="1"/>
    <col min="519" max="519" width="4.42578125" style="1" customWidth="1"/>
    <col min="520" max="520" width="3.5703125" style="1" customWidth="1"/>
    <col min="521" max="521" width="5.5703125" style="1" customWidth="1"/>
    <col min="522" max="522" width="3.28515625" style="1" customWidth="1"/>
    <col min="523" max="523" width="0.7109375" style="1" customWidth="1"/>
    <col min="524" max="746" width="9.140625" style="1"/>
    <col min="747" max="747" width="1.28515625" style="1" customWidth="1"/>
    <col min="748" max="749" width="4.7109375" style="1" customWidth="1"/>
    <col min="750" max="750" width="3.7109375" style="1" customWidth="1"/>
    <col min="751" max="751" width="4.28515625" style="1" customWidth="1"/>
    <col min="752" max="754" width="4.7109375" style="1" customWidth="1"/>
    <col min="755" max="755" width="5.28515625" style="1" customWidth="1"/>
    <col min="756" max="756" width="6" style="1" customWidth="1"/>
    <col min="757" max="757" width="4.7109375" style="1" customWidth="1"/>
    <col min="758" max="760" width="3.7109375" style="1" customWidth="1"/>
    <col min="761" max="761" width="5" style="1" customWidth="1"/>
    <col min="762" max="762" width="3.7109375" style="1" customWidth="1"/>
    <col min="763" max="763" width="3.5703125" style="1" customWidth="1"/>
    <col min="764" max="764" width="4.7109375" style="1" customWidth="1"/>
    <col min="765" max="765" width="4" style="1" customWidth="1"/>
    <col min="766" max="767" width="4.7109375" style="1" customWidth="1"/>
    <col min="768" max="768" width="7" style="1" customWidth="1"/>
    <col min="769" max="769" width="7.28515625" style="1" customWidth="1"/>
    <col min="770" max="770" width="6.5703125" style="1" customWidth="1"/>
    <col min="771" max="771" width="4.7109375" style="1" customWidth="1"/>
    <col min="772" max="772" width="5.5703125" style="1" customWidth="1"/>
    <col min="773" max="774" width="4.28515625" style="1" customWidth="1"/>
    <col min="775" max="775" width="4.42578125" style="1" customWidth="1"/>
    <col min="776" max="776" width="3.5703125" style="1" customWidth="1"/>
    <col min="777" max="777" width="5.5703125" style="1" customWidth="1"/>
    <col min="778" max="778" width="3.28515625" style="1" customWidth="1"/>
    <col min="779" max="779" width="0.7109375" style="1" customWidth="1"/>
    <col min="780" max="1002" width="9.140625" style="1"/>
    <col min="1003" max="1003" width="1.28515625" style="1" customWidth="1"/>
    <col min="1004" max="1005" width="4.7109375" style="1" customWidth="1"/>
    <col min="1006" max="1006" width="3.7109375" style="1" customWidth="1"/>
    <col min="1007" max="1007" width="4.28515625" style="1" customWidth="1"/>
    <col min="1008" max="1010" width="4.7109375" style="1" customWidth="1"/>
    <col min="1011" max="1011" width="5.28515625" style="1" customWidth="1"/>
    <col min="1012" max="1012" width="6" style="1" customWidth="1"/>
    <col min="1013" max="1013" width="4.7109375" style="1" customWidth="1"/>
    <col min="1014" max="1016" width="3.7109375" style="1" customWidth="1"/>
    <col min="1017" max="1017" width="5" style="1" customWidth="1"/>
    <col min="1018" max="1018" width="3.7109375" style="1" customWidth="1"/>
    <col min="1019" max="1019" width="3.5703125" style="1" customWidth="1"/>
    <col min="1020" max="1020" width="4.7109375" style="1" customWidth="1"/>
    <col min="1021" max="1021" width="4" style="1" customWidth="1"/>
    <col min="1022" max="1023" width="4.7109375" style="1" customWidth="1"/>
    <col min="1024" max="1024" width="7" style="1" customWidth="1"/>
    <col min="1025" max="1025" width="7.28515625" style="1" customWidth="1"/>
    <col min="1026" max="1026" width="6.5703125" style="1" customWidth="1"/>
    <col min="1027" max="1027" width="4.7109375" style="1" customWidth="1"/>
    <col min="1028" max="1028" width="5.5703125" style="1" customWidth="1"/>
    <col min="1029" max="1030" width="4.28515625" style="1" customWidth="1"/>
    <col min="1031" max="1031" width="4.42578125" style="1" customWidth="1"/>
    <col min="1032" max="1032" width="3.5703125" style="1" customWidth="1"/>
    <col min="1033" max="1033" width="5.5703125" style="1" customWidth="1"/>
    <col min="1034" max="1034" width="3.28515625" style="1" customWidth="1"/>
    <col min="1035" max="1035" width="0.7109375" style="1" customWidth="1"/>
    <col min="1036" max="1258" width="9.140625" style="1"/>
    <col min="1259" max="1259" width="1.28515625" style="1" customWidth="1"/>
    <col min="1260" max="1261" width="4.7109375" style="1" customWidth="1"/>
    <col min="1262" max="1262" width="3.7109375" style="1" customWidth="1"/>
    <col min="1263" max="1263" width="4.28515625" style="1" customWidth="1"/>
    <col min="1264" max="1266" width="4.7109375" style="1" customWidth="1"/>
    <col min="1267" max="1267" width="5.28515625" style="1" customWidth="1"/>
    <col min="1268" max="1268" width="6" style="1" customWidth="1"/>
    <col min="1269" max="1269" width="4.7109375" style="1" customWidth="1"/>
    <col min="1270" max="1272" width="3.7109375" style="1" customWidth="1"/>
    <col min="1273" max="1273" width="5" style="1" customWidth="1"/>
    <col min="1274" max="1274" width="3.7109375" style="1" customWidth="1"/>
    <col min="1275" max="1275" width="3.5703125" style="1" customWidth="1"/>
    <col min="1276" max="1276" width="4.7109375" style="1" customWidth="1"/>
    <col min="1277" max="1277" width="4" style="1" customWidth="1"/>
    <col min="1278" max="1279" width="4.7109375" style="1" customWidth="1"/>
    <col min="1280" max="1280" width="7" style="1" customWidth="1"/>
    <col min="1281" max="1281" width="7.28515625" style="1" customWidth="1"/>
    <col min="1282" max="1282" width="6.5703125" style="1" customWidth="1"/>
    <col min="1283" max="1283" width="4.7109375" style="1" customWidth="1"/>
    <col min="1284" max="1284" width="5.5703125" style="1" customWidth="1"/>
    <col min="1285" max="1286" width="4.28515625" style="1" customWidth="1"/>
    <col min="1287" max="1287" width="4.42578125" style="1" customWidth="1"/>
    <col min="1288" max="1288" width="3.5703125" style="1" customWidth="1"/>
    <col min="1289" max="1289" width="5.5703125" style="1" customWidth="1"/>
    <col min="1290" max="1290" width="3.28515625" style="1" customWidth="1"/>
    <col min="1291" max="1291" width="0.7109375" style="1" customWidth="1"/>
    <col min="1292" max="1514" width="9.140625" style="1"/>
    <col min="1515" max="1515" width="1.28515625" style="1" customWidth="1"/>
    <col min="1516" max="1517" width="4.7109375" style="1" customWidth="1"/>
    <col min="1518" max="1518" width="3.7109375" style="1" customWidth="1"/>
    <col min="1519" max="1519" width="4.28515625" style="1" customWidth="1"/>
    <col min="1520" max="1522" width="4.7109375" style="1" customWidth="1"/>
    <col min="1523" max="1523" width="5.28515625" style="1" customWidth="1"/>
    <col min="1524" max="1524" width="6" style="1" customWidth="1"/>
    <col min="1525" max="1525" width="4.7109375" style="1" customWidth="1"/>
    <col min="1526" max="1528" width="3.7109375" style="1" customWidth="1"/>
    <col min="1529" max="1529" width="5" style="1" customWidth="1"/>
    <col min="1530" max="1530" width="3.7109375" style="1" customWidth="1"/>
    <col min="1531" max="1531" width="3.5703125" style="1" customWidth="1"/>
    <col min="1532" max="1532" width="4.7109375" style="1" customWidth="1"/>
    <col min="1533" max="1533" width="4" style="1" customWidth="1"/>
    <col min="1534" max="1535" width="4.7109375" style="1" customWidth="1"/>
    <col min="1536" max="1536" width="7" style="1" customWidth="1"/>
    <col min="1537" max="1537" width="7.28515625" style="1" customWidth="1"/>
    <col min="1538" max="1538" width="6.5703125" style="1" customWidth="1"/>
    <col min="1539" max="1539" width="4.7109375" style="1" customWidth="1"/>
    <col min="1540" max="1540" width="5.5703125" style="1" customWidth="1"/>
    <col min="1541" max="1542" width="4.28515625" style="1" customWidth="1"/>
    <col min="1543" max="1543" width="4.42578125" style="1" customWidth="1"/>
    <col min="1544" max="1544" width="3.5703125" style="1" customWidth="1"/>
    <col min="1545" max="1545" width="5.5703125" style="1" customWidth="1"/>
    <col min="1546" max="1546" width="3.28515625" style="1" customWidth="1"/>
    <col min="1547" max="1547" width="0.7109375" style="1" customWidth="1"/>
    <col min="1548" max="1770" width="9.140625" style="1"/>
    <col min="1771" max="1771" width="1.28515625" style="1" customWidth="1"/>
    <col min="1772" max="1773" width="4.7109375" style="1" customWidth="1"/>
    <col min="1774" max="1774" width="3.7109375" style="1" customWidth="1"/>
    <col min="1775" max="1775" width="4.28515625" style="1" customWidth="1"/>
    <col min="1776" max="1778" width="4.7109375" style="1" customWidth="1"/>
    <col min="1779" max="1779" width="5.28515625" style="1" customWidth="1"/>
    <col min="1780" max="1780" width="6" style="1" customWidth="1"/>
    <col min="1781" max="1781" width="4.7109375" style="1" customWidth="1"/>
    <col min="1782" max="1784" width="3.7109375" style="1" customWidth="1"/>
    <col min="1785" max="1785" width="5" style="1" customWidth="1"/>
    <col min="1786" max="1786" width="3.7109375" style="1" customWidth="1"/>
    <col min="1787" max="1787" width="3.5703125" style="1" customWidth="1"/>
    <col min="1788" max="1788" width="4.7109375" style="1" customWidth="1"/>
    <col min="1789" max="1789" width="4" style="1" customWidth="1"/>
    <col min="1790" max="1791" width="4.7109375" style="1" customWidth="1"/>
    <col min="1792" max="1792" width="7" style="1" customWidth="1"/>
    <col min="1793" max="1793" width="7.28515625" style="1" customWidth="1"/>
    <col min="1794" max="1794" width="6.5703125" style="1" customWidth="1"/>
    <col min="1795" max="1795" width="4.7109375" style="1" customWidth="1"/>
    <col min="1796" max="1796" width="5.5703125" style="1" customWidth="1"/>
    <col min="1797" max="1798" width="4.28515625" style="1" customWidth="1"/>
    <col min="1799" max="1799" width="4.42578125" style="1" customWidth="1"/>
    <col min="1800" max="1800" width="3.5703125" style="1" customWidth="1"/>
    <col min="1801" max="1801" width="5.5703125" style="1" customWidth="1"/>
    <col min="1802" max="1802" width="3.28515625" style="1" customWidth="1"/>
    <col min="1803" max="1803" width="0.7109375" style="1" customWidth="1"/>
    <col min="1804" max="2026" width="9.140625" style="1"/>
    <col min="2027" max="2027" width="1.28515625" style="1" customWidth="1"/>
    <col min="2028" max="2029" width="4.7109375" style="1" customWidth="1"/>
    <col min="2030" max="2030" width="3.7109375" style="1" customWidth="1"/>
    <col min="2031" max="2031" width="4.28515625" style="1" customWidth="1"/>
    <col min="2032" max="2034" width="4.7109375" style="1" customWidth="1"/>
    <col min="2035" max="2035" width="5.28515625" style="1" customWidth="1"/>
    <col min="2036" max="2036" width="6" style="1" customWidth="1"/>
    <col min="2037" max="2037" width="4.7109375" style="1" customWidth="1"/>
    <col min="2038" max="2040" width="3.7109375" style="1" customWidth="1"/>
    <col min="2041" max="2041" width="5" style="1" customWidth="1"/>
    <col min="2042" max="2042" width="3.7109375" style="1" customWidth="1"/>
    <col min="2043" max="2043" width="3.5703125" style="1" customWidth="1"/>
    <col min="2044" max="2044" width="4.7109375" style="1" customWidth="1"/>
    <col min="2045" max="2045" width="4" style="1" customWidth="1"/>
    <col min="2046" max="2047" width="4.7109375" style="1" customWidth="1"/>
    <col min="2048" max="2048" width="7" style="1" customWidth="1"/>
    <col min="2049" max="2049" width="7.28515625" style="1" customWidth="1"/>
    <col min="2050" max="2050" width="6.5703125" style="1" customWidth="1"/>
    <col min="2051" max="2051" width="4.7109375" style="1" customWidth="1"/>
    <col min="2052" max="2052" width="5.5703125" style="1" customWidth="1"/>
    <col min="2053" max="2054" width="4.28515625" style="1" customWidth="1"/>
    <col min="2055" max="2055" width="4.42578125" style="1" customWidth="1"/>
    <col min="2056" max="2056" width="3.5703125" style="1" customWidth="1"/>
    <col min="2057" max="2057" width="5.5703125" style="1" customWidth="1"/>
    <col min="2058" max="2058" width="3.28515625" style="1" customWidth="1"/>
    <col min="2059" max="2059" width="0.7109375" style="1" customWidth="1"/>
    <col min="2060" max="2282" width="9.140625" style="1"/>
    <col min="2283" max="2283" width="1.28515625" style="1" customWidth="1"/>
    <col min="2284" max="2285" width="4.7109375" style="1" customWidth="1"/>
    <col min="2286" max="2286" width="3.7109375" style="1" customWidth="1"/>
    <col min="2287" max="2287" width="4.28515625" style="1" customWidth="1"/>
    <col min="2288" max="2290" width="4.7109375" style="1" customWidth="1"/>
    <col min="2291" max="2291" width="5.28515625" style="1" customWidth="1"/>
    <col min="2292" max="2292" width="6" style="1" customWidth="1"/>
    <col min="2293" max="2293" width="4.7109375" style="1" customWidth="1"/>
    <col min="2294" max="2296" width="3.7109375" style="1" customWidth="1"/>
    <col min="2297" max="2297" width="5" style="1" customWidth="1"/>
    <col min="2298" max="2298" width="3.7109375" style="1" customWidth="1"/>
    <col min="2299" max="2299" width="3.5703125" style="1" customWidth="1"/>
    <col min="2300" max="2300" width="4.7109375" style="1" customWidth="1"/>
    <col min="2301" max="2301" width="4" style="1" customWidth="1"/>
    <col min="2302" max="2303" width="4.7109375" style="1" customWidth="1"/>
    <col min="2304" max="2304" width="7" style="1" customWidth="1"/>
    <col min="2305" max="2305" width="7.28515625" style="1" customWidth="1"/>
    <col min="2306" max="2306" width="6.5703125" style="1" customWidth="1"/>
    <col min="2307" max="2307" width="4.7109375" style="1" customWidth="1"/>
    <col min="2308" max="2308" width="5.5703125" style="1" customWidth="1"/>
    <col min="2309" max="2310" width="4.28515625" style="1" customWidth="1"/>
    <col min="2311" max="2311" width="4.42578125" style="1" customWidth="1"/>
    <col min="2312" max="2312" width="3.5703125" style="1" customWidth="1"/>
    <col min="2313" max="2313" width="5.5703125" style="1" customWidth="1"/>
    <col min="2314" max="2314" width="3.28515625" style="1" customWidth="1"/>
    <col min="2315" max="2315" width="0.7109375" style="1" customWidth="1"/>
    <col min="2316" max="2538" width="9.140625" style="1"/>
    <col min="2539" max="2539" width="1.28515625" style="1" customWidth="1"/>
    <col min="2540" max="2541" width="4.7109375" style="1" customWidth="1"/>
    <col min="2542" max="2542" width="3.7109375" style="1" customWidth="1"/>
    <col min="2543" max="2543" width="4.28515625" style="1" customWidth="1"/>
    <col min="2544" max="2546" width="4.7109375" style="1" customWidth="1"/>
    <col min="2547" max="2547" width="5.28515625" style="1" customWidth="1"/>
    <col min="2548" max="2548" width="6" style="1" customWidth="1"/>
    <col min="2549" max="2549" width="4.7109375" style="1" customWidth="1"/>
    <col min="2550" max="2552" width="3.7109375" style="1" customWidth="1"/>
    <col min="2553" max="2553" width="5" style="1" customWidth="1"/>
    <col min="2554" max="2554" width="3.7109375" style="1" customWidth="1"/>
    <col min="2555" max="2555" width="3.5703125" style="1" customWidth="1"/>
    <col min="2556" max="2556" width="4.7109375" style="1" customWidth="1"/>
    <col min="2557" max="2557" width="4" style="1" customWidth="1"/>
    <col min="2558" max="2559" width="4.7109375" style="1" customWidth="1"/>
    <col min="2560" max="2560" width="7" style="1" customWidth="1"/>
    <col min="2561" max="2561" width="7.28515625" style="1" customWidth="1"/>
    <col min="2562" max="2562" width="6.5703125" style="1" customWidth="1"/>
    <col min="2563" max="2563" width="4.7109375" style="1" customWidth="1"/>
    <col min="2564" max="2564" width="5.5703125" style="1" customWidth="1"/>
    <col min="2565" max="2566" width="4.28515625" style="1" customWidth="1"/>
    <col min="2567" max="2567" width="4.42578125" style="1" customWidth="1"/>
    <col min="2568" max="2568" width="3.5703125" style="1" customWidth="1"/>
    <col min="2569" max="2569" width="5.5703125" style="1" customWidth="1"/>
    <col min="2570" max="2570" width="3.28515625" style="1" customWidth="1"/>
    <col min="2571" max="2571" width="0.7109375" style="1" customWidth="1"/>
    <col min="2572" max="2794" width="9.140625" style="1"/>
    <col min="2795" max="2795" width="1.28515625" style="1" customWidth="1"/>
    <col min="2796" max="2797" width="4.7109375" style="1" customWidth="1"/>
    <col min="2798" max="2798" width="3.7109375" style="1" customWidth="1"/>
    <col min="2799" max="2799" width="4.28515625" style="1" customWidth="1"/>
    <col min="2800" max="2802" width="4.7109375" style="1" customWidth="1"/>
    <col min="2803" max="2803" width="5.28515625" style="1" customWidth="1"/>
    <col min="2804" max="2804" width="6" style="1" customWidth="1"/>
    <col min="2805" max="2805" width="4.7109375" style="1" customWidth="1"/>
    <col min="2806" max="2808" width="3.7109375" style="1" customWidth="1"/>
    <col min="2809" max="2809" width="5" style="1" customWidth="1"/>
    <col min="2810" max="2810" width="3.7109375" style="1" customWidth="1"/>
    <col min="2811" max="2811" width="3.5703125" style="1" customWidth="1"/>
    <col min="2812" max="2812" width="4.7109375" style="1" customWidth="1"/>
    <col min="2813" max="2813" width="4" style="1" customWidth="1"/>
    <col min="2814" max="2815" width="4.7109375" style="1" customWidth="1"/>
    <col min="2816" max="2816" width="7" style="1" customWidth="1"/>
    <col min="2817" max="2817" width="7.28515625" style="1" customWidth="1"/>
    <col min="2818" max="2818" width="6.5703125" style="1" customWidth="1"/>
    <col min="2819" max="2819" width="4.7109375" style="1" customWidth="1"/>
    <col min="2820" max="2820" width="5.5703125" style="1" customWidth="1"/>
    <col min="2821" max="2822" width="4.28515625" style="1" customWidth="1"/>
    <col min="2823" max="2823" width="4.42578125" style="1" customWidth="1"/>
    <col min="2824" max="2824" width="3.5703125" style="1" customWidth="1"/>
    <col min="2825" max="2825" width="5.5703125" style="1" customWidth="1"/>
    <col min="2826" max="2826" width="3.28515625" style="1" customWidth="1"/>
    <col min="2827" max="2827" width="0.7109375" style="1" customWidth="1"/>
    <col min="2828" max="3050" width="9.140625" style="1"/>
    <col min="3051" max="3051" width="1.28515625" style="1" customWidth="1"/>
    <col min="3052" max="3053" width="4.7109375" style="1" customWidth="1"/>
    <col min="3054" max="3054" width="3.7109375" style="1" customWidth="1"/>
    <col min="3055" max="3055" width="4.28515625" style="1" customWidth="1"/>
    <col min="3056" max="3058" width="4.7109375" style="1" customWidth="1"/>
    <col min="3059" max="3059" width="5.28515625" style="1" customWidth="1"/>
    <col min="3060" max="3060" width="6" style="1" customWidth="1"/>
    <col min="3061" max="3061" width="4.7109375" style="1" customWidth="1"/>
    <col min="3062" max="3064" width="3.7109375" style="1" customWidth="1"/>
    <col min="3065" max="3065" width="5" style="1" customWidth="1"/>
    <col min="3066" max="3066" width="3.7109375" style="1" customWidth="1"/>
    <col min="3067" max="3067" width="3.5703125" style="1" customWidth="1"/>
    <col min="3068" max="3068" width="4.7109375" style="1" customWidth="1"/>
    <col min="3069" max="3069" width="4" style="1" customWidth="1"/>
    <col min="3070" max="3071" width="4.7109375" style="1" customWidth="1"/>
    <col min="3072" max="3072" width="7" style="1" customWidth="1"/>
    <col min="3073" max="3073" width="7.28515625" style="1" customWidth="1"/>
    <col min="3074" max="3074" width="6.5703125" style="1" customWidth="1"/>
    <col min="3075" max="3075" width="4.7109375" style="1" customWidth="1"/>
    <col min="3076" max="3076" width="5.5703125" style="1" customWidth="1"/>
    <col min="3077" max="3078" width="4.28515625" style="1" customWidth="1"/>
    <col min="3079" max="3079" width="4.42578125" style="1" customWidth="1"/>
    <col min="3080" max="3080" width="3.5703125" style="1" customWidth="1"/>
    <col min="3081" max="3081" width="5.5703125" style="1" customWidth="1"/>
    <col min="3082" max="3082" width="3.28515625" style="1" customWidth="1"/>
    <col min="3083" max="3083" width="0.7109375" style="1" customWidth="1"/>
    <col min="3084" max="3306" width="9.140625" style="1"/>
    <col min="3307" max="3307" width="1.28515625" style="1" customWidth="1"/>
    <col min="3308" max="3309" width="4.7109375" style="1" customWidth="1"/>
    <col min="3310" max="3310" width="3.7109375" style="1" customWidth="1"/>
    <col min="3311" max="3311" width="4.28515625" style="1" customWidth="1"/>
    <col min="3312" max="3314" width="4.7109375" style="1" customWidth="1"/>
    <col min="3315" max="3315" width="5.28515625" style="1" customWidth="1"/>
    <col min="3316" max="3316" width="6" style="1" customWidth="1"/>
    <col min="3317" max="3317" width="4.7109375" style="1" customWidth="1"/>
    <col min="3318" max="3320" width="3.7109375" style="1" customWidth="1"/>
    <col min="3321" max="3321" width="5" style="1" customWidth="1"/>
    <col min="3322" max="3322" width="3.7109375" style="1" customWidth="1"/>
    <col min="3323" max="3323" width="3.5703125" style="1" customWidth="1"/>
    <col min="3324" max="3324" width="4.7109375" style="1" customWidth="1"/>
    <col min="3325" max="3325" width="4" style="1" customWidth="1"/>
    <col min="3326" max="3327" width="4.7109375" style="1" customWidth="1"/>
    <col min="3328" max="3328" width="7" style="1" customWidth="1"/>
    <col min="3329" max="3329" width="7.28515625" style="1" customWidth="1"/>
    <col min="3330" max="3330" width="6.5703125" style="1" customWidth="1"/>
    <col min="3331" max="3331" width="4.7109375" style="1" customWidth="1"/>
    <col min="3332" max="3332" width="5.5703125" style="1" customWidth="1"/>
    <col min="3333" max="3334" width="4.28515625" style="1" customWidth="1"/>
    <col min="3335" max="3335" width="4.42578125" style="1" customWidth="1"/>
    <col min="3336" max="3336" width="3.5703125" style="1" customWidth="1"/>
    <col min="3337" max="3337" width="5.5703125" style="1" customWidth="1"/>
    <col min="3338" max="3338" width="3.28515625" style="1" customWidth="1"/>
    <col min="3339" max="3339" width="0.7109375" style="1" customWidth="1"/>
    <col min="3340" max="3562" width="9.140625" style="1"/>
    <col min="3563" max="3563" width="1.28515625" style="1" customWidth="1"/>
    <col min="3564" max="3565" width="4.7109375" style="1" customWidth="1"/>
    <col min="3566" max="3566" width="3.7109375" style="1" customWidth="1"/>
    <col min="3567" max="3567" width="4.28515625" style="1" customWidth="1"/>
    <col min="3568" max="3570" width="4.7109375" style="1" customWidth="1"/>
    <col min="3571" max="3571" width="5.28515625" style="1" customWidth="1"/>
    <col min="3572" max="3572" width="6" style="1" customWidth="1"/>
    <col min="3573" max="3573" width="4.7109375" style="1" customWidth="1"/>
    <col min="3574" max="3576" width="3.7109375" style="1" customWidth="1"/>
    <col min="3577" max="3577" width="5" style="1" customWidth="1"/>
    <col min="3578" max="3578" width="3.7109375" style="1" customWidth="1"/>
    <col min="3579" max="3579" width="3.5703125" style="1" customWidth="1"/>
    <col min="3580" max="3580" width="4.7109375" style="1" customWidth="1"/>
    <col min="3581" max="3581" width="4" style="1" customWidth="1"/>
    <col min="3582" max="3583" width="4.7109375" style="1" customWidth="1"/>
    <col min="3584" max="3584" width="7" style="1" customWidth="1"/>
    <col min="3585" max="3585" width="7.28515625" style="1" customWidth="1"/>
    <col min="3586" max="3586" width="6.5703125" style="1" customWidth="1"/>
    <col min="3587" max="3587" width="4.7109375" style="1" customWidth="1"/>
    <col min="3588" max="3588" width="5.5703125" style="1" customWidth="1"/>
    <col min="3589" max="3590" width="4.28515625" style="1" customWidth="1"/>
    <col min="3591" max="3591" width="4.42578125" style="1" customWidth="1"/>
    <col min="3592" max="3592" width="3.5703125" style="1" customWidth="1"/>
    <col min="3593" max="3593" width="5.5703125" style="1" customWidth="1"/>
    <col min="3594" max="3594" width="3.28515625" style="1" customWidth="1"/>
    <col min="3595" max="3595" width="0.7109375" style="1" customWidth="1"/>
    <col min="3596" max="3818" width="9.140625" style="1"/>
    <col min="3819" max="3819" width="1.28515625" style="1" customWidth="1"/>
    <col min="3820" max="3821" width="4.7109375" style="1" customWidth="1"/>
    <col min="3822" max="3822" width="3.7109375" style="1" customWidth="1"/>
    <col min="3823" max="3823" width="4.28515625" style="1" customWidth="1"/>
    <col min="3824" max="3826" width="4.7109375" style="1" customWidth="1"/>
    <col min="3827" max="3827" width="5.28515625" style="1" customWidth="1"/>
    <col min="3828" max="3828" width="6" style="1" customWidth="1"/>
    <col min="3829" max="3829" width="4.7109375" style="1" customWidth="1"/>
    <col min="3830" max="3832" width="3.7109375" style="1" customWidth="1"/>
    <col min="3833" max="3833" width="5" style="1" customWidth="1"/>
    <col min="3834" max="3834" width="3.7109375" style="1" customWidth="1"/>
    <col min="3835" max="3835" width="3.5703125" style="1" customWidth="1"/>
    <col min="3836" max="3836" width="4.7109375" style="1" customWidth="1"/>
    <col min="3837" max="3837" width="4" style="1" customWidth="1"/>
    <col min="3838" max="3839" width="4.7109375" style="1" customWidth="1"/>
    <col min="3840" max="3840" width="7" style="1" customWidth="1"/>
    <col min="3841" max="3841" width="7.28515625" style="1" customWidth="1"/>
    <col min="3842" max="3842" width="6.5703125" style="1" customWidth="1"/>
    <col min="3843" max="3843" width="4.7109375" style="1" customWidth="1"/>
    <col min="3844" max="3844" width="5.5703125" style="1" customWidth="1"/>
    <col min="3845" max="3846" width="4.28515625" style="1" customWidth="1"/>
    <col min="3847" max="3847" width="4.42578125" style="1" customWidth="1"/>
    <col min="3848" max="3848" width="3.5703125" style="1" customWidth="1"/>
    <col min="3849" max="3849" width="5.5703125" style="1" customWidth="1"/>
    <col min="3850" max="3850" width="3.28515625" style="1" customWidth="1"/>
    <col min="3851" max="3851" width="0.7109375" style="1" customWidth="1"/>
    <col min="3852" max="4074" width="9.140625" style="1"/>
    <col min="4075" max="4075" width="1.28515625" style="1" customWidth="1"/>
    <col min="4076" max="4077" width="4.7109375" style="1" customWidth="1"/>
    <col min="4078" max="4078" width="3.7109375" style="1" customWidth="1"/>
    <col min="4079" max="4079" width="4.28515625" style="1" customWidth="1"/>
    <col min="4080" max="4082" width="4.7109375" style="1" customWidth="1"/>
    <col min="4083" max="4083" width="5.28515625" style="1" customWidth="1"/>
    <col min="4084" max="4084" width="6" style="1" customWidth="1"/>
    <col min="4085" max="4085" width="4.7109375" style="1" customWidth="1"/>
    <col min="4086" max="4088" width="3.7109375" style="1" customWidth="1"/>
    <col min="4089" max="4089" width="5" style="1" customWidth="1"/>
    <col min="4090" max="4090" width="3.7109375" style="1" customWidth="1"/>
    <col min="4091" max="4091" width="3.5703125" style="1" customWidth="1"/>
    <col min="4092" max="4092" width="4.7109375" style="1" customWidth="1"/>
    <col min="4093" max="4093" width="4" style="1" customWidth="1"/>
    <col min="4094" max="4095" width="4.7109375" style="1" customWidth="1"/>
    <col min="4096" max="4096" width="7" style="1" customWidth="1"/>
    <col min="4097" max="4097" width="7.28515625" style="1" customWidth="1"/>
    <col min="4098" max="4098" width="6.5703125" style="1" customWidth="1"/>
    <col min="4099" max="4099" width="4.7109375" style="1" customWidth="1"/>
    <col min="4100" max="4100" width="5.5703125" style="1" customWidth="1"/>
    <col min="4101" max="4102" width="4.28515625" style="1" customWidth="1"/>
    <col min="4103" max="4103" width="4.42578125" style="1" customWidth="1"/>
    <col min="4104" max="4104" width="3.5703125" style="1" customWidth="1"/>
    <col min="4105" max="4105" width="5.5703125" style="1" customWidth="1"/>
    <col min="4106" max="4106" width="3.28515625" style="1" customWidth="1"/>
    <col min="4107" max="4107" width="0.7109375" style="1" customWidth="1"/>
    <col min="4108" max="4330" width="9.140625" style="1"/>
    <col min="4331" max="4331" width="1.28515625" style="1" customWidth="1"/>
    <col min="4332" max="4333" width="4.7109375" style="1" customWidth="1"/>
    <col min="4334" max="4334" width="3.7109375" style="1" customWidth="1"/>
    <col min="4335" max="4335" width="4.28515625" style="1" customWidth="1"/>
    <col min="4336" max="4338" width="4.7109375" style="1" customWidth="1"/>
    <col min="4339" max="4339" width="5.28515625" style="1" customWidth="1"/>
    <col min="4340" max="4340" width="6" style="1" customWidth="1"/>
    <col min="4341" max="4341" width="4.7109375" style="1" customWidth="1"/>
    <col min="4342" max="4344" width="3.7109375" style="1" customWidth="1"/>
    <col min="4345" max="4345" width="5" style="1" customWidth="1"/>
    <col min="4346" max="4346" width="3.7109375" style="1" customWidth="1"/>
    <col min="4347" max="4347" width="3.5703125" style="1" customWidth="1"/>
    <col min="4348" max="4348" width="4.7109375" style="1" customWidth="1"/>
    <col min="4349" max="4349" width="4" style="1" customWidth="1"/>
    <col min="4350" max="4351" width="4.7109375" style="1" customWidth="1"/>
    <col min="4352" max="4352" width="7" style="1" customWidth="1"/>
    <col min="4353" max="4353" width="7.28515625" style="1" customWidth="1"/>
    <col min="4354" max="4354" width="6.5703125" style="1" customWidth="1"/>
    <col min="4355" max="4355" width="4.7109375" style="1" customWidth="1"/>
    <col min="4356" max="4356" width="5.5703125" style="1" customWidth="1"/>
    <col min="4357" max="4358" width="4.28515625" style="1" customWidth="1"/>
    <col min="4359" max="4359" width="4.42578125" style="1" customWidth="1"/>
    <col min="4360" max="4360" width="3.5703125" style="1" customWidth="1"/>
    <col min="4361" max="4361" width="5.5703125" style="1" customWidth="1"/>
    <col min="4362" max="4362" width="3.28515625" style="1" customWidth="1"/>
    <col min="4363" max="4363" width="0.7109375" style="1" customWidth="1"/>
    <col min="4364" max="4586" width="9.140625" style="1"/>
    <col min="4587" max="4587" width="1.28515625" style="1" customWidth="1"/>
    <col min="4588" max="4589" width="4.7109375" style="1" customWidth="1"/>
    <col min="4590" max="4590" width="3.7109375" style="1" customWidth="1"/>
    <col min="4591" max="4591" width="4.28515625" style="1" customWidth="1"/>
    <col min="4592" max="4594" width="4.7109375" style="1" customWidth="1"/>
    <col min="4595" max="4595" width="5.28515625" style="1" customWidth="1"/>
    <col min="4596" max="4596" width="6" style="1" customWidth="1"/>
    <col min="4597" max="4597" width="4.7109375" style="1" customWidth="1"/>
    <col min="4598" max="4600" width="3.7109375" style="1" customWidth="1"/>
    <col min="4601" max="4601" width="5" style="1" customWidth="1"/>
    <col min="4602" max="4602" width="3.7109375" style="1" customWidth="1"/>
    <col min="4603" max="4603" width="3.5703125" style="1" customWidth="1"/>
    <col min="4604" max="4604" width="4.7109375" style="1" customWidth="1"/>
    <col min="4605" max="4605" width="4" style="1" customWidth="1"/>
    <col min="4606" max="4607" width="4.7109375" style="1" customWidth="1"/>
    <col min="4608" max="4608" width="7" style="1" customWidth="1"/>
    <col min="4609" max="4609" width="7.28515625" style="1" customWidth="1"/>
    <col min="4610" max="4610" width="6.5703125" style="1" customWidth="1"/>
    <col min="4611" max="4611" width="4.7109375" style="1" customWidth="1"/>
    <col min="4612" max="4612" width="5.5703125" style="1" customWidth="1"/>
    <col min="4613" max="4614" width="4.28515625" style="1" customWidth="1"/>
    <col min="4615" max="4615" width="4.42578125" style="1" customWidth="1"/>
    <col min="4616" max="4616" width="3.5703125" style="1" customWidth="1"/>
    <col min="4617" max="4617" width="5.5703125" style="1" customWidth="1"/>
    <col min="4618" max="4618" width="3.28515625" style="1" customWidth="1"/>
    <col min="4619" max="4619" width="0.7109375" style="1" customWidth="1"/>
    <col min="4620" max="4842" width="9.140625" style="1"/>
    <col min="4843" max="4843" width="1.28515625" style="1" customWidth="1"/>
    <col min="4844" max="4845" width="4.7109375" style="1" customWidth="1"/>
    <col min="4846" max="4846" width="3.7109375" style="1" customWidth="1"/>
    <col min="4847" max="4847" width="4.28515625" style="1" customWidth="1"/>
    <col min="4848" max="4850" width="4.7109375" style="1" customWidth="1"/>
    <col min="4851" max="4851" width="5.28515625" style="1" customWidth="1"/>
    <col min="4852" max="4852" width="6" style="1" customWidth="1"/>
    <col min="4853" max="4853" width="4.7109375" style="1" customWidth="1"/>
    <col min="4854" max="4856" width="3.7109375" style="1" customWidth="1"/>
    <col min="4857" max="4857" width="5" style="1" customWidth="1"/>
    <col min="4858" max="4858" width="3.7109375" style="1" customWidth="1"/>
    <col min="4859" max="4859" width="3.5703125" style="1" customWidth="1"/>
    <col min="4860" max="4860" width="4.7109375" style="1" customWidth="1"/>
    <col min="4861" max="4861" width="4" style="1" customWidth="1"/>
    <col min="4862" max="4863" width="4.7109375" style="1" customWidth="1"/>
    <col min="4864" max="4864" width="7" style="1" customWidth="1"/>
    <col min="4865" max="4865" width="7.28515625" style="1" customWidth="1"/>
    <col min="4866" max="4866" width="6.5703125" style="1" customWidth="1"/>
    <col min="4867" max="4867" width="4.7109375" style="1" customWidth="1"/>
    <col min="4868" max="4868" width="5.5703125" style="1" customWidth="1"/>
    <col min="4869" max="4870" width="4.28515625" style="1" customWidth="1"/>
    <col min="4871" max="4871" width="4.42578125" style="1" customWidth="1"/>
    <col min="4872" max="4872" width="3.5703125" style="1" customWidth="1"/>
    <col min="4873" max="4873" width="5.5703125" style="1" customWidth="1"/>
    <col min="4874" max="4874" width="3.28515625" style="1" customWidth="1"/>
    <col min="4875" max="4875" width="0.7109375" style="1" customWidth="1"/>
    <col min="4876" max="5098" width="9.140625" style="1"/>
    <col min="5099" max="5099" width="1.28515625" style="1" customWidth="1"/>
    <col min="5100" max="5101" width="4.7109375" style="1" customWidth="1"/>
    <col min="5102" max="5102" width="3.7109375" style="1" customWidth="1"/>
    <col min="5103" max="5103" width="4.28515625" style="1" customWidth="1"/>
    <col min="5104" max="5106" width="4.7109375" style="1" customWidth="1"/>
    <col min="5107" max="5107" width="5.28515625" style="1" customWidth="1"/>
    <col min="5108" max="5108" width="6" style="1" customWidth="1"/>
    <col min="5109" max="5109" width="4.7109375" style="1" customWidth="1"/>
    <col min="5110" max="5112" width="3.7109375" style="1" customWidth="1"/>
    <col min="5113" max="5113" width="5" style="1" customWidth="1"/>
    <col min="5114" max="5114" width="3.7109375" style="1" customWidth="1"/>
    <col min="5115" max="5115" width="3.5703125" style="1" customWidth="1"/>
    <col min="5116" max="5116" width="4.7109375" style="1" customWidth="1"/>
    <col min="5117" max="5117" width="4" style="1" customWidth="1"/>
    <col min="5118" max="5119" width="4.7109375" style="1" customWidth="1"/>
    <col min="5120" max="5120" width="7" style="1" customWidth="1"/>
    <col min="5121" max="5121" width="7.28515625" style="1" customWidth="1"/>
    <col min="5122" max="5122" width="6.5703125" style="1" customWidth="1"/>
    <col min="5123" max="5123" width="4.7109375" style="1" customWidth="1"/>
    <col min="5124" max="5124" width="5.5703125" style="1" customWidth="1"/>
    <col min="5125" max="5126" width="4.28515625" style="1" customWidth="1"/>
    <col min="5127" max="5127" width="4.42578125" style="1" customWidth="1"/>
    <col min="5128" max="5128" width="3.5703125" style="1" customWidth="1"/>
    <col min="5129" max="5129" width="5.5703125" style="1" customWidth="1"/>
    <col min="5130" max="5130" width="3.28515625" style="1" customWidth="1"/>
    <col min="5131" max="5131" width="0.7109375" style="1" customWidth="1"/>
    <col min="5132" max="5354" width="9.140625" style="1"/>
    <col min="5355" max="5355" width="1.28515625" style="1" customWidth="1"/>
    <col min="5356" max="5357" width="4.7109375" style="1" customWidth="1"/>
    <col min="5358" max="5358" width="3.7109375" style="1" customWidth="1"/>
    <col min="5359" max="5359" width="4.28515625" style="1" customWidth="1"/>
    <col min="5360" max="5362" width="4.7109375" style="1" customWidth="1"/>
    <col min="5363" max="5363" width="5.28515625" style="1" customWidth="1"/>
    <col min="5364" max="5364" width="6" style="1" customWidth="1"/>
    <col min="5365" max="5365" width="4.7109375" style="1" customWidth="1"/>
    <col min="5366" max="5368" width="3.7109375" style="1" customWidth="1"/>
    <col min="5369" max="5369" width="5" style="1" customWidth="1"/>
    <col min="5370" max="5370" width="3.7109375" style="1" customWidth="1"/>
    <col min="5371" max="5371" width="3.5703125" style="1" customWidth="1"/>
    <col min="5372" max="5372" width="4.7109375" style="1" customWidth="1"/>
    <col min="5373" max="5373" width="4" style="1" customWidth="1"/>
    <col min="5374" max="5375" width="4.7109375" style="1" customWidth="1"/>
    <col min="5376" max="5376" width="7" style="1" customWidth="1"/>
    <col min="5377" max="5377" width="7.28515625" style="1" customWidth="1"/>
    <col min="5378" max="5378" width="6.5703125" style="1" customWidth="1"/>
    <col min="5379" max="5379" width="4.7109375" style="1" customWidth="1"/>
    <col min="5380" max="5380" width="5.5703125" style="1" customWidth="1"/>
    <col min="5381" max="5382" width="4.28515625" style="1" customWidth="1"/>
    <col min="5383" max="5383" width="4.42578125" style="1" customWidth="1"/>
    <col min="5384" max="5384" width="3.5703125" style="1" customWidth="1"/>
    <col min="5385" max="5385" width="5.5703125" style="1" customWidth="1"/>
    <col min="5386" max="5386" width="3.28515625" style="1" customWidth="1"/>
    <col min="5387" max="5387" width="0.7109375" style="1" customWidth="1"/>
    <col min="5388" max="5610" width="9.140625" style="1"/>
    <col min="5611" max="5611" width="1.28515625" style="1" customWidth="1"/>
    <col min="5612" max="5613" width="4.7109375" style="1" customWidth="1"/>
    <col min="5614" max="5614" width="3.7109375" style="1" customWidth="1"/>
    <col min="5615" max="5615" width="4.28515625" style="1" customWidth="1"/>
    <col min="5616" max="5618" width="4.7109375" style="1" customWidth="1"/>
    <col min="5619" max="5619" width="5.28515625" style="1" customWidth="1"/>
    <col min="5620" max="5620" width="6" style="1" customWidth="1"/>
    <col min="5621" max="5621" width="4.7109375" style="1" customWidth="1"/>
    <col min="5622" max="5624" width="3.7109375" style="1" customWidth="1"/>
    <col min="5625" max="5625" width="5" style="1" customWidth="1"/>
    <col min="5626" max="5626" width="3.7109375" style="1" customWidth="1"/>
    <col min="5627" max="5627" width="3.5703125" style="1" customWidth="1"/>
    <col min="5628" max="5628" width="4.7109375" style="1" customWidth="1"/>
    <col min="5629" max="5629" width="4" style="1" customWidth="1"/>
    <col min="5630" max="5631" width="4.7109375" style="1" customWidth="1"/>
    <col min="5632" max="5632" width="7" style="1" customWidth="1"/>
    <col min="5633" max="5633" width="7.28515625" style="1" customWidth="1"/>
    <col min="5634" max="5634" width="6.5703125" style="1" customWidth="1"/>
    <col min="5635" max="5635" width="4.7109375" style="1" customWidth="1"/>
    <col min="5636" max="5636" width="5.5703125" style="1" customWidth="1"/>
    <col min="5637" max="5638" width="4.28515625" style="1" customWidth="1"/>
    <col min="5639" max="5639" width="4.42578125" style="1" customWidth="1"/>
    <col min="5640" max="5640" width="3.5703125" style="1" customWidth="1"/>
    <col min="5641" max="5641" width="5.5703125" style="1" customWidth="1"/>
    <col min="5642" max="5642" width="3.28515625" style="1" customWidth="1"/>
    <col min="5643" max="5643" width="0.7109375" style="1" customWidth="1"/>
    <col min="5644" max="5866" width="9.140625" style="1"/>
    <col min="5867" max="5867" width="1.28515625" style="1" customWidth="1"/>
    <col min="5868" max="5869" width="4.7109375" style="1" customWidth="1"/>
    <col min="5870" max="5870" width="3.7109375" style="1" customWidth="1"/>
    <col min="5871" max="5871" width="4.28515625" style="1" customWidth="1"/>
    <col min="5872" max="5874" width="4.7109375" style="1" customWidth="1"/>
    <col min="5875" max="5875" width="5.28515625" style="1" customWidth="1"/>
    <col min="5876" max="5876" width="6" style="1" customWidth="1"/>
    <col min="5877" max="5877" width="4.7109375" style="1" customWidth="1"/>
    <col min="5878" max="5880" width="3.7109375" style="1" customWidth="1"/>
    <col min="5881" max="5881" width="5" style="1" customWidth="1"/>
    <col min="5882" max="5882" width="3.7109375" style="1" customWidth="1"/>
    <col min="5883" max="5883" width="3.5703125" style="1" customWidth="1"/>
    <col min="5884" max="5884" width="4.7109375" style="1" customWidth="1"/>
    <col min="5885" max="5885" width="4" style="1" customWidth="1"/>
    <col min="5886" max="5887" width="4.7109375" style="1" customWidth="1"/>
    <col min="5888" max="5888" width="7" style="1" customWidth="1"/>
    <col min="5889" max="5889" width="7.28515625" style="1" customWidth="1"/>
    <col min="5890" max="5890" width="6.5703125" style="1" customWidth="1"/>
    <col min="5891" max="5891" width="4.7109375" style="1" customWidth="1"/>
    <col min="5892" max="5892" width="5.5703125" style="1" customWidth="1"/>
    <col min="5893" max="5894" width="4.28515625" style="1" customWidth="1"/>
    <col min="5895" max="5895" width="4.42578125" style="1" customWidth="1"/>
    <col min="5896" max="5896" width="3.5703125" style="1" customWidth="1"/>
    <col min="5897" max="5897" width="5.5703125" style="1" customWidth="1"/>
    <col min="5898" max="5898" width="3.28515625" style="1" customWidth="1"/>
    <col min="5899" max="5899" width="0.7109375" style="1" customWidth="1"/>
    <col min="5900" max="6122" width="9.140625" style="1"/>
    <col min="6123" max="6123" width="1.28515625" style="1" customWidth="1"/>
    <col min="6124" max="6125" width="4.7109375" style="1" customWidth="1"/>
    <col min="6126" max="6126" width="3.7109375" style="1" customWidth="1"/>
    <col min="6127" max="6127" width="4.28515625" style="1" customWidth="1"/>
    <col min="6128" max="6130" width="4.7109375" style="1" customWidth="1"/>
    <col min="6131" max="6131" width="5.28515625" style="1" customWidth="1"/>
    <col min="6132" max="6132" width="6" style="1" customWidth="1"/>
    <col min="6133" max="6133" width="4.7109375" style="1" customWidth="1"/>
    <col min="6134" max="6136" width="3.7109375" style="1" customWidth="1"/>
    <col min="6137" max="6137" width="5" style="1" customWidth="1"/>
    <col min="6138" max="6138" width="3.7109375" style="1" customWidth="1"/>
    <col min="6139" max="6139" width="3.5703125" style="1" customWidth="1"/>
    <col min="6140" max="6140" width="4.7109375" style="1" customWidth="1"/>
    <col min="6141" max="6141" width="4" style="1" customWidth="1"/>
    <col min="6142" max="6143" width="4.7109375" style="1" customWidth="1"/>
    <col min="6144" max="6144" width="7" style="1" customWidth="1"/>
    <col min="6145" max="6145" width="7.28515625" style="1" customWidth="1"/>
    <col min="6146" max="6146" width="6.5703125" style="1" customWidth="1"/>
    <col min="6147" max="6147" width="4.7109375" style="1" customWidth="1"/>
    <col min="6148" max="6148" width="5.5703125" style="1" customWidth="1"/>
    <col min="6149" max="6150" width="4.28515625" style="1" customWidth="1"/>
    <col min="6151" max="6151" width="4.42578125" style="1" customWidth="1"/>
    <col min="6152" max="6152" width="3.5703125" style="1" customWidth="1"/>
    <col min="6153" max="6153" width="5.5703125" style="1" customWidth="1"/>
    <col min="6154" max="6154" width="3.28515625" style="1" customWidth="1"/>
    <col min="6155" max="6155" width="0.7109375" style="1" customWidth="1"/>
    <col min="6156" max="6378" width="9.140625" style="1"/>
    <col min="6379" max="6379" width="1.28515625" style="1" customWidth="1"/>
    <col min="6380" max="6381" width="4.7109375" style="1" customWidth="1"/>
    <col min="6382" max="6382" width="3.7109375" style="1" customWidth="1"/>
    <col min="6383" max="6383" width="4.28515625" style="1" customWidth="1"/>
    <col min="6384" max="6386" width="4.7109375" style="1" customWidth="1"/>
    <col min="6387" max="6387" width="5.28515625" style="1" customWidth="1"/>
    <col min="6388" max="6388" width="6" style="1" customWidth="1"/>
    <col min="6389" max="6389" width="4.7109375" style="1" customWidth="1"/>
    <col min="6390" max="6392" width="3.7109375" style="1" customWidth="1"/>
    <col min="6393" max="6393" width="5" style="1" customWidth="1"/>
    <col min="6394" max="6394" width="3.7109375" style="1" customWidth="1"/>
    <col min="6395" max="6395" width="3.5703125" style="1" customWidth="1"/>
    <col min="6396" max="6396" width="4.7109375" style="1" customWidth="1"/>
    <col min="6397" max="6397" width="4" style="1" customWidth="1"/>
    <col min="6398" max="6399" width="4.7109375" style="1" customWidth="1"/>
    <col min="6400" max="6400" width="7" style="1" customWidth="1"/>
    <col min="6401" max="6401" width="7.28515625" style="1" customWidth="1"/>
    <col min="6402" max="6402" width="6.5703125" style="1" customWidth="1"/>
    <col min="6403" max="6403" width="4.7109375" style="1" customWidth="1"/>
    <col min="6404" max="6404" width="5.5703125" style="1" customWidth="1"/>
    <col min="6405" max="6406" width="4.28515625" style="1" customWidth="1"/>
    <col min="6407" max="6407" width="4.42578125" style="1" customWidth="1"/>
    <col min="6408" max="6408" width="3.5703125" style="1" customWidth="1"/>
    <col min="6409" max="6409" width="5.5703125" style="1" customWidth="1"/>
    <col min="6410" max="6410" width="3.28515625" style="1" customWidth="1"/>
    <col min="6411" max="6411" width="0.7109375" style="1" customWidth="1"/>
    <col min="6412" max="6634" width="9.140625" style="1"/>
    <col min="6635" max="6635" width="1.28515625" style="1" customWidth="1"/>
    <col min="6636" max="6637" width="4.7109375" style="1" customWidth="1"/>
    <col min="6638" max="6638" width="3.7109375" style="1" customWidth="1"/>
    <col min="6639" max="6639" width="4.28515625" style="1" customWidth="1"/>
    <col min="6640" max="6642" width="4.7109375" style="1" customWidth="1"/>
    <col min="6643" max="6643" width="5.28515625" style="1" customWidth="1"/>
    <col min="6644" max="6644" width="6" style="1" customWidth="1"/>
    <col min="6645" max="6645" width="4.7109375" style="1" customWidth="1"/>
    <col min="6646" max="6648" width="3.7109375" style="1" customWidth="1"/>
    <col min="6649" max="6649" width="5" style="1" customWidth="1"/>
    <col min="6650" max="6650" width="3.7109375" style="1" customWidth="1"/>
    <col min="6651" max="6651" width="3.5703125" style="1" customWidth="1"/>
    <col min="6652" max="6652" width="4.7109375" style="1" customWidth="1"/>
    <col min="6653" max="6653" width="4" style="1" customWidth="1"/>
    <col min="6654" max="6655" width="4.7109375" style="1" customWidth="1"/>
    <col min="6656" max="6656" width="7" style="1" customWidth="1"/>
    <col min="6657" max="6657" width="7.28515625" style="1" customWidth="1"/>
    <col min="6658" max="6658" width="6.5703125" style="1" customWidth="1"/>
    <col min="6659" max="6659" width="4.7109375" style="1" customWidth="1"/>
    <col min="6660" max="6660" width="5.5703125" style="1" customWidth="1"/>
    <col min="6661" max="6662" width="4.28515625" style="1" customWidth="1"/>
    <col min="6663" max="6663" width="4.42578125" style="1" customWidth="1"/>
    <col min="6664" max="6664" width="3.5703125" style="1" customWidth="1"/>
    <col min="6665" max="6665" width="5.5703125" style="1" customWidth="1"/>
    <col min="6666" max="6666" width="3.28515625" style="1" customWidth="1"/>
    <col min="6667" max="6667" width="0.7109375" style="1" customWidth="1"/>
    <col min="6668" max="6890" width="9.140625" style="1"/>
    <col min="6891" max="6891" width="1.28515625" style="1" customWidth="1"/>
    <col min="6892" max="6893" width="4.7109375" style="1" customWidth="1"/>
    <col min="6894" max="6894" width="3.7109375" style="1" customWidth="1"/>
    <col min="6895" max="6895" width="4.28515625" style="1" customWidth="1"/>
    <col min="6896" max="6898" width="4.7109375" style="1" customWidth="1"/>
    <col min="6899" max="6899" width="5.28515625" style="1" customWidth="1"/>
    <col min="6900" max="6900" width="6" style="1" customWidth="1"/>
    <col min="6901" max="6901" width="4.7109375" style="1" customWidth="1"/>
    <col min="6902" max="6904" width="3.7109375" style="1" customWidth="1"/>
    <col min="6905" max="6905" width="5" style="1" customWidth="1"/>
    <col min="6906" max="6906" width="3.7109375" style="1" customWidth="1"/>
    <col min="6907" max="6907" width="3.5703125" style="1" customWidth="1"/>
    <col min="6908" max="6908" width="4.7109375" style="1" customWidth="1"/>
    <col min="6909" max="6909" width="4" style="1" customWidth="1"/>
    <col min="6910" max="6911" width="4.7109375" style="1" customWidth="1"/>
    <col min="6912" max="6912" width="7" style="1" customWidth="1"/>
    <col min="6913" max="6913" width="7.28515625" style="1" customWidth="1"/>
    <col min="6914" max="6914" width="6.5703125" style="1" customWidth="1"/>
    <col min="6915" max="6915" width="4.7109375" style="1" customWidth="1"/>
    <col min="6916" max="6916" width="5.5703125" style="1" customWidth="1"/>
    <col min="6917" max="6918" width="4.28515625" style="1" customWidth="1"/>
    <col min="6919" max="6919" width="4.42578125" style="1" customWidth="1"/>
    <col min="6920" max="6920" width="3.5703125" style="1" customWidth="1"/>
    <col min="6921" max="6921" width="5.5703125" style="1" customWidth="1"/>
    <col min="6922" max="6922" width="3.28515625" style="1" customWidth="1"/>
    <col min="6923" max="6923" width="0.7109375" style="1" customWidth="1"/>
    <col min="6924" max="7146" width="9.140625" style="1"/>
    <col min="7147" max="7147" width="1.28515625" style="1" customWidth="1"/>
    <col min="7148" max="7149" width="4.7109375" style="1" customWidth="1"/>
    <col min="7150" max="7150" width="3.7109375" style="1" customWidth="1"/>
    <col min="7151" max="7151" width="4.28515625" style="1" customWidth="1"/>
    <col min="7152" max="7154" width="4.7109375" style="1" customWidth="1"/>
    <col min="7155" max="7155" width="5.28515625" style="1" customWidth="1"/>
    <col min="7156" max="7156" width="6" style="1" customWidth="1"/>
    <col min="7157" max="7157" width="4.7109375" style="1" customWidth="1"/>
    <col min="7158" max="7160" width="3.7109375" style="1" customWidth="1"/>
    <col min="7161" max="7161" width="5" style="1" customWidth="1"/>
    <col min="7162" max="7162" width="3.7109375" style="1" customWidth="1"/>
    <col min="7163" max="7163" width="3.5703125" style="1" customWidth="1"/>
    <col min="7164" max="7164" width="4.7109375" style="1" customWidth="1"/>
    <col min="7165" max="7165" width="4" style="1" customWidth="1"/>
    <col min="7166" max="7167" width="4.7109375" style="1" customWidth="1"/>
    <col min="7168" max="7168" width="7" style="1" customWidth="1"/>
    <col min="7169" max="7169" width="7.28515625" style="1" customWidth="1"/>
    <col min="7170" max="7170" width="6.5703125" style="1" customWidth="1"/>
    <col min="7171" max="7171" width="4.7109375" style="1" customWidth="1"/>
    <col min="7172" max="7172" width="5.5703125" style="1" customWidth="1"/>
    <col min="7173" max="7174" width="4.28515625" style="1" customWidth="1"/>
    <col min="7175" max="7175" width="4.42578125" style="1" customWidth="1"/>
    <col min="7176" max="7176" width="3.5703125" style="1" customWidth="1"/>
    <col min="7177" max="7177" width="5.5703125" style="1" customWidth="1"/>
    <col min="7178" max="7178" width="3.28515625" style="1" customWidth="1"/>
    <col min="7179" max="7179" width="0.7109375" style="1" customWidth="1"/>
    <col min="7180" max="7402" width="9.140625" style="1"/>
    <col min="7403" max="7403" width="1.28515625" style="1" customWidth="1"/>
    <col min="7404" max="7405" width="4.7109375" style="1" customWidth="1"/>
    <col min="7406" max="7406" width="3.7109375" style="1" customWidth="1"/>
    <col min="7407" max="7407" width="4.28515625" style="1" customWidth="1"/>
    <col min="7408" max="7410" width="4.7109375" style="1" customWidth="1"/>
    <col min="7411" max="7411" width="5.28515625" style="1" customWidth="1"/>
    <col min="7412" max="7412" width="6" style="1" customWidth="1"/>
    <col min="7413" max="7413" width="4.7109375" style="1" customWidth="1"/>
    <col min="7414" max="7416" width="3.7109375" style="1" customWidth="1"/>
    <col min="7417" max="7417" width="5" style="1" customWidth="1"/>
    <col min="7418" max="7418" width="3.7109375" style="1" customWidth="1"/>
    <col min="7419" max="7419" width="3.5703125" style="1" customWidth="1"/>
    <col min="7420" max="7420" width="4.7109375" style="1" customWidth="1"/>
    <col min="7421" max="7421" width="4" style="1" customWidth="1"/>
    <col min="7422" max="7423" width="4.7109375" style="1" customWidth="1"/>
    <col min="7424" max="7424" width="7" style="1" customWidth="1"/>
    <col min="7425" max="7425" width="7.28515625" style="1" customWidth="1"/>
    <col min="7426" max="7426" width="6.5703125" style="1" customWidth="1"/>
    <col min="7427" max="7427" width="4.7109375" style="1" customWidth="1"/>
    <col min="7428" max="7428" width="5.5703125" style="1" customWidth="1"/>
    <col min="7429" max="7430" width="4.28515625" style="1" customWidth="1"/>
    <col min="7431" max="7431" width="4.42578125" style="1" customWidth="1"/>
    <col min="7432" max="7432" width="3.5703125" style="1" customWidth="1"/>
    <col min="7433" max="7433" width="5.5703125" style="1" customWidth="1"/>
    <col min="7434" max="7434" width="3.28515625" style="1" customWidth="1"/>
    <col min="7435" max="7435" width="0.7109375" style="1" customWidth="1"/>
    <col min="7436" max="7658" width="9.140625" style="1"/>
    <col min="7659" max="7659" width="1.28515625" style="1" customWidth="1"/>
    <col min="7660" max="7661" width="4.7109375" style="1" customWidth="1"/>
    <col min="7662" max="7662" width="3.7109375" style="1" customWidth="1"/>
    <col min="7663" max="7663" width="4.28515625" style="1" customWidth="1"/>
    <col min="7664" max="7666" width="4.7109375" style="1" customWidth="1"/>
    <col min="7667" max="7667" width="5.28515625" style="1" customWidth="1"/>
    <col min="7668" max="7668" width="6" style="1" customWidth="1"/>
    <col min="7669" max="7669" width="4.7109375" style="1" customWidth="1"/>
    <col min="7670" max="7672" width="3.7109375" style="1" customWidth="1"/>
    <col min="7673" max="7673" width="5" style="1" customWidth="1"/>
    <col min="7674" max="7674" width="3.7109375" style="1" customWidth="1"/>
    <col min="7675" max="7675" width="3.5703125" style="1" customWidth="1"/>
    <col min="7676" max="7676" width="4.7109375" style="1" customWidth="1"/>
    <col min="7677" max="7677" width="4" style="1" customWidth="1"/>
    <col min="7678" max="7679" width="4.7109375" style="1" customWidth="1"/>
    <col min="7680" max="7680" width="7" style="1" customWidth="1"/>
    <col min="7681" max="7681" width="7.28515625" style="1" customWidth="1"/>
    <col min="7682" max="7682" width="6.5703125" style="1" customWidth="1"/>
    <col min="7683" max="7683" width="4.7109375" style="1" customWidth="1"/>
    <col min="7684" max="7684" width="5.5703125" style="1" customWidth="1"/>
    <col min="7685" max="7686" width="4.28515625" style="1" customWidth="1"/>
    <col min="7687" max="7687" width="4.42578125" style="1" customWidth="1"/>
    <col min="7688" max="7688" width="3.5703125" style="1" customWidth="1"/>
    <col min="7689" max="7689" width="5.5703125" style="1" customWidth="1"/>
    <col min="7690" max="7690" width="3.28515625" style="1" customWidth="1"/>
    <col min="7691" max="7691" width="0.7109375" style="1" customWidth="1"/>
    <col min="7692" max="7914" width="9.140625" style="1"/>
    <col min="7915" max="7915" width="1.28515625" style="1" customWidth="1"/>
    <col min="7916" max="7917" width="4.7109375" style="1" customWidth="1"/>
    <col min="7918" max="7918" width="3.7109375" style="1" customWidth="1"/>
    <col min="7919" max="7919" width="4.28515625" style="1" customWidth="1"/>
    <col min="7920" max="7922" width="4.7109375" style="1" customWidth="1"/>
    <col min="7923" max="7923" width="5.28515625" style="1" customWidth="1"/>
    <col min="7924" max="7924" width="6" style="1" customWidth="1"/>
    <col min="7925" max="7925" width="4.7109375" style="1" customWidth="1"/>
    <col min="7926" max="7928" width="3.7109375" style="1" customWidth="1"/>
    <col min="7929" max="7929" width="5" style="1" customWidth="1"/>
    <col min="7930" max="7930" width="3.7109375" style="1" customWidth="1"/>
    <col min="7931" max="7931" width="3.5703125" style="1" customWidth="1"/>
    <col min="7932" max="7932" width="4.7109375" style="1" customWidth="1"/>
    <col min="7933" max="7933" width="4" style="1" customWidth="1"/>
    <col min="7934" max="7935" width="4.7109375" style="1" customWidth="1"/>
    <col min="7936" max="7936" width="7" style="1" customWidth="1"/>
    <col min="7937" max="7937" width="7.28515625" style="1" customWidth="1"/>
    <col min="7938" max="7938" width="6.5703125" style="1" customWidth="1"/>
    <col min="7939" max="7939" width="4.7109375" style="1" customWidth="1"/>
    <col min="7940" max="7940" width="5.5703125" style="1" customWidth="1"/>
    <col min="7941" max="7942" width="4.28515625" style="1" customWidth="1"/>
    <col min="7943" max="7943" width="4.42578125" style="1" customWidth="1"/>
    <col min="7944" max="7944" width="3.5703125" style="1" customWidth="1"/>
    <col min="7945" max="7945" width="5.5703125" style="1" customWidth="1"/>
    <col min="7946" max="7946" width="3.28515625" style="1" customWidth="1"/>
    <col min="7947" max="7947" width="0.7109375" style="1" customWidth="1"/>
    <col min="7948" max="8170" width="9.140625" style="1"/>
    <col min="8171" max="8171" width="1.28515625" style="1" customWidth="1"/>
    <col min="8172" max="8173" width="4.7109375" style="1" customWidth="1"/>
    <col min="8174" max="8174" width="3.7109375" style="1" customWidth="1"/>
    <col min="8175" max="8175" width="4.28515625" style="1" customWidth="1"/>
    <col min="8176" max="8178" width="4.7109375" style="1" customWidth="1"/>
    <col min="8179" max="8179" width="5.28515625" style="1" customWidth="1"/>
    <col min="8180" max="8180" width="6" style="1" customWidth="1"/>
    <col min="8181" max="8181" width="4.7109375" style="1" customWidth="1"/>
    <col min="8182" max="8184" width="3.7109375" style="1" customWidth="1"/>
    <col min="8185" max="8185" width="5" style="1" customWidth="1"/>
    <col min="8186" max="8186" width="3.7109375" style="1" customWidth="1"/>
    <col min="8187" max="8187" width="3.5703125" style="1" customWidth="1"/>
    <col min="8188" max="8188" width="4.7109375" style="1" customWidth="1"/>
    <col min="8189" max="8189" width="4" style="1" customWidth="1"/>
    <col min="8190" max="8191" width="4.7109375" style="1" customWidth="1"/>
    <col min="8192" max="8192" width="7" style="1" customWidth="1"/>
    <col min="8193" max="8193" width="7.28515625" style="1" customWidth="1"/>
    <col min="8194" max="8194" width="6.5703125" style="1" customWidth="1"/>
    <col min="8195" max="8195" width="4.7109375" style="1" customWidth="1"/>
    <col min="8196" max="8196" width="5.5703125" style="1" customWidth="1"/>
    <col min="8197" max="8198" width="4.28515625" style="1" customWidth="1"/>
    <col min="8199" max="8199" width="4.42578125" style="1" customWidth="1"/>
    <col min="8200" max="8200" width="3.5703125" style="1" customWidth="1"/>
    <col min="8201" max="8201" width="5.5703125" style="1" customWidth="1"/>
    <col min="8202" max="8202" width="3.28515625" style="1" customWidth="1"/>
    <col min="8203" max="8203" width="0.7109375" style="1" customWidth="1"/>
    <col min="8204" max="8426" width="9.140625" style="1"/>
    <col min="8427" max="8427" width="1.28515625" style="1" customWidth="1"/>
    <col min="8428" max="8429" width="4.7109375" style="1" customWidth="1"/>
    <col min="8430" max="8430" width="3.7109375" style="1" customWidth="1"/>
    <col min="8431" max="8431" width="4.28515625" style="1" customWidth="1"/>
    <col min="8432" max="8434" width="4.7109375" style="1" customWidth="1"/>
    <col min="8435" max="8435" width="5.28515625" style="1" customWidth="1"/>
    <col min="8436" max="8436" width="6" style="1" customWidth="1"/>
    <col min="8437" max="8437" width="4.7109375" style="1" customWidth="1"/>
    <col min="8438" max="8440" width="3.7109375" style="1" customWidth="1"/>
    <col min="8441" max="8441" width="5" style="1" customWidth="1"/>
    <col min="8442" max="8442" width="3.7109375" style="1" customWidth="1"/>
    <col min="8443" max="8443" width="3.5703125" style="1" customWidth="1"/>
    <col min="8444" max="8444" width="4.7109375" style="1" customWidth="1"/>
    <col min="8445" max="8445" width="4" style="1" customWidth="1"/>
    <col min="8446" max="8447" width="4.7109375" style="1" customWidth="1"/>
    <col min="8448" max="8448" width="7" style="1" customWidth="1"/>
    <col min="8449" max="8449" width="7.28515625" style="1" customWidth="1"/>
    <col min="8450" max="8450" width="6.5703125" style="1" customWidth="1"/>
    <col min="8451" max="8451" width="4.7109375" style="1" customWidth="1"/>
    <col min="8452" max="8452" width="5.5703125" style="1" customWidth="1"/>
    <col min="8453" max="8454" width="4.28515625" style="1" customWidth="1"/>
    <col min="8455" max="8455" width="4.42578125" style="1" customWidth="1"/>
    <col min="8456" max="8456" width="3.5703125" style="1" customWidth="1"/>
    <col min="8457" max="8457" width="5.5703125" style="1" customWidth="1"/>
    <col min="8458" max="8458" width="3.28515625" style="1" customWidth="1"/>
    <col min="8459" max="8459" width="0.7109375" style="1" customWidth="1"/>
    <col min="8460" max="8682" width="9.140625" style="1"/>
    <col min="8683" max="8683" width="1.28515625" style="1" customWidth="1"/>
    <col min="8684" max="8685" width="4.7109375" style="1" customWidth="1"/>
    <col min="8686" max="8686" width="3.7109375" style="1" customWidth="1"/>
    <col min="8687" max="8687" width="4.28515625" style="1" customWidth="1"/>
    <col min="8688" max="8690" width="4.7109375" style="1" customWidth="1"/>
    <col min="8691" max="8691" width="5.28515625" style="1" customWidth="1"/>
    <col min="8692" max="8692" width="6" style="1" customWidth="1"/>
    <col min="8693" max="8693" width="4.7109375" style="1" customWidth="1"/>
    <col min="8694" max="8696" width="3.7109375" style="1" customWidth="1"/>
    <col min="8697" max="8697" width="5" style="1" customWidth="1"/>
    <col min="8698" max="8698" width="3.7109375" style="1" customWidth="1"/>
    <col min="8699" max="8699" width="3.5703125" style="1" customWidth="1"/>
    <col min="8700" max="8700" width="4.7109375" style="1" customWidth="1"/>
    <col min="8701" max="8701" width="4" style="1" customWidth="1"/>
    <col min="8702" max="8703" width="4.7109375" style="1" customWidth="1"/>
    <col min="8704" max="8704" width="7" style="1" customWidth="1"/>
    <col min="8705" max="8705" width="7.28515625" style="1" customWidth="1"/>
    <col min="8706" max="8706" width="6.5703125" style="1" customWidth="1"/>
    <col min="8707" max="8707" width="4.7109375" style="1" customWidth="1"/>
    <col min="8708" max="8708" width="5.5703125" style="1" customWidth="1"/>
    <col min="8709" max="8710" width="4.28515625" style="1" customWidth="1"/>
    <col min="8711" max="8711" width="4.42578125" style="1" customWidth="1"/>
    <col min="8712" max="8712" width="3.5703125" style="1" customWidth="1"/>
    <col min="8713" max="8713" width="5.5703125" style="1" customWidth="1"/>
    <col min="8714" max="8714" width="3.28515625" style="1" customWidth="1"/>
    <col min="8715" max="8715" width="0.7109375" style="1" customWidth="1"/>
    <col min="8716" max="8938" width="9.140625" style="1"/>
    <col min="8939" max="8939" width="1.28515625" style="1" customWidth="1"/>
    <col min="8940" max="8941" width="4.7109375" style="1" customWidth="1"/>
    <col min="8942" max="8942" width="3.7109375" style="1" customWidth="1"/>
    <col min="8943" max="8943" width="4.28515625" style="1" customWidth="1"/>
    <col min="8944" max="8946" width="4.7109375" style="1" customWidth="1"/>
    <col min="8947" max="8947" width="5.28515625" style="1" customWidth="1"/>
    <col min="8948" max="8948" width="6" style="1" customWidth="1"/>
    <col min="8949" max="8949" width="4.7109375" style="1" customWidth="1"/>
    <col min="8950" max="8952" width="3.7109375" style="1" customWidth="1"/>
    <col min="8953" max="8953" width="5" style="1" customWidth="1"/>
    <col min="8954" max="8954" width="3.7109375" style="1" customWidth="1"/>
    <col min="8955" max="8955" width="3.5703125" style="1" customWidth="1"/>
    <col min="8956" max="8956" width="4.7109375" style="1" customWidth="1"/>
    <col min="8957" max="8957" width="4" style="1" customWidth="1"/>
    <col min="8958" max="8959" width="4.7109375" style="1" customWidth="1"/>
    <col min="8960" max="8960" width="7" style="1" customWidth="1"/>
    <col min="8961" max="8961" width="7.28515625" style="1" customWidth="1"/>
    <col min="8962" max="8962" width="6.5703125" style="1" customWidth="1"/>
    <col min="8963" max="8963" width="4.7109375" style="1" customWidth="1"/>
    <col min="8964" max="8964" width="5.5703125" style="1" customWidth="1"/>
    <col min="8965" max="8966" width="4.28515625" style="1" customWidth="1"/>
    <col min="8967" max="8967" width="4.42578125" style="1" customWidth="1"/>
    <col min="8968" max="8968" width="3.5703125" style="1" customWidth="1"/>
    <col min="8969" max="8969" width="5.5703125" style="1" customWidth="1"/>
    <col min="8970" max="8970" width="3.28515625" style="1" customWidth="1"/>
    <col min="8971" max="8971" width="0.7109375" style="1" customWidth="1"/>
    <col min="8972" max="9194" width="9.140625" style="1"/>
    <col min="9195" max="9195" width="1.28515625" style="1" customWidth="1"/>
    <col min="9196" max="9197" width="4.7109375" style="1" customWidth="1"/>
    <col min="9198" max="9198" width="3.7109375" style="1" customWidth="1"/>
    <col min="9199" max="9199" width="4.28515625" style="1" customWidth="1"/>
    <col min="9200" max="9202" width="4.7109375" style="1" customWidth="1"/>
    <col min="9203" max="9203" width="5.28515625" style="1" customWidth="1"/>
    <col min="9204" max="9204" width="6" style="1" customWidth="1"/>
    <col min="9205" max="9205" width="4.7109375" style="1" customWidth="1"/>
    <col min="9206" max="9208" width="3.7109375" style="1" customWidth="1"/>
    <col min="9209" max="9209" width="5" style="1" customWidth="1"/>
    <col min="9210" max="9210" width="3.7109375" style="1" customWidth="1"/>
    <col min="9211" max="9211" width="3.5703125" style="1" customWidth="1"/>
    <col min="9212" max="9212" width="4.7109375" style="1" customWidth="1"/>
    <col min="9213" max="9213" width="4" style="1" customWidth="1"/>
    <col min="9214" max="9215" width="4.7109375" style="1" customWidth="1"/>
    <col min="9216" max="9216" width="7" style="1" customWidth="1"/>
    <col min="9217" max="9217" width="7.28515625" style="1" customWidth="1"/>
    <col min="9218" max="9218" width="6.5703125" style="1" customWidth="1"/>
    <col min="9219" max="9219" width="4.7109375" style="1" customWidth="1"/>
    <col min="9220" max="9220" width="5.5703125" style="1" customWidth="1"/>
    <col min="9221" max="9222" width="4.28515625" style="1" customWidth="1"/>
    <col min="9223" max="9223" width="4.42578125" style="1" customWidth="1"/>
    <col min="9224" max="9224" width="3.5703125" style="1" customWidth="1"/>
    <col min="9225" max="9225" width="5.5703125" style="1" customWidth="1"/>
    <col min="9226" max="9226" width="3.28515625" style="1" customWidth="1"/>
    <col min="9227" max="9227" width="0.7109375" style="1" customWidth="1"/>
    <col min="9228" max="9450" width="9.140625" style="1"/>
    <col min="9451" max="9451" width="1.28515625" style="1" customWidth="1"/>
    <col min="9452" max="9453" width="4.7109375" style="1" customWidth="1"/>
    <col min="9454" max="9454" width="3.7109375" style="1" customWidth="1"/>
    <col min="9455" max="9455" width="4.28515625" style="1" customWidth="1"/>
    <col min="9456" max="9458" width="4.7109375" style="1" customWidth="1"/>
    <col min="9459" max="9459" width="5.28515625" style="1" customWidth="1"/>
    <col min="9460" max="9460" width="6" style="1" customWidth="1"/>
    <col min="9461" max="9461" width="4.7109375" style="1" customWidth="1"/>
    <col min="9462" max="9464" width="3.7109375" style="1" customWidth="1"/>
    <col min="9465" max="9465" width="5" style="1" customWidth="1"/>
    <col min="9466" max="9466" width="3.7109375" style="1" customWidth="1"/>
    <col min="9467" max="9467" width="3.5703125" style="1" customWidth="1"/>
    <col min="9468" max="9468" width="4.7109375" style="1" customWidth="1"/>
    <col min="9469" max="9469" width="4" style="1" customWidth="1"/>
    <col min="9470" max="9471" width="4.7109375" style="1" customWidth="1"/>
    <col min="9472" max="9472" width="7" style="1" customWidth="1"/>
    <col min="9473" max="9473" width="7.28515625" style="1" customWidth="1"/>
    <col min="9474" max="9474" width="6.5703125" style="1" customWidth="1"/>
    <col min="9475" max="9475" width="4.7109375" style="1" customWidth="1"/>
    <col min="9476" max="9476" width="5.5703125" style="1" customWidth="1"/>
    <col min="9477" max="9478" width="4.28515625" style="1" customWidth="1"/>
    <col min="9479" max="9479" width="4.42578125" style="1" customWidth="1"/>
    <col min="9480" max="9480" width="3.5703125" style="1" customWidth="1"/>
    <col min="9481" max="9481" width="5.5703125" style="1" customWidth="1"/>
    <col min="9482" max="9482" width="3.28515625" style="1" customWidth="1"/>
    <col min="9483" max="9483" width="0.7109375" style="1" customWidth="1"/>
    <col min="9484" max="9706" width="9.140625" style="1"/>
    <col min="9707" max="9707" width="1.28515625" style="1" customWidth="1"/>
    <col min="9708" max="9709" width="4.7109375" style="1" customWidth="1"/>
    <col min="9710" max="9710" width="3.7109375" style="1" customWidth="1"/>
    <col min="9711" max="9711" width="4.28515625" style="1" customWidth="1"/>
    <col min="9712" max="9714" width="4.7109375" style="1" customWidth="1"/>
    <col min="9715" max="9715" width="5.28515625" style="1" customWidth="1"/>
    <col min="9716" max="9716" width="6" style="1" customWidth="1"/>
    <col min="9717" max="9717" width="4.7109375" style="1" customWidth="1"/>
    <col min="9718" max="9720" width="3.7109375" style="1" customWidth="1"/>
    <col min="9721" max="9721" width="5" style="1" customWidth="1"/>
    <col min="9722" max="9722" width="3.7109375" style="1" customWidth="1"/>
    <col min="9723" max="9723" width="3.5703125" style="1" customWidth="1"/>
    <col min="9724" max="9724" width="4.7109375" style="1" customWidth="1"/>
    <col min="9725" max="9725" width="4" style="1" customWidth="1"/>
    <col min="9726" max="9727" width="4.7109375" style="1" customWidth="1"/>
    <col min="9728" max="9728" width="7" style="1" customWidth="1"/>
    <col min="9729" max="9729" width="7.28515625" style="1" customWidth="1"/>
    <col min="9730" max="9730" width="6.5703125" style="1" customWidth="1"/>
    <col min="9731" max="9731" width="4.7109375" style="1" customWidth="1"/>
    <col min="9732" max="9732" width="5.5703125" style="1" customWidth="1"/>
    <col min="9733" max="9734" width="4.28515625" style="1" customWidth="1"/>
    <col min="9735" max="9735" width="4.42578125" style="1" customWidth="1"/>
    <col min="9736" max="9736" width="3.5703125" style="1" customWidth="1"/>
    <col min="9737" max="9737" width="5.5703125" style="1" customWidth="1"/>
    <col min="9738" max="9738" width="3.28515625" style="1" customWidth="1"/>
    <col min="9739" max="9739" width="0.7109375" style="1" customWidth="1"/>
    <col min="9740" max="9962" width="9.140625" style="1"/>
    <col min="9963" max="9963" width="1.28515625" style="1" customWidth="1"/>
    <col min="9964" max="9965" width="4.7109375" style="1" customWidth="1"/>
    <col min="9966" max="9966" width="3.7109375" style="1" customWidth="1"/>
    <col min="9967" max="9967" width="4.28515625" style="1" customWidth="1"/>
    <col min="9968" max="9970" width="4.7109375" style="1" customWidth="1"/>
    <col min="9971" max="9971" width="5.28515625" style="1" customWidth="1"/>
    <col min="9972" max="9972" width="6" style="1" customWidth="1"/>
    <col min="9973" max="9973" width="4.7109375" style="1" customWidth="1"/>
    <col min="9974" max="9976" width="3.7109375" style="1" customWidth="1"/>
    <col min="9977" max="9977" width="5" style="1" customWidth="1"/>
    <col min="9978" max="9978" width="3.7109375" style="1" customWidth="1"/>
    <col min="9979" max="9979" width="3.5703125" style="1" customWidth="1"/>
    <col min="9980" max="9980" width="4.7109375" style="1" customWidth="1"/>
    <col min="9981" max="9981" width="4" style="1" customWidth="1"/>
    <col min="9982" max="9983" width="4.7109375" style="1" customWidth="1"/>
    <col min="9984" max="9984" width="7" style="1" customWidth="1"/>
    <col min="9985" max="9985" width="7.28515625" style="1" customWidth="1"/>
    <col min="9986" max="9986" width="6.5703125" style="1" customWidth="1"/>
    <col min="9987" max="9987" width="4.7109375" style="1" customWidth="1"/>
    <col min="9988" max="9988" width="5.5703125" style="1" customWidth="1"/>
    <col min="9989" max="9990" width="4.28515625" style="1" customWidth="1"/>
    <col min="9991" max="9991" width="4.42578125" style="1" customWidth="1"/>
    <col min="9992" max="9992" width="3.5703125" style="1" customWidth="1"/>
    <col min="9993" max="9993" width="5.5703125" style="1" customWidth="1"/>
    <col min="9994" max="9994" width="3.28515625" style="1" customWidth="1"/>
    <col min="9995" max="9995" width="0.7109375" style="1" customWidth="1"/>
    <col min="9996" max="10218" width="9.140625" style="1"/>
    <col min="10219" max="10219" width="1.28515625" style="1" customWidth="1"/>
    <col min="10220" max="10221" width="4.7109375" style="1" customWidth="1"/>
    <col min="10222" max="10222" width="3.7109375" style="1" customWidth="1"/>
    <col min="10223" max="10223" width="4.28515625" style="1" customWidth="1"/>
    <col min="10224" max="10226" width="4.7109375" style="1" customWidth="1"/>
    <col min="10227" max="10227" width="5.28515625" style="1" customWidth="1"/>
    <col min="10228" max="10228" width="6" style="1" customWidth="1"/>
    <col min="10229" max="10229" width="4.7109375" style="1" customWidth="1"/>
    <col min="10230" max="10232" width="3.7109375" style="1" customWidth="1"/>
    <col min="10233" max="10233" width="5" style="1" customWidth="1"/>
    <col min="10234" max="10234" width="3.7109375" style="1" customWidth="1"/>
    <col min="10235" max="10235" width="3.5703125" style="1" customWidth="1"/>
    <col min="10236" max="10236" width="4.7109375" style="1" customWidth="1"/>
    <col min="10237" max="10237" width="4" style="1" customWidth="1"/>
    <col min="10238" max="10239" width="4.7109375" style="1" customWidth="1"/>
    <col min="10240" max="10240" width="7" style="1" customWidth="1"/>
    <col min="10241" max="10241" width="7.28515625" style="1" customWidth="1"/>
    <col min="10242" max="10242" width="6.5703125" style="1" customWidth="1"/>
    <col min="10243" max="10243" width="4.7109375" style="1" customWidth="1"/>
    <col min="10244" max="10244" width="5.5703125" style="1" customWidth="1"/>
    <col min="10245" max="10246" width="4.28515625" style="1" customWidth="1"/>
    <col min="10247" max="10247" width="4.42578125" style="1" customWidth="1"/>
    <col min="10248" max="10248" width="3.5703125" style="1" customWidth="1"/>
    <col min="10249" max="10249" width="5.5703125" style="1" customWidth="1"/>
    <col min="10250" max="10250" width="3.28515625" style="1" customWidth="1"/>
    <col min="10251" max="10251" width="0.7109375" style="1" customWidth="1"/>
    <col min="10252" max="10474" width="9.140625" style="1"/>
    <col min="10475" max="10475" width="1.28515625" style="1" customWidth="1"/>
    <col min="10476" max="10477" width="4.7109375" style="1" customWidth="1"/>
    <col min="10478" max="10478" width="3.7109375" style="1" customWidth="1"/>
    <col min="10479" max="10479" width="4.28515625" style="1" customWidth="1"/>
    <col min="10480" max="10482" width="4.7109375" style="1" customWidth="1"/>
    <col min="10483" max="10483" width="5.28515625" style="1" customWidth="1"/>
    <col min="10484" max="10484" width="6" style="1" customWidth="1"/>
    <col min="10485" max="10485" width="4.7109375" style="1" customWidth="1"/>
    <col min="10486" max="10488" width="3.7109375" style="1" customWidth="1"/>
    <col min="10489" max="10489" width="5" style="1" customWidth="1"/>
    <col min="10490" max="10490" width="3.7109375" style="1" customWidth="1"/>
    <col min="10491" max="10491" width="3.5703125" style="1" customWidth="1"/>
    <col min="10492" max="10492" width="4.7109375" style="1" customWidth="1"/>
    <col min="10493" max="10493" width="4" style="1" customWidth="1"/>
    <col min="10494" max="10495" width="4.7109375" style="1" customWidth="1"/>
    <col min="10496" max="10496" width="7" style="1" customWidth="1"/>
    <col min="10497" max="10497" width="7.28515625" style="1" customWidth="1"/>
    <col min="10498" max="10498" width="6.5703125" style="1" customWidth="1"/>
    <col min="10499" max="10499" width="4.7109375" style="1" customWidth="1"/>
    <col min="10500" max="10500" width="5.5703125" style="1" customWidth="1"/>
    <col min="10501" max="10502" width="4.28515625" style="1" customWidth="1"/>
    <col min="10503" max="10503" width="4.42578125" style="1" customWidth="1"/>
    <col min="10504" max="10504" width="3.5703125" style="1" customWidth="1"/>
    <col min="10505" max="10505" width="5.5703125" style="1" customWidth="1"/>
    <col min="10506" max="10506" width="3.28515625" style="1" customWidth="1"/>
    <col min="10507" max="10507" width="0.7109375" style="1" customWidth="1"/>
    <col min="10508" max="10730" width="9.140625" style="1"/>
    <col min="10731" max="10731" width="1.28515625" style="1" customWidth="1"/>
    <col min="10732" max="10733" width="4.7109375" style="1" customWidth="1"/>
    <col min="10734" max="10734" width="3.7109375" style="1" customWidth="1"/>
    <col min="10735" max="10735" width="4.28515625" style="1" customWidth="1"/>
    <col min="10736" max="10738" width="4.7109375" style="1" customWidth="1"/>
    <col min="10739" max="10739" width="5.28515625" style="1" customWidth="1"/>
    <col min="10740" max="10740" width="6" style="1" customWidth="1"/>
    <col min="10741" max="10741" width="4.7109375" style="1" customWidth="1"/>
    <col min="10742" max="10744" width="3.7109375" style="1" customWidth="1"/>
    <col min="10745" max="10745" width="5" style="1" customWidth="1"/>
    <col min="10746" max="10746" width="3.7109375" style="1" customWidth="1"/>
    <col min="10747" max="10747" width="3.5703125" style="1" customWidth="1"/>
    <col min="10748" max="10748" width="4.7109375" style="1" customWidth="1"/>
    <col min="10749" max="10749" width="4" style="1" customWidth="1"/>
    <col min="10750" max="10751" width="4.7109375" style="1" customWidth="1"/>
    <col min="10752" max="10752" width="7" style="1" customWidth="1"/>
    <col min="10753" max="10753" width="7.28515625" style="1" customWidth="1"/>
    <col min="10754" max="10754" width="6.5703125" style="1" customWidth="1"/>
    <col min="10755" max="10755" width="4.7109375" style="1" customWidth="1"/>
    <col min="10756" max="10756" width="5.5703125" style="1" customWidth="1"/>
    <col min="10757" max="10758" width="4.28515625" style="1" customWidth="1"/>
    <col min="10759" max="10759" width="4.42578125" style="1" customWidth="1"/>
    <col min="10760" max="10760" width="3.5703125" style="1" customWidth="1"/>
    <col min="10761" max="10761" width="5.5703125" style="1" customWidth="1"/>
    <col min="10762" max="10762" width="3.28515625" style="1" customWidth="1"/>
    <col min="10763" max="10763" width="0.7109375" style="1" customWidth="1"/>
    <col min="10764" max="10986" width="9.140625" style="1"/>
    <col min="10987" max="10987" width="1.28515625" style="1" customWidth="1"/>
    <col min="10988" max="10989" width="4.7109375" style="1" customWidth="1"/>
    <col min="10990" max="10990" width="3.7109375" style="1" customWidth="1"/>
    <col min="10991" max="10991" width="4.28515625" style="1" customWidth="1"/>
    <col min="10992" max="10994" width="4.7109375" style="1" customWidth="1"/>
    <col min="10995" max="10995" width="5.28515625" style="1" customWidth="1"/>
    <col min="10996" max="10996" width="6" style="1" customWidth="1"/>
    <col min="10997" max="10997" width="4.7109375" style="1" customWidth="1"/>
    <col min="10998" max="11000" width="3.7109375" style="1" customWidth="1"/>
    <col min="11001" max="11001" width="5" style="1" customWidth="1"/>
    <col min="11002" max="11002" width="3.7109375" style="1" customWidth="1"/>
    <col min="11003" max="11003" width="3.5703125" style="1" customWidth="1"/>
    <col min="11004" max="11004" width="4.7109375" style="1" customWidth="1"/>
    <col min="11005" max="11005" width="4" style="1" customWidth="1"/>
    <col min="11006" max="11007" width="4.7109375" style="1" customWidth="1"/>
    <col min="11008" max="11008" width="7" style="1" customWidth="1"/>
    <col min="11009" max="11009" width="7.28515625" style="1" customWidth="1"/>
    <col min="11010" max="11010" width="6.5703125" style="1" customWidth="1"/>
    <col min="11011" max="11011" width="4.7109375" style="1" customWidth="1"/>
    <col min="11012" max="11012" width="5.5703125" style="1" customWidth="1"/>
    <col min="11013" max="11014" width="4.28515625" style="1" customWidth="1"/>
    <col min="11015" max="11015" width="4.42578125" style="1" customWidth="1"/>
    <col min="11016" max="11016" width="3.5703125" style="1" customWidth="1"/>
    <col min="11017" max="11017" width="5.5703125" style="1" customWidth="1"/>
    <col min="11018" max="11018" width="3.28515625" style="1" customWidth="1"/>
    <col min="11019" max="11019" width="0.7109375" style="1" customWidth="1"/>
    <col min="11020" max="11242" width="9.140625" style="1"/>
    <col min="11243" max="11243" width="1.28515625" style="1" customWidth="1"/>
    <col min="11244" max="11245" width="4.7109375" style="1" customWidth="1"/>
    <col min="11246" max="11246" width="3.7109375" style="1" customWidth="1"/>
    <col min="11247" max="11247" width="4.28515625" style="1" customWidth="1"/>
    <col min="11248" max="11250" width="4.7109375" style="1" customWidth="1"/>
    <col min="11251" max="11251" width="5.28515625" style="1" customWidth="1"/>
    <col min="11252" max="11252" width="6" style="1" customWidth="1"/>
    <col min="11253" max="11253" width="4.7109375" style="1" customWidth="1"/>
    <col min="11254" max="11256" width="3.7109375" style="1" customWidth="1"/>
    <col min="11257" max="11257" width="5" style="1" customWidth="1"/>
    <col min="11258" max="11258" width="3.7109375" style="1" customWidth="1"/>
    <col min="11259" max="11259" width="3.5703125" style="1" customWidth="1"/>
    <col min="11260" max="11260" width="4.7109375" style="1" customWidth="1"/>
    <col min="11261" max="11261" width="4" style="1" customWidth="1"/>
    <col min="11262" max="11263" width="4.7109375" style="1" customWidth="1"/>
    <col min="11264" max="11264" width="7" style="1" customWidth="1"/>
    <col min="11265" max="11265" width="7.28515625" style="1" customWidth="1"/>
    <col min="11266" max="11266" width="6.5703125" style="1" customWidth="1"/>
    <col min="11267" max="11267" width="4.7109375" style="1" customWidth="1"/>
    <col min="11268" max="11268" width="5.5703125" style="1" customWidth="1"/>
    <col min="11269" max="11270" width="4.28515625" style="1" customWidth="1"/>
    <col min="11271" max="11271" width="4.42578125" style="1" customWidth="1"/>
    <col min="11272" max="11272" width="3.5703125" style="1" customWidth="1"/>
    <col min="11273" max="11273" width="5.5703125" style="1" customWidth="1"/>
    <col min="11274" max="11274" width="3.28515625" style="1" customWidth="1"/>
    <col min="11275" max="11275" width="0.7109375" style="1" customWidth="1"/>
    <col min="11276" max="11498" width="9.140625" style="1"/>
    <col min="11499" max="11499" width="1.28515625" style="1" customWidth="1"/>
    <col min="11500" max="11501" width="4.7109375" style="1" customWidth="1"/>
    <col min="11502" max="11502" width="3.7109375" style="1" customWidth="1"/>
    <col min="11503" max="11503" width="4.28515625" style="1" customWidth="1"/>
    <col min="11504" max="11506" width="4.7109375" style="1" customWidth="1"/>
    <col min="11507" max="11507" width="5.28515625" style="1" customWidth="1"/>
    <col min="11508" max="11508" width="6" style="1" customWidth="1"/>
    <col min="11509" max="11509" width="4.7109375" style="1" customWidth="1"/>
    <col min="11510" max="11512" width="3.7109375" style="1" customWidth="1"/>
    <col min="11513" max="11513" width="5" style="1" customWidth="1"/>
    <col min="11514" max="11514" width="3.7109375" style="1" customWidth="1"/>
    <col min="11515" max="11515" width="3.5703125" style="1" customWidth="1"/>
    <col min="11516" max="11516" width="4.7109375" style="1" customWidth="1"/>
    <col min="11517" max="11517" width="4" style="1" customWidth="1"/>
    <col min="11518" max="11519" width="4.7109375" style="1" customWidth="1"/>
    <col min="11520" max="11520" width="7" style="1" customWidth="1"/>
    <col min="11521" max="11521" width="7.28515625" style="1" customWidth="1"/>
    <col min="11522" max="11522" width="6.5703125" style="1" customWidth="1"/>
    <col min="11523" max="11523" width="4.7109375" style="1" customWidth="1"/>
    <col min="11524" max="11524" width="5.5703125" style="1" customWidth="1"/>
    <col min="11525" max="11526" width="4.28515625" style="1" customWidth="1"/>
    <col min="11527" max="11527" width="4.42578125" style="1" customWidth="1"/>
    <col min="11528" max="11528" width="3.5703125" style="1" customWidth="1"/>
    <col min="11529" max="11529" width="5.5703125" style="1" customWidth="1"/>
    <col min="11530" max="11530" width="3.28515625" style="1" customWidth="1"/>
    <col min="11531" max="11531" width="0.7109375" style="1" customWidth="1"/>
    <col min="11532" max="11754" width="9.140625" style="1"/>
    <col min="11755" max="11755" width="1.28515625" style="1" customWidth="1"/>
    <col min="11756" max="11757" width="4.7109375" style="1" customWidth="1"/>
    <col min="11758" max="11758" width="3.7109375" style="1" customWidth="1"/>
    <col min="11759" max="11759" width="4.28515625" style="1" customWidth="1"/>
    <col min="11760" max="11762" width="4.7109375" style="1" customWidth="1"/>
    <col min="11763" max="11763" width="5.28515625" style="1" customWidth="1"/>
    <col min="11764" max="11764" width="6" style="1" customWidth="1"/>
    <col min="11765" max="11765" width="4.7109375" style="1" customWidth="1"/>
    <col min="11766" max="11768" width="3.7109375" style="1" customWidth="1"/>
    <col min="11769" max="11769" width="5" style="1" customWidth="1"/>
    <col min="11770" max="11770" width="3.7109375" style="1" customWidth="1"/>
    <col min="11771" max="11771" width="3.5703125" style="1" customWidth="1"/>
    <col min="11772" max="11772" width="4.7109375" style="1" customWidth="1"/>
    <col min="11773" max="11773" width="4" style="1" customWidth="1"/>
    <col min="11774" max="11775" width="4.7109375" style="1" customWidth="1"/>
    <col min="11776" max="11776" width="7" style="1" customWidth="1"/>
    <col min="11777" max="11777" width="7.28515625" style="1" customWidth="1"/>
    <col min="11778" max="11778" width="6.5703125" style="1" customWidth="1"/>
    <col min="11779" max="11779" width="4.7109375" style="1" customWidth="1"/>
    <col min="11780" max="11780" width="5.5703125" style="1" customWidth="1"/>
    <col min="11781" max="11782" width="4.28515625" style="1" customWidth="1"/>
    <col min="11783" max="11783" width="4.42578125" style="1" customWidth="1"/>
    <col min="11784" max="11784" width="3.5703125" style="1" customWidth="1"/>
    <col min="11785" max="11785" width="5.5703125" style="1" customWidth="1"/>
    <col min="11786" max="11786" width="3.28515625" style="1" customWidth="1"/>
    <col min="11787" max="11787" width="0.7109375" style="1" customWidth="1"/>
    <col min="11788" max="12010" width="9.140625" style="1"/>
    <col min="12011" max="12011" width="1.28515625" style="1" customWidth="1"/>
    <col min="12012" max="12013" width="4.7109375" style="1" customWidth="1"/>
    <col min="12014" max="12014" width="3.7109375" style="1" customWidth="1"/>
    <col min="12015" max="12015" width="4.28515625" style="1" customWidth="1"/>
    <col min="12016" max="12018" width="4.7109375" style="1" customWidth="1"/>
    <col min="12019" max="12019" width="5.28515625" style="1" customWidth="1"/>
    <col min="12020" max="12020" width="6" style="1" customWidth="1"/>
    <col min="12021" max="12021" width="4.7109375" style="1" customWidth="1"/>
    <col min="12022" max="12024" width="3.7109375" style="1" customWidth="1"/>
    <col min="12025" max="12025" width="5" style="1" customWidth="1"/>
    <col min="12026" max="12026" width="3.7109375" style="1" customWidth="1"/>
    <col min="12027" max="12027" width="3.5703125" style="1" customWidth="1"/>
    <col min="12028" max="12028" width="4.7109375" style="1" customWidth="1"/>
    <col min="12029" max="12029" width="4" style="1" customWidth="1"/>
    <col min="12030" max="12031" width="4.7109375" style="1" customWidth="1"/>
    <col min="12032" max="12032" width="7" style="1" customWidth="1"/>
    <col min="12033" max="12033" width="7.28515625" style="1" customWidth="1"/>
    <col min="12034" max="12034" width="6.5703125" style="1" customWidth="1"/>
    <col min="12035" max="12035" width="4.7109375" style="1" customWidth="1"/>
    <col min="12036" max="12036" width="5.5703125" style="1" customWidth="1"/>
    <col min="12037" max="12038" width="4.28515625" style="1" customWidth="1"/>
    <col min="12039" max="12039" width="4.42578125" style="1" customWidth="1"/>
    <col min="12040" max="12040" width="3.5703125" style="1" customWidth="1"/>
    <col min="12041" max="12041" width="5.5703125" style="1" customWidth="1"/>
    <col min="12042" max="12042" width="3.28515625" style="1" customWidth="1"/>
    <col min="12043" max="12043" width="0.7109375" style="1" customWidth="1"/>
    <col min="12044" max="12266" width="9.140625" style="1"/>
    <col min="12267" max="12267" width="1.28515625" style="1" customWidth="1"/>
    <col min="12268" max="12269" width="4.7109375" style="1" customWidth="1"/>
    <col min="12270" max="12270" width="3.7109375" style="1" customWidth="1"/>
    <col min="12271" max="12271" width="4.28515625" style="1" customWidth="1"/>
    <col min="12272" max="12274" width="4.7109375" style="1" customWidth="1"/>
    <col min="12275" max="12275" width="5.28515625" style="1" customWidth="1"/>
    <col min="12276" max="12276" width="6" style="1" customWidth="1"/>
    <col min="12277" max="12277" width="4.7109375" style="1" customWidth="1"/>
    <col min="12278" max="12280" width="3.7109375" style="1" customWidth="1"/>
    <col min="12281" max="12281" width="5" style="1" customWidth="1"/>
    <col min="12282" max="12282" width="3.7109375" style="1" customWidth="1"/>
    <col min="12283" max="12283" width="3.5703125" style="1" customWidth="1"/>
    <col min="12284" max="12284" width="4.7109375" style="1" customWidth="1"/>
    <col min="12285" max="12285" width="4" style="1" customWidth="1"/>
    <col min="12286" max="12287" width="4.7109375" style="1" customWidth="1"/>
    <col min="12288" max="12288" width="7" style="1" customWidth="1"/>
    <col min="12289" max="12289" width="7.28515625" style="1" customWidth="1"/>
    <col min="12290" max="12290" width="6.5703125" style="1" customWidth="1"/>
    <col min="12291" max="12291" width="4.7109375" style="1" customWidth="1"/>
    <col min="12292" max="12292" width="5.5703125" style="1" customWidth="1"/>
    <col min="12293" max="12294" width="4.28515625" style="1" customWidth="1"/>
    <col min="12295" max="12295" width="4.42578125" style="1" customWidth="1"/>
    <col min="12296" max="12296" width="3.5703125" style="1" customWidth="1"/>
    <col min="12297" max="12297" width="5.5703125" style="1" customWidth="1"/>
    <col min="12298" max="12298" width="3.28515625" style="1" customWidth="1"/>
    <col min="12299" max="12299" width="0.7109375" style="1" customWidth="1"/>
    <col min="12300" max="12522" width="9.140625" style="1"/>
    <col min="12523" max="12523" width="1.28515625" style="1" customWidth="1"/>
    <col min="12524" max="12525" width="4.7109375" style="1" customWidth="1"/>
    <col min="12526" max="12526" width="3.7109375" style="1" customWidth="1"/>
    <col min="12527" max="12527" width="4.28515625" style="1" customWidth="1"/>
    <col min="12528" max="12530" width="4.7109375" style="1" customWidth="1"/>
    <col min="12531" max="12531" width="5.28515625" style="1" customWidth="1"/>
    <col min="12532" max="12532" width="6" style="1" customWidth="1"/>
    <col min="12533" max="12533" width="4.7109375" style="1" customWidth="1"/>
    <col min="12534" max="12536" width="3.7109375" style="1" customWidth="1"/>
    <col min="12537" max="12537" width="5" style="1" customWidth="1"/>
    <col min="12538" max="12538" width="3.7109375" style="1" customWidth="1"/>
    <col min="12539" max="12539" width="3.5703125" style="1" customWidth="1"/>
    <col min="12540" max="12540" width="4.7109375" style="1" customWidth="1"/>
    <col min="12541" max="12541" width="4" style="1" customWidth="1"/>
    <col min="12542" max="12543" width="4.7109375" style="1" customWidth="1"/>
    <col min="12544" max="12544" width="7" style="1" customWidth="1"/>
    <col min="12545" max="12545" width="7.28515625" style="1" customWidth="1"/>
    <col min="12546" max="12546" width="6.5703125" style="1" customWidth="1"/>
    <col min="12547" max="12547" width="4.7109375" style="1" customWidth="1"/>
    <col min="12548" max="12548" width="5.5703125" style="1" customWidth="1"/>
    <col min="12549" max="12550" width="4.28515625" style="1" customWidth="1"/>
    <col min="12551" max="12551" width="4.42578125" style="1" customWidth="1"/>
    <col min="12552" max="12552" width="3.5703125" style="1" customWidth="1"/>
    <col min="12553" max="12553" width="5.5703125" style="1" customWidth="1"/>
    <col min="12554" max="12554" width="3.28515625" style="1" customWidth="1"/>
    <col min="12555" max="12555" width="0.7109375" style="1" customWidth="1"/>
    <col min="12556" max="12778" width="9.140625" style="1"/>
    <col min="12779" max="12779" width="1.28515625" style="1" customWidth="1"/>
    <col min="12780" max="12781" width="4.7109375" style="1" customWidth="1"/>
    <col min="12782" max="12782" width="3.7109375" style="1" customWidth="1"/>
    <col min="12783" max="12783" width="4.28515625" style="1" customWidth="1"/>
    <col min="12784" max="12786" width="4.7109375" style="1" customWidth="1"/>
    <col min="12787" max="12787" width="5.28515625" style="1" customWidth="1"/>
    <col min="12788" max="12788" width="6" style="1" customWidth="1"/>
    <col min="12789" max="12789" width="4.7109375" style="1" customWidth="1"/>
    <col min="12790" max="12792" width="3.7109375" style="1" customWidth="1"/>
    <col min="12793" max="12793" width="5" style="1" customWidth="1"/>
    <col min="12794" max="12794" width="3.7109375" style="1" customWidth="1"/>
    <col min="12795" max="12795" width="3.5703125" style="1" customWidth="1"/>
    <col min="12796" max="12796" width="4.7109375" style="1" customWidth="1"/>
    <col min="12797" max="12797" width="4" style="1" customWidth="1"/>
    <col min="12798" max="12799" width="4.7109375" style="1" customWidth="1"/>
    <col min="12800" max="12800" width="7" style="1" customWidth="1"/>
    <col min="12801" max="12801" width="7.28515625" style="1" customWidth="1"/>
    <col min="12802" max="12802" width="6.5703125" style="1" customWidth="1"/>
    <col min="12803" max="12803" width="4.7109375" style="1" customWidth="1"/>
    <col min="12804" max="12804" width="5.5703125" style="1" customWidth="1"/>
    <col min="12805" max="12806" width="4.28515625" style="1" customWidth="1"/>
    <col min="12807" max="12807" width="4.42578125" style="1" customWidth="1"/>
    <col min="12808" max="12808" width="3.5703125" style="1" customWidth="1"/>
    <col min="12809" max="12809" width="5.5703125" style="1" customWidth="1"/>
    <col min="12810" max="12810" width="3.28515625" style="1" customWidth="1"/>
    <col min="12811" max="12811" width="0.7109375" style="1" customWidth="1"/>
    <col min="12812" max="13034" width="9.140625" style="1"/>
    <col min="13035" max="13035" width="1.28515625" style="1" customWidth="1"/>
    <col min="13036" max="13037" width="4.7109375" style="1" customWidth="1"/>
    <col min="13038" max="13038" width="3.7109375" style="1" customWidth="1"/>
    <col min="13039" max="13039" width="4.28515625" style="1" customWidth="1"/>
    <col min="13040" max="13042" width="4.7109375" style="1" customWidth="1"/>
    <col min="13043" max="13043" width="5.28515625" style="1" customWidth="1"/>
    <col min="13044" max="13044" width="6" style="1" customWidth="1"/>
    <col min="13045" max="13045" width="4.7109375" style="1" customWidth="1"/>
    <col min="13046" max="13048" width="3.7109375" style="1" customWidth="1"/>
    <col min="13049" max="13049" width="5" style="1" customWidth="1"/>
    <col min="13050" max="13050" width="3.7109375" style="1" customWidth="1"/>
    <col min="13051" max="13051" width="3.5703125" style="1" customWidth="1"/>
    <col min="13052" max="13052" width="4.7109375" style="1" customWidth="1"/>
    <col min="13053" max="13053" width="4" style="1" customWidth="1"/>
    <col min="13054" max="13055" width="4.7109375" style="1" customWidth="1"/>
    <col min="13056" max="13056" width="7" style="1" customWidth="1"/>
    <col min="13057" max="13057" width="7.28515625" style="1" customWidth="1"/>
    <col min="13058" max="13058" width="6.5703125" style="1" customWidth="1"/>
    <col min="13059" max="13059" width="4.7109375" style="1" customWidth="1"/>
    <col min="13060" max="13060" width="5.5703125" style="1" customWidth="1"/>
    <col min="13061" max="13062" width="4.28515625" style="1" customWidth="1"/>
    <col min="13063" max="13063" width="4.42578125" style="1" customWidth="1"/>
    <col min="13064" max="13064" width="3.5703125" style="1" customWidth="1"/>
    <col min="13065" max="13065" width="5.5703125" style="1" customWidth="1"/>
    <col min="13066" max="13066" width="3.28515625" style="1" customWidth="1"/>
    <col min="13067" max="13067" width="0.7109375" style="1" customWidth="1"/>
    <col min="13068" max="13290" width="9.140625" style="1"/>
    <col min="13291" max="13291" width="1.28515625" style="1" customWidth="1"/>
    <col min="13292" max="13293" width="4.7109375" style="1" customWidth="1"/>
    <col min="13294" max="13294" width="3.7109375" style="1" customWidth="1"/>
    <col min="13295" max="13295" width="4.28515625" style="1" customWidth="1"/>
    <col min="13296" max="13298" width="4.7109375" style="1" customWidth="1"/>
    <col min="13299" max="13299" width="5.28515625" style="1" customWidth="1"/>
    <col min="13300" max="13300" width="6" style="1" customWidth="1"/>
    <col min="13301" max="13301" width="4.7109375" style="1" customWidth="1"/>
    <col min="13302" max="13304" width="3.7109375" style="1" customWidth="1"/>
    <col min="13305" max="13305" width="5" style="1" customWidth="1"/>
    <col min="13306" max="13306" width="3.7109375" style="1" customWidth="1"/>
    <col min="13307" max="13307" width="3.5703125" style="1" customWidth="1"/>
    <col min="13308" max="13308" width="4.7109375" style="1" customWidth="1"/>
    <col min="13309" max="13309" width="4" style="1" customWidth="1"/>
    <col min="13310" max="13311" width="4.7109375" style="1" customWidth="1"/>
    <col min="13312" max="13312" width="7" style="1" customWidth="1"/>
    <col min="13313" max="13313" width="7.28515625" style="1" customWidth="1"/>
    <col min="13314" max="13314" width="6.5703125" style="1" customWidth="1"/>
    <col min="13315" max="13315" width="4.7109375" style="1" customWidth="1"/>
    <col min="13316" max="13316" width="5.5703125" style="1" customWidth="1"/>
    <col min="13317" max="13318" width="4.28515625" style="1" customWidth="1"/>
    <col min="13319" max="13319" width="4.42578125" style="1" customWidth="1"/>
    <col min="13320" max="13320" width="3.5703125" style="1" customWidth="1"/>
    <col min="13321" max="13321" width="5.5703125" style="1" customWidth="1"/>
    <col min="13322" max="13322" width="3.28515625" style="1" customWidth="1"/>
    <col min="13323" max="13323" width="0.7109375" style="1" customWidth="1"/>
    <col min="13324" max="13546" width="9.140625" style="1"/>
    <col min="13547" max="13547" width="1.28515625" style="1" customWidth="1"/>
    <col min="13548" max="13549" width="4.7109375" style="1" customWidth="1"/>
    <col min="13550" max="13550" width="3.7109375" style="1" customWidth="1"/>
    <col min="13551" max="13551" width="4.28515625" style="1" customWidth="1"/>
    <col min="13552" max="13554" width="4.7109375" style="1" customWidth="1"/>
    <col min="13555" max="13555" width="5.28515625" style="1" customWidth="1"/>
    <col min="13556" max="13556" width="6" style="1" customWidth="1"/>
    <col min="13557" max="13557" width="4.7109375" style="1" customWidth="1"/>
    <col min="13558" max="13560" width="3.7109375" style="1" customWidth="1"/>
    <col min="13561" max="13561" width="5" style="1" customWidth="1"/>
    <col min="13562" max="13562" width="3.7109375" style="1" customWidth="1"/>
    <col min="13563" max="13563" width="3.5703125" style="1" customWidth="1"/>
    <col min="13564" max="13564" width="4.7109375" style="1" customWidth="1"/>
    <col min="13565" max="13565" width="4" style="1" customWidth="1"/>
    <col min="13566" max="13567" width="4.7109375" style="1" customWidth="1"/>
    <col min="13568" max="13568" width="7" style="1" customWidth="1"/>
    <col min="13569" max="13569" width="7.28515625" style="1" customWidth="1"/>
    <col min="13570" max="13570" width="6.5703125" style="1" customWidth="1"/>
    <col min="13571" max="13571" width="4.7109375" style="1" customWidth="1"/>
    <col min="13572" max="13572" width="5.5703125" style="1" customWidth="1"/>
    <col min="13573" max="13574" width="4.28515625" style="1" customWidth="1"/>
    <col min="13575" max="13575" width="4.42578125" style="1" customWidth="1"/>
    <col min="13576" max="13576" width="3.5703125" style="1" customWidth="1"/>
    <col min="13577" max="13577" width="5.5703125" style="1" customWidth="1"/>
    <col min="13578" max="13578" width="3.28515625" style="1" customWidth="1"/>
    <col min="13579" max="13579" width="0.7109375" style="1" customWidth="1"/>
    <col min="13580" max="13802" width="9.140625" style="1"/>
    <col min="13803" max="13803" width="1.28515625" style="1" customWidth="1"/>
    <col min="13804" max="13805" width="4.7109375" style="1" customWidth="1"/>
    <col min="13806" max="13806" width="3.7109375" style="1" customWidth="1"/>
    <col min="13807" max="13807" width="4.28515625" style="1" customWidth="1"/>
    <col min="13808" max="13810" width="4.7109375" style="1" customWidth="1"/>
    <col min="13811" max="13811" width="5.28515625" style="1" customWidth="1"/>
    <col min="13812" max="13812" width="6" style="1" customWidth="1"/>
    <col min="13813" max="13813" width="4.7109375" style="1" customWidth="1"/>
    <col min="13814" max="13816" width="3.7109375" style="1" customWidth="1"/>
    <col min="13817" max="13817" width="5" style="1" customWidth="1"/>
    <col min="13818" max="13818" width="3.7109375" style="1" customWidth="1"/>
    <col min="13819" max="13819" width="3.5703125" style="1" customWidth="1"/>
    <col min="13820" max="13820" width="4.7109375" style="1" customWidth="1"/>
    <col min="13821" max="13821" width="4" style="1" customWidth="1"/>
    <col min="13822" max="13823" width="4.7109375" style="1" customWidth="1"/>
    <col min="13824" max="13824" width="7" style="1" customWidth="1"/>
    <col min="13825" max="13825" width="7.28515625" style="1" customWidth="1"/>
    <col min="13826" max="13826" width="6.5703125" style="1" customWidth="1"/>
    <col min="13827" max="13827" width="4.7109375" style="1" customWidth="1"/>
    <col min="13828" max="13828" width="5.5703125" style="1" customWidth="1"/>
    <col min="13829" max="13830" width="4.28515625" style="1" customWidth="1"/>
    <col min="13831" max="13831" width="4.42578125" style="1" customWidth="1"/>
    <col min="13832" max="13832" width="3.5703125" style="1" customWidth="1"/>
    <col min="13833" max="13833" width="5.5703125" style="1" customWidth="1"/>
    <col min="13834" max="13834" width="3.28515625" style="1" customWidth="1"/>
    <col min="13835" max="13835" width="0.7109375" style="1" customWidth="1"/>
    <col min="13836" max="14058" width="9.140625" style="1"/>
    <col min="14059" max="14059" width="1.28515625" style="1" customWidth="1"/>
    <col min="14060" max="14061" width="4.7109375" style="1" customWidth="1"/>
    <col min="14062" max="14062" width="3.7109375" style="1" customWidth="1"/>
    <col min="14063" max="14063" width="4.28515625" style="1" customWidth="1"/>
    <col min="14064" max="14066" width="4.7109375" style="1" customWidth="1"/>
    <col min="14067" max="14067" width="5.28515625" style="1" customWidth="1"/>
    <col min="14068" max="14068" width="6" style="1" customWidth="1"/>
    <col min="14069" max="14069" width="4.7109375" style="1" customWidth="1"/>
    <col min="14070" max="14072" width="3.7109375" style="1" customWidth="1"/>
    <col min="14073" max="14073" width="5" style="1" customWidth="1"/>
    <col min="14074" max="14074" width="3.7109375" style="1" customWidth="1"/>
    <col min="14075" max="14075" width="3.5703125" style="1" customWidth="1"/>
    <col min="14076" max="14076" width="4.7109375" style="1" customWidth="1"/>
    <col min="14077" max="14077" width="4" style="1" customWidth="1"/>
    <col min="14078" max="14079" width="4.7109375" style="1" customWidth="1"/>
    <col min="14080" max="14080" width="7" style="1" customWidth="1"/>
    <col min="14081" max="14081" width="7.28515625" style="1" customWidth="1"/>
    <col min="14082" max="14082" width="6.5703125" style="1" customWidth="1"/>
    <col min="14083" max="14083" width="4.7109375" style="1" customWidth="1"/>
    <col min="14084" max="14084" width="5.5703125" style="1" customWidth="1"/>
    <col min="14085" max="14086" width="4.28515625" style="1" customWidth="1"/>
    <col min="14087" max="14087" width="4.42578125" style="1" customWidth="1"/>
    <col min="14088" max="14088" width="3.5703125" style="1" customWidth="1"/>
    <col min="14089" max="14089" width="5.5703125" style="1" customWidth="1"/>
    <col min="14090" max="14090" width="3.28515625" style="1" customWidth="1"/>
    <col min="14091" max="14091" width="0.7109375" style="1" customWidth="1"/>
    <col min="14092" max="14314" width="9.140625" style="1"/>
    <col min="14315" max="14315" width="1.28515625" style="1" customWidth="1"/>
    <col min="14316" max="14317" width="4.7109375" style="1" customWidth="1"/>
    <col min="14318" max="14318" width="3.7109375" style="1" customWidth="1"/>
    <col min="14319" max="14319" width="4.28515625" style="1" customWidth="1"/>
    <col min="14320" max="14322" width="4.7109375" style="1" customWidth="1"/>
    <col min="14323" max="14323" width="5.28515625" style="1" customWidth="1"/>
    <col min="14324" max="14324" width="6" style="1" customWidth="1"/>
    <col min="14325" max="14325" width="4.7109375" style="1" customWidth="1"/>
    <col min="14326" max="14328" width="3.7109375" style="1" customWidth="1"/>
    <col min="14329" max="14329" width="5" style="1" customWidth="1"/>
    <col min="14330" max="14330" width="3.7109375" style="1" customWidth="1"/>
    <col min="14331" max="14331" width="3.5703125" style="1" customWidth="1"/>
    <col min="14332" max="14332" width="4.7109375" style="1" customWidth="1"/>
    <col min="14333" max="14333" width="4" style="1" customWidth="1"/>
    <col min="14334" max="14335" width="4.7109375" style="1" customWidth="1"/>
    <col min="14336" max="14336" width="7" style="1" customWidth="1"/>
    <col min="14337" max="14337" width="7.28515625" style="1" customWidth="1"/>
    <col min="14338" max="14338" width="6.5703125" style="1" customWidth="1"/>
    <col min="14339" max="14339" width="4.7109375" style="1" customWidth="1"/>
    <col min="14340" max="14340" width="5.5703125" style="1" customWidth="1"/>
    <col min="14341" max="14342" width="4.28515625" style="1" customWidth="1"/>
    <col min="14343" max="14343" width="4.42578125" style="1" customWidth="1"/>
    <col min="14344" max="14344" width="3.5703125" style="1" customWidth="1"/>
    <col min="14345" max="14345" width="5.5703125" style="1" customWidth="1"/>
    <col min="14346" max="14346" width="3.28515625" style="1" customWidth="1"/>
    <col min="14347" max="14347" width="0.7109375" style="1" customWidth="1"/>
    <col min="14348" max="14570" width="9.140625" style="1"/>
    <col min="14571" max="14571" width="1.28515625" style="1" customWidth="1"/>
    <col min="14572" max="14573" width="4.7109375" style="1" customWidth="1"/>
    <col min="14574" max="14574" width="3.7109375" style="1" customWidth="1"/>
    <col min="14575" max="14575" width="4.28515625" style="1" customWidth="1"/>
    <col min="14576" max="14578" width="4.7109375" style="1" customWidth="1"/>
    <col min="14579" max="14579" width="5.28515625" style="1" customWidth="1"/>
    <col min="14580" max="14580" width="6" style="1" customWidth="1"/>
    <col min="14581" max="14581" width="4.7109375" style="1" customWidth="1"/>
    <col min="14582" max="14584" width="3.7109375" style="1" customWidth="1"/>
    <col min="14585" max="14585" width="5" style="1" customWidth="1"/>
    <col min="14586" max="14586" width="3.7109375" style="1" customWidth="1"/>
    <col min="14587" max="14587" width="3.5703125" style="1" customWidth="1"/>
    <col min="14588" max="14588" width="4.7109375" style="1" customWidth="1"/>
    <col min="14589" max="14589" width="4" style="1" customWidth="1"/>
    <col min="14590" max="14591" width="4.7109375" style="1" customWidth="1"/>
    <col min="14592" max="14592" width="7" style="1" customWidth="1"/>
    <col min="14593" max="14593" width="7.28515625" style="1" customWidth="1"/>
    <col min="14594" max="14594" width="6.5703125" style="1" customWidth="1"/>
    <col min="14595" max="14595" width="4.7109375" style="1" customWidth="1"/>
    <col min="14596" max="14596" width="5.5703125" style="1" customWidth="1"/>
    <col min="14597" max="14598" width="4.28515625" style="1" customWidth="1"/>
    <col min="14599" max="14599" width="4.42578125" style="1" customWidth="1"/>
    <col min="14600" max="14600" width="3.5703125" style="1" customWidth="1"/>
    <col min="14601" max="14601" width="5.5703125" style="1" customWidth="1"/>
    <col min="14602" max="14602" width="3.28515625" style="1" customWidth="1"/>
    <col min="14603" max="14603" width="0.7109375" style="1" customWidth="1"/>
    <col min="14604" max="14826" width="9.140625" style="1"/>
    <col min="14827" max="14827" width="1.28515625" style="1" customWidth="1"/>
    <col min="14828" max="14829" width="4.7109375" style="1" customWidth="1"/>
    <col min="14830" max="14830" width="3.7109375" style="1" customWidth="1"/>
    <col min="14831" max="14831" width="4.28515625" style="1" customWidth="1"/>
    <col min="14832" max="14834" width="4.7109375" style="1" customWidth="1"/>
    <col min="14835" max="14835" width="5.28515625" style="1" customWidth="1"/>
    <col min="14836" max="14836" width="6" style="1" customWidth="1"/>
    <col min="14837" max="14837" width="4.7109375" style="1" customWidth="1"/>
    <col min="14838" max="14840" width="3.7109375" style="1" customWidth="1"/>
    <col min="14841" max="14841" width="5" style="1" customWidth="1"/>
    <col min="14842" max="14842" width="3.7109375" style="1" customWidth="1"/>
    <col min="14843" max="14843" width="3.5703125" style="1" customWidth="1"/>
    <col min="14844" max="14844" width="4.7109375" style="1" customWidth="1"/>
    <col min="14845" max="14845" width="4" style="1" customWidth="1"/>
    <col min="14846" max="14847" width="4.7109375" style="1" customWidth="1"/>
    <col min="14848" max="14848" width="7" style="1" customWidth="1"/>
    <col min="14849" max="14849" width="7.28515625" style="1" customWidth="1"/>
    <col min="14850" max="14850" width="6.5703125" style="1" customWidth="1"/>
    <col min="14851" max="14851" width="4.7109375" style="1" customWidth="1"/>
    <col min="14852" max="14852" width="5.5703125" style="1" customWidth="1"/>
    <col min="14853" max="14854" width="4.28515625" style="1" customWidth="1"/>
    <col min="14855" max="14855" width="4.42578125" style="1" customWidth="1"/>
    <col min="14856" max="14856" width="3.5703125" style="1" customWidth="1"/>
    <col min="14857" max="14857" width="5.5703125" style="1" customWidth="1"/>
    <col min="14858" max="14858" width="3.28515625" style="1" customWidth="1"/>
    <col min="14859" max="14859" width="0.7109375" style="1" customWidth="1"/>
    <col min="14860" max="15082" width="9.140625" style="1"/>
    <col min="15083" max="15083" width="1.28515625" style="1" customWidth="1"/>
    <col min="15084" max="15085" width="4.7109375" style="1" customWidth="1"/>
    <col min="15086" max="15086" width="3.7109375" style="1" customWidth="1"/>
    <col min="15087" max="15087" width="4.28515625" style="1" customWidth="1"/>
    <col min="15088" max="15090" width="4.7109375" style="1" customWidth="1"/>
    <col min="15091" max="15091" width="5.28515625" style="1" customWidth="1"/>
    <col min="15092" max="15092" width="6" style="1" customWidth="1"/>
    <col min="15093" max="15093" width="4.7109375" style="1" customWidth="1"/>
    <col min="15094" max="15096" width="3.7109375" style="1" customWidth="1"/>
    <col min="15097" max="15097" width="5" style="1" customWidth="1"/>
    <col min="15098" max="15098" width="3.7109375" style="1" customWidth="1"/>
    <col min="15099" max="15099" width="3.5703125" style="1" customWidth="1"/>
    <col min="15100" max="15100" width="4.7109375" style="1" customWidth="1"/>
    <col min="15101" max="15101" width="4" style="1" customWidth="1"/>
    <col min="15102" max="15103" width="4.7109375" style="1" customWidth="1"/>
    <col min="15104" max="15104" width="7" style="1" customWidth="1"/>
    <col min="15105" max="15105" width="7.28515625" style="1" customWidth="1"/>
    <col min="15106" max="15106" width="6.5703125" style="1" customWidth="1"/>
    <col min="15107" max="15107" width="4.7109375" style="1" customWidth="1"/>
    <col min="15108" max="15108" width="5.5703125" style="1" customWidth="1"/>
    <col min="15109" max="15110" width="4.28515625" style="1" customWidth="1"/>
    <col min="15111" max="15111" width="4.42578125" style="1" customWidth="1"/>
    <col min="15112" max="15112" width="3.5703125" style="1" customWidth="1"/>
    <col min="15113" max="15113" width="5.5703125" style="1" customWidth="1"/>
    <col min="15114" max="15114" width="3.28515625" style="1" customWidth="1"/>
    <col min="15115" max="15115" width="0.7109375" style="1" customWidth="1"/>
    <col min="15116" max="15338" width="9.140625" style="1"/>
    <col min="15339" max="15339" width="1.28515625" style="1" customWidth="1"/>
    <col min="15340" max="15341" width="4.7109375" style="1" customWidth="1"/>
    <col min="15342" max="15342" width="3.7109375" style="1" customWidth="1"/>
    <col min="15343" max="15343" width="4.28515625" style="1" customWidth="1"/>
    <col min="15344" max="15346" width="4.7109375" style="1" customWidth="1"/>
    <col min="15347" max="15347" width="5.28515625" style="1" customWidth="1"/>
    <col min="15348" max="15348" width="6" style="1" customWidth="1"/>
    <col min="15349" max="15349" width="4.7109375" style="1" customWidth="1"/>
    <col min="15350" max="15352" width="3.7109375" style="1" customWidth="1"/>
    <col min="15353" max="15353" width="5" style="1" customWidth="1"/>
    <col min="15354" max="15354" width="3.7109375" style="1" customWidth="1"/>
    <col min="15355" max="15355" width="3.5703125" style="1" customWidth="1"/>
    <col min="15356" max="15356" width="4.7109375" style="1" customWidth="1"/>
    <col min="15357" max="15357" width="4" style="1" customWidth="1"/>
    <col min="15358" max="15359" width="4.7109375" style="1" customWidth="1"/>
    <col min="15360" max="15360" width="7" style="1" customWidth="1"/>
    <col min="15361" max="15361" width="7.28515625" style="1" customWidth="1"/>
    <col min="15362" max="15362" width="6.5703125" style="1" customWidth="1"/>
    <col min="15363" max="15363" width="4.7109375" style="1" customWidth="1"/>
    <col min="15364" max="15364" width="5.5703125" style="1" customWidth="1"/>
    <col min="15365" max="15366" width="4.28515625" style="1" customWidth="1"/>
    <col min="15367" max="15367" width="4.42578125" style="1" customWidth="1"/>
    <col min="15368" max="15368" width="3.5703125" style="1" customWidth="1"/>
    <col min="15369" max="15369" width="5.5703125" style="1" customWidth="1"/>
    <col min="15370" max="15370" width="3.28515625" style="1" customWidth="1"/>
    <col min="15371" max="15371" width="0.7109375" style="1" customWidth="1"/>
    <col min="15372" max="15594" width="9.140625" style="1"/>
    <col min="15595" max="15595" width="1.28515625" style="1" customWidth="1"/>
    <col min="15596" max="15597" width="4.7109375" style="1" customWidth="1"/>
    <col min="15598" max="15598" width="3.7109375" style="1" customWidth="1"/>
    <col min="15599" max="15599" width="4.28515625" style="1" customWidth="1"/>
    <col min="15600" max="15602" width="4.7109375" style="1" customWidth="1"/>
    <col min="15603" max="15603" width="5.28515625" style="1" customWidth="1"/>
    <col min="15604" max="15604" width="6" style="1" customWidth="1"/>
    <col min="15605" max="15605" width="4.7109375" style="1" customWidth="1"/>
    <col min="15606" max="15608" width="3.7109375" style="1" customWidth="1"/>
    <col min="15609" max="15609" width="5" style="1" customWidth="1"/>
    <col min="15610" max="15610" width="3.7109375" style="1" customWidth="1"/>
    <col min="15611" max="15611" width="3.5703125" style="1" customWidth="1"/>
    <col min="15612" max="15612" width="4.7109375" style="1" customWidth="1"/>
    <col min="15613" max="15613" width="4" style="1" customWidth="1"/>
    <col min="15614" max="15615" width="4.7109375" style="1" customWidth="1"/>
    <col min="15616" max="15616" width="7" style="1" customWidth="1"/>
    <col min="15617" max="15617" width="7.28515625" style="1" customWidth="1"/>
    <col min="15618" max="15618" width="6.5703125" style="1" customWidth="1"/>
    <col min="15619" max="15619" width="4.7109375" style="1" customWidth="1"/>
    <col min="15620" max="15620" width="5.5703125" style="1" customWidth="1"/>
    <col min="15621" max="15622" width="4.28515625" style="1" customWidth="1"/>
    <col min="15623" max="15623" width="4.42578125" style="1" customWidth="1"/>
    <col min="15624" max="15624" width="3.5703125" style="1" customWidth="1"/>
    <col min="15625" max="15625" width="5.5703125" style="1" customWidth="1"/>
    <col min="15626" max="15626" width="3.28515625" style="1" customWidth="1"/>
    <col min="15627" max="15627" width="0.7109375" style="1" customWidth="1"/>
    <col min="15628" max="15850" width="9.140625" style="1"/>
    <col min="15851" max="15851" width="1.28515625" style="1" customWidth="1"/>
    <col min="15852" max="15853" width="4.7109375" style="1" customWidth="1"/>
    <col min="15854" max="15854" width="3.7109375" style="1" customWidth="1"/>
    <col min="15855" max="15855" width="4.28515625" style="1" customWidth="1"/>
    <col min="15856" max="15858" width="4.7109375" style="1" customWidth="1"/>
    <col min="15859" max="15859" width="5.28515625" style="1" customWidth="1"/>
    <col min="15860" max="15860" width="6" style="1" customWidth="1"/>
    <col min="15861" max="15861" width="4.7109375" style="1" customWidth="1"/>
    <col min="15862" max="15864" width="3.7109375" style="1" customWidth="1"/>
    <col min="15865" max="15865" width="5" style="1" customWidth="1"/>
    <col min="15866" max="15866" width="3.7109375" style="1" customWidth="1"/>
    <col min="15867" max="15867" width="3.5703125" style="1" customWidth="1"/>
    <col min="15868" max="15868" width="4.7109375" style="1" customWidth="1"/>
    <col min="15869" max="15869" width="4" style="1" customWidth="1"/>
    <col min="15870" max="15871" width="4.7109375" style="1" customWidth="1"/>
    <col min="15872" max="15872" width="7" style="1" customWidth="1"/>
    <col min="15873" max="15873" width="7.28515625" style="1" customWidth="1"/>
    <col min="15874" max="15874" width="6.5703125" style="1" customWidth="1"/>
    <col min="15875" max="15875" width="4.7109375" style="1" customWidth="1"/>
    <col min="15876" max="15876" width="5.5703125" style="1" customWidth="1"/>
    <col min="15877" max="15878" width="4.28515625" style="1" customWidth="1"/>
    <col min="15879" max="15879" width="4.42578125" style="1" customWidth="1"/>
    <col min="15880" max="15880" width="3.5703125" style="1" customWidth="1"/>
    <col min="15881" max="15881" width="5.5703125" style="1" customWidth="1"/>
    <col min="15882" max="15882" width="3.28515625" style="1" customWidth="1"/>
    <col min="15883" max="15883" width="0.7109375" style="1" customWidth="1"/>
    <col min="15884" max="16106" width="9.140625" style="1"/>
    <col min="16107" max="16107" width="1.28515625" style="1" customWidth="1"/>
    <col min="16108" max="16109" width="4.7109375" style="1" customWidth="1"/>
    <col min="16110" max="16110" width="3.7109375" style="1" customWidth="1"/>
    <col min="16111" max="16111" width="4.28515625" style="1" customWidth="1"/>
    <col min="16112" max="16114" width="4.7109375" style="1" customWidth="1"/>
    <col min="16115" max="16115" width="5.28515625" style="1" customWidth="1"/>
    <col min="16116" max="16116" width="6" style="1" customWidth="1"/>
    <col min="16117" max="16117" width="4.7109375" style="1" customWidth="1"/>
    <col min="16118" max="16120" width="3.7109375" style="1" customWidth="1"/>
    <col min="16121" max="16121" width="5" style="1" customWidth="1"/>
    <col min="16122" max="16122" width="3.7109375" style="1" customWidth="1"/>
    <col min="16123" max="16123" width="3.5703125" style="1" customWidth="1"/>
    <col min="16124" max="16124" width="4.7109375" style="1" customWidth="1"/>
    <col min="16125" max="16125" width="4" style="1" customWidth="1"/>
    <col min="16126" max="16127" width="4.7109375" style="1" customWidth="1"/>
    <col min="16128" max="16128" width="7" style="1" customWidth="1"/>
    <col min="16129" max="16129" width="7.28515625" style="1" customWidth="1"/>
    <col min="16130" max="16130" width="6.5703125" style="1" customWidth="1"/>
    <col min="16131" max="16131" width="4.7109375" style="1" customWidth="1"/>
    <col min="16132" max="16132" width="5.5703125" style="1" customWidth="1"/>
    <col min="16133" max="16134" width="4.28515625" style="1" customWidth="1"/>
    <col min="16135" max="16135" width="4.42578125" style="1" customWidth="1"/>
    <col min="16136" max="16136" width="3.5703125" style="1" customWidth="1"/>
    <col min="16137" max="16137" width="5.5703125" style="1" customWidth="1"/>
    <col min="16138" max="16138" width="3.28515625" style="1" customWidth="1"/>
    <col min="16139" max="16139" width="0.7109375" style="1" customWidth="1"/>
    <col min="16140" max="16346" width="9.140625" style="1"/>
    <col min="16347" max="16384" width="9.28515625" style="1" customWidth="1"/>
  </cols>
  <sheetData>
    <row r="1" spans="1:37" ht="6" customHeight="1" thickTop="1" thickBot="1" x14ac:dyDescent="0.4">
      <c r="A1" s="330"/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2"/>
    </row>
    <row r="2" spans="1:37" ht="27" customHeight="1" x14ac:dyDescent="0.35">
      <c r="A2" s="2"/>
      <c r="B2" s="333" t="s">
        <v>64</v>
      </c>
      <c r="C2" s="334"/>
      <c r="D2" s="334"/>
      <c r="E2" s="334"/>
      <c r="F2" s="335"/>
      <c r="J2" s="391" t="s">
        <v>58</v>
      </c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13"/>
      <c r="AG2" s="291" t="s">
        <v>55</v>
      </c>
      <c r="AH2" s="292"/>
      <c r="AI2" s="292"/>
      <c r="AJ2" s="293"/>
      <c r="AK2" s="4"/>
    </row>
    <row r="3" spans="1:37" ht="27" customHeight="1" thickBot="1" x14ac:dyDescent="0.4">
      <c r="A3" s="2"/>
      <c r="B3" s="337"/>
      <c r="C3" s="338"/>
      <c r="D3" s="338"/>
      <c r="E3" s="338"/>
      <c r="F3" s="339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13"/>
      <c r="AG3" s="294"/>
      <c r="AH3" s="295"/>
      <c r="AI3" s="295"/>
      <c r="AJ3" s="296"/>
      <c r="AK3" s="4"/>
    </row>
    <row r="4" spans="1:37" ht="5.0999999999999996" customHeight="1" thickBot="1" x14ac:dyDescent="0.4">
      <c r="A4" s="2"/>
      <c r="B4" s="5"/>
      <c r="C4" s="5"/>
      <c r="P4" s="3"/>
      <c r="Q4" s="3"/>
      <c r="R4" s="3"/>
      <c r="S4" s="3"/>
      <c r="T4" s="3"/>
      <c r="AG4" s="87"/>
      <c r="AH4" s="87"/>
      <c r="AI4" s="87"/>
      <c r="AJ4" s="87"/>
      <c r="AK4" s="4"/>
    </row>
    <row r="5" spans="1:37" ht="23.1" customHeight="1" x14ac:dyDescent="0.35">
      <c r="A5" s="2"/>
      <c r="B5" s="333" t="s">
        <v>57</v>
      </c>
      <c r="C5" s="334"/>
      <c r="D5" s="334"/>
      <c r="E5" s="334"/>
      <c r="F5" s="335"/>
      <c r="J5" s="343"/>
      <c r="K5" s="343"/>
      <c r="L5" s="343"/>
      <c r="M5" s="343"/>
      <c r="N5" s="343"/>
      <c r="O5" s="279" t="s">
        <v>0</v>
      </c>
      <c r="P5" s="280"/>
      <c r="Q5" s="280"/>
      <c r="R5" s="280"/>
      <c r="S5" s="91"/>
      <c r="T5" s="91"/>
      <c r="U5" s="343"/>
      <c r="V5" s="343"/>
      <c r="W5" s="343"/>
      <c r="X5" s="343"/>
      <c r="Y5" s="343"/>
      <c r="Z5" s="280" t="s">
        <v>34</v>
      </c>
      <c r="AA5" s="280"/>
      <c r="AB5" s="280"/>
      <c r="AC5" s="280"/>
      <c r="AD5" s="280"/>
      <c r="AG5" s="301" t="s">
        <v>56</v>
      </c>
      <c r="AH5" s="302"/>
      <c r="AI5" s="302"/>
      <c r="AJ5" s="303"/>
      <c r="AK5" s="4"/>
    </row>
    <row r="6" spans="1:37" ht="5.0999999999999996" customHeight="1" x14ac:dyDescent="0.35">
      <c r="A6" s="2"/>
      <c r="B6" s="340"/>
      <c r="C6" s="341"/>
      <c r="D6" s="341"/>
      <c r="E6" s="341"/>
      <c r="F6" s="342"/>
      <c r="N6" s="3"/>
      <c r="O6" s="3"/>
      <c r="P6" s="3"/>
      <c r="Q6" s="3"/>
      <c r="R6" s="3"/>
      <c r="S6" s="6"/>
      <c r="T6" s="6"/>
      <c r="AG6" s="304"/>
      <c r="AH6" s="305"/>
      <c r="AI6" s="305"/>
      <c r="AJ6" s="306"/>
      <c r="AK6" s="4"/>
    </row>
    <row r="7" spans="1:37" ht="27" customHeight="1" thickBot="1" x14ac:dyDescent="0.4">
      <c r="A7" s="2"/>
      <c r="B7" s="283"/>
      <c r="C7" s="284"/>
      <c r="D7" s="284"/>
      <c r="E7" s="284"/>
      <c r="F7" s="285"/>
      <c r="I7" s="310" t="s">
        <v>1</v>
      </c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G7" s="307"/>
      <c r="AH7" s="308"/>
      <c r="AI7" s="308"/>
      <c r="AJ7" s="309"/>
      <c r="AK7" s="4"/>
    </row>
    <row r="8" spans="1:37" ht="5.25" customHeight="1" thickBot="1" x14ac:dyDescent="0.4">
      <c r="A8" s="7"/>
      <c r="B8" s="8"/>
      <c r="C8" s="8"/>
      <c r="D8" s="8"/>
      <c r="E8" s="8"/>
      <c r="F8" s="8"/>
      <c r="G8" s="8"/>
      <c r="H8" s="26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"/>
    </row>
    <row r="9" spans="1:37" s="30" customFormat="1" ht="18" customHeight="1" x14ac:dyDescent="0.4">
      <c r="A9" s="23"/>
      <c r="B9" s="286">
        <v>16</v>
      </c>
      <c r="C9" s="287"/>
      <c r="D9" s="311" t="s">
        <v>43</v>
      </c>
      <c r="E9" s="312"/>
      <c r="F9" s="312"/>
      <c r="G9" s="312"/>
      <c r="H9" s="312"/>
      <c r="I9" s="312"/>
      <c r="J9" s="312"/>
      <c r="K9" s="312"/>
      <c r="L9" s="313"/>
      <c r="M9" s="24">
        <v>14</v>
      </c>
      <c r="N9" s="25">
        <v>13</v>
      </c>
      <c r="O9" s="25">
        <v>12</v>
      </c>
      <c r="P9" s="26">
        <v>11</v>
      </c>
      <c r="Q9" s="314">
        <v>10</v>
      </c>
      <c r="R9" s="299"/>
      <c r="S9" s="299"/>
      <c r="T9" s="299"/>
      <c r="U9" s="315"/>
      <c r="V9" s="27">
        <v>9</v>
      </c>
      <c r="W9" s="25">
        <v>8</v>
      </c>
      <c r="X9" s="25">
        <v>7</v>
      </c>
      <c r="Y9" s="25">
        <v>6</v>
      </c>
      <c r="Z9" s="25">
        <v>5</v>
      </c>
      <c r="AA9" s="28">
        <v>4</v>
      </c>
      <c r="AB9" s="316">
        <v>3</v>
      </c>
      <c r="AC9" s="317"/>
      <c r="AD9" s="318"/>
      <c r="AE9" s="33">
        <v>2</v>
      </c>
      <c r="AF9" s="33">
        <v>1</v>
      </c>
      <c r="AG9" s="299"/>
      <c r="AH9" s="299"/>
      <c r="AI9" s="299"/>
      <c r="AJ9" s="300"/>
      <c r="AK9" s="29"/>
    </row>
    <row r="10" spans="1:37" ht="21.75" x14ac:dyDescent="0.5">
      <c r="A10" s="10"/>
      <c r="B10" s="274" t="s">
        <v>51</v>
      </c>
      <c r="C10" s="275"/>
      <c r="D10" s="276" t="s">
        <v>38</v>
      </c>
      <c r="E10" s="277"/>
      <c r="F10" s="278"/>
      <c r="G10" s="276" t="s">
        <v>37</v>
      </c>
      <c r="H10" s="277"/>
      <c r="I10" s="277"/>
      <c r="J10" s="277"/>
      <c r="K10" s="278"/>
      <c r="L10" s="344" t="s">
        <v>41</v>
      </c>
      <c r="M10" s="346" t="s">
        <v>2</v>
      </c>
      <c r="N10" s="347"/>
      <c r="O10" s="347"/>
      <c r="P10" s="347"/>
      <c r="Q10" s="347"/>
      <c r="R10" s="347"/>
      <c r="S10" s="347"/>
      <c r="T10" s="347"/>
      <c r="U10" s="347"/>
      <c r="V10" s="347"/>
      <c r="W10" s="347"/>
      <c r="X10" s="347"/>
      <c r="Y10" s="347"/>
      <c r="Z10" s="347"/>
      <c r="AA10" s="348"/>
      <c r="AB10" s="281" t="s">
        <v>39</v>
      </c>
      <c r="AC10" s="281" t="s">
        <v>40</v>
      </c>
      <c r="AD10" s="281" t="s">
        <v>42</v>
      </c>
      <c r="AE10" s="288" t="s">
        <v>3</v>
      </c>
      <c r="AF10" s="289" t="s">
        <v>4</v>
      </c>
      <c r="AG10" s="277" t="s">
        <v>5</v>
      </c>
      <c r="AH10" s="278"/>
      <c r="AI10" s="324" t="s">
        <v>60</v>
      </c>
      <c r="AJ10" s="322" t="s">
        <v>6</v>
      </c>
      <c r="AK10" s="9"/>
    </row>
    <row r="11" spans="1:37" ht="108" customHeight="1" thickBot="1" x14ac:dyDescent="0.4">
      <c r="A11" s="2"/>
      <c r="B11" s="53" t="s">
        <v>33</v>
      </c>
      <c r="C11" s="54" t="s">
        <v>7</v>
      </c>
      <c r="D11" s="55" t="s">
        <v>32</v>
      </c>
      <c r="E11" s="56" t="s">
        <v>50</v>
      </c>
      <c r="F11" s="57" t="s">
        <v>36</v>
      </c>
      <c r="G11" s="58" t="s">
        <v>29</v>
      </c>
      <c r="H11" s="268" t="s">
        <v>53</v>
      </c>
      <c r="I11" s="59" t="s">
        <v>30</v>
      </c>
      <c r="J11" s="59" t="s">
        <v>31</v>
      </c>
      <c r="K11" s="60" t="s">
        <v>35</v>
      </c>
      <c r="L11" s="345"/>
      <c r="M11" s="58" t="s">
        <v>8</v>
      </c>
      <c r="N11" s="59" t="s">
        <v>9</v>
      </c>
      <c r="O11" s="61" t="s">
        <v>10</v>
      </c>
      <c r="P11" s="62" t="s">
        <v>11</v>
      </c>
      <c r="Q11" s="63" t="s">
        <v>12</v>
      </c>
      <c r="R11" s="64" t="s">
        <v>13</v>
      </c>
      <c r="S11" s="59" t="s">
        <v>14</v>
      </c>
      <c r="T11" s="59" t="s">
        <v>15</v>
      </c>
      <c r="U11" s="60" t="s">
        <v>16</v>
      </c>
      <c r="V11" s="64" t="s">
        <v>17</v>
      </c>
      <c r="W11" s="59" t="s">
        <v>18</v>
      </c>
      <c r="X11" s="59" t="s">
        <v>19</v>
      </c>
      <c r="Y11" s="59" t="s">
        <v>20</v>
      </c>
      <c r="Z11" s="59" t="s">
        <v>21</v>
      </c>
      <c r="AA11" s="60" t="s">
        <v>22</v>
      </c>
      <c r="AB11" s="282"/>
      <c r="AC11" s="282"/>
      <c r="AD11" s="282"/>
      <c r="AE11" s="282"/>
      <c r="AF11" s="290"/>
      <c r="AG11" s="65" t="s">
        <v>23</v>
      </c>
      <c r="AH11" s="266" t="s">
        <v>49</v>
      </c>
      <c r="AI11" s="325"/>
      <c r="AJ11" s="323"/>
      <c r="AK11" s="4"/>
    </row>
    <row r="12" spans="1:37" ht="21.75" x14ac:dyDescent="0.35">
      <c r="A12" s="2"/>
      <c r="B12" s="66"/>
      <c r="C12" s="67"/>
      <c r="D12" s="68"/>
      <c r="E12" s="69"/>
      <c r="F12" s="70"/>
      <c r="G12" s="69"/>
      <c r="H12" s="269"/>
      <c r="I12" s="71"/>
      <c r="J12" s="71"/>
      <c r="K12" s="70"/>
      <c r="L12" s="68"/>
      <c r="M12" s="72"/>
      <c r="N12" s="71"/>
      <c r="O12" s="71"/>
      <c r="P12" s="73"/>
      <c r="Q12" s="74">
        <f>SUM(R12:U12)</f>
        <v>0</v>
      </c>
      <c r="R12" s="72"/>
      <c r="S12" s="71"/>
      <c r="T12" s="71"/>
      <c r="U12" s="70"/>
      <c r="V12" s="72"/>
      <c r="W12" s="71"/>
      <c r="X12" s="71"/>
      <c r="Y12" s="71"/>
      <c r="Z12" s="71"/>
      <c r="AA12" s="70"/>
      <c r="AB12" s="75"/>
      <c r="AC12" s="75"/>
      <c r="AD12" s="76"/>
      <c r="AE12" s="68"/>
      <c r="AF12" s="68"/>
      <c r="AG12" s="67"/>
      <c r="AH12" s="68"/>
      <c r="AI12" s="88"/>
      <c r="AJ12" s="43">
        <v>1</v>
      </c>
      <c r="AK12" s="4"/>
    </row>
    <row r="13" spans="1:37" ht="21.75" x14ac:dyDescent="0.35">
      <c r="A13" s="2"/>
      <c r="B13" s="77"/>
      <c r="C13" s="78"/>
      <c r="D13" s="79"/>
      <c r="E13" s="80"/>
      <c r="F13" s="81"/>
      <c r="G13" s="80"/>
      <c r="H13" s="270"/>
      <c r="I13" s="82"/>
      <c r="J13" s="82"/>
      <c r="K13" s="81"/>
      <c r="L13" s="79"/>
      <c r="M13" s="83"/>
      <c r="N13" s="82"/>
      <c r="O13" s="82"/>
      <c r="P13" s="84"/>
      <c r="Q13" s="74">
        <f t="shared" ref="Q13:Q31" si="0">SUM(R13:U13)</f>
        <v>0</v>
      </c>
      <c r="R13" s="83"/>
      <c r="S13" s="82"/>
      <c r="T13" s="82"/>
      <c r="U13" s="81"/>
      <c r="V13" s="83"/>
      <c r="W13" s="82"/>
      <c r="X13" s="82"/>
      <c r="Y13" s="82"/>
      <c r="Z13" s="82"/>
      <c r="AA13" s="81"/>
      <c r="AB13" s="75"/>
      <c r="AC13" s="75"/>
      <c r="AD13" s="76"/>
      <c r="AE13" s="79"/>
      <c r="AF13" s="79"/>
      <c r="AG13" s="78"/>
      <c r="AH13" s="79"/>
      <c r="AI13" s="89"/>
      <c r="AJ13" s="44">
        <f>AJ12+1</f>
        <v>2</v>
      </c>
      <c r="AK13" s="4"/>
    </row>
    <row r="14" spans="1:37" ht="21.75" x14ac:dyDescent="0.35">
      <c r="A14" s="2"/>
      <c r="B14" s="77"/>
      <c r="C14" s="78"/>
      <c r="D14" s="79"/>
      <c r="E14" s="80"/>
      <c r="F14" s="81"/>
      <c r="G14" s="80"/>
      <c r="H14" s="270"/>
      <c r="I14" s="82"/>
      <c r="J14" s="82"/>
      <c r="K14" s="81"/>
      <c r="L14" s="79"/>
      <c r="M14" s="83"/>
      <c r="N14" s="82"/>
      <c r="O14" s="82"/>
      <c r="P14" s="84"/>
      <c r="Q14" s="74">
        <f t="shared" si="0"/>
        <v>0</v>
      </c>
      <c r="R14" s="83"/>
      <c r="S14" s="82"/>
      <c r="T14" s="82"/>
      <c r="U14" s="81"/>
      <c r="V14" s="83"/>
      <c r="W14" s="82"/>
      <c r="X14" s="82"/>
      <c r="Y14" s="82"/>
      <c r="Z14" s="82"/>
      <c r="AA14" s="81"/>
      <c r="AB14" s="75"/>
      <c r="AC14" s="75"/>
      <c r="AD14" s="76"/>
      <c r="AE14" s="79"/>
      <c r="AF14" s="79"/>
      <c r="AG14" s="78"/>
      <c r="AH14" s="79"/>
      <c r="AI14" s="90"/>
      <c r="AJ14" s="44">
        <f t="shared" ref="AJ14:AJ31" si="1">AJ13+1</f>
        <v>3</v>
      </c>
      <c r="AK14" s="4"/>
    </row>
    <row r="15" spans="1:37" ht="21.75" x14ac:dyDescent="0.35">
      <c r="A15" s="2"/>
      <c r="B15" s="77"/>
      <c r="C15" s="78"/>
      <c r="D15" s="79"/>
      <c r="E15" s="80"/>
      <c r="F15" s="81"/>
      <c r="G15" s="80"/>
      <c r="H15" s="270"/>
      <c r="I15" s="82"/>
      <c r="J15" s="82"/>
      <c r="K15" s="81"/>
      <c r="L15" s="79"/>
      <c r="M15" s="83"/>
      <c r="N15" s="82"/>
      <c r="O15" s="82"/>
      <c r="P15" s="84"/>
      <c r="Q15" s="74">
        <f t="shared" si="0"/>
        <v>0</v>
      </c>
      <c r="R15" s="83"/>
      <c r="S15" s="82"/>
      <c r="T15" s="82"/>
      <c r="U15" s="81"/>
      <c r="V15" s="83"/>
      <c r="W15" s="82"/>
      <c r="X15" s="82"/>
      <c r="Y15" s="82"/>
      <c r="Z15" s="82"/>
      <c r="AA15" s="81"/>
      <c r="AB15" s="75"/>
      <c r="AC15" s="75"/>
      <c r="AD15" s="76"/>
      <c r="AE15" s="79"/>
      <c r="AF15" s="79"/>
      <c r="AG15" s="78"/>
      <c r="AH15" s="79"/>
      <c r="AI15" s="90"/>
      <c r="AJ15" s="44">
        <f t="shared" si="1"/>
        <v>4</v>
      </c>
      <c r="AK15" s="4"/>
    </row>
    <row r="16" spans="1:37" ht="21.75" x14ac:dyDescent="0.35">
      <c r="A16" s="2"/>
      <c r="B16" s="77"/>
      <c r="C16" s="78"/>
      <c r="D16" s="79"/>
      <c r="E16" s="80"/>
      <c r="F16" s="81"/>
      <c r="G16" s="80"/>
      <c r="H16" s="270"/>
      <c r="I16" s="82"/>
      <c r="J16" s="82"/>
      <c r="K16" s="81"/>
      <c r="L16" s="79"/>
      <c r="M16" s="83"/>
      <c r="N16" s="82"/>
      <c r="O16" s="82"/>
      <c r="P16" s="84"/>
      <c r="Q16" s="74">
        <f t="shared" si="0"/>
        <v>0</v>
      </c>
      <c r="R16" s="83"/>
      <c r="S16" s="82"/>
      <c r="T16" s="82"/>
      <c r="U16" s="81"/>
      <c r="V16" s="83"/>
      <c r="W16" s="82"/>
      <c r="X16" s="82"/>
      <c r="Y16" s="82"/>
      <c r="Z16" s="82"/>
      <c r="AA16" s="81"/>
      <c r="AB16" s="75"/>
      <c r="AC16" s="75"/>
      <c r="AD16" s="76"/>
      <c r="AE16" s="79"/>
      <c r="AF16" s="79"/>
      <c r="AG16" s="78"/>
      <c r="AH16" s="79"/>
      <c r="AI16" s="90"/>
      <c r="AJ16" s="44">
        <f t="shared" si="1"/>
        <v>5</v>
      </c>
      <c r="AK16" s="4"/>
    </row>
    <row r="17" spans="1:37" ht="21.75" x14ac:dyDescent="0.35">
      <c r="A17" s="2"/>
      <c r="B17" s="77"/>
      <c r="C17" s="78"/>
      <c r="D17" s="79"/>
      <c r="E17" s="80"/>
      <c r="F17" s="81"/>
      <c r="G17" s="80"/>
      <c r="H17" s="270"/>
      <c r="I17" s="82"/>
      <c r="J17" s="82"/>
      <c r="K17" s="81"/>
      <c r="L17" s="79"/>
      <c r="M17" s="83"/>
      <c r="N17" s="82"/>
      <c r="O17" s="82"/>
      <c r="P17" s="84"/>
      <c r="Q17" s="74">
        <f t="shared" si="0"/>
        <v>0</v>
      </c>
      <c r="R17" s="83"/>
      <c r="S17" s="82"/>
      <c r="T17" s="82"/>
      <c r="U17" s="81"/>
      <c r="V17" s="83"/>
      <c r="W17" s="82"/>
      <c r="X17" s="82"/>
      <c r="Y17" s="82"/>
      <c r="Z17" s="82"/>
      <c r="AA17" s="81"/>
      <c r="AB17" s="75"/>
      <c r="AC17" s="75"/>
      <c r="AD17" s="76"/>
      <c r="AE17" s="79"/>
      <c r="AF17" s="79"/>
      <c r="AG17" s="78"/>
      <c r="AH17" s="79"/>
      <c r="AI17" s="90"/>
      <c r="AJ17" s="44">
        <f t="shared" si="1"/>
        <v>6</v>
      </c>
      <c r="AK17" s="4"/>
    </row>
    <row r="18" spans="1:37" ht="21.75" x14ac:dyDescent="0.35">
      <c r="A18" s="2"/>
      <c r="B18" s="77"/>
      <c r="C18" s="78"/>
      <c r="D18" s="79"/>
      <c r="E18" s="80"/>
      <c r="F18" s="81"/>
      <c r="G18" s="80"/>
      <c r="H18" s="270"/>
      <c r="I18" s="82"/>
      <c r="J18" s="82"/>
      <c r="K18" s="81"/>
      <c r="L18" s="79"/>
      <c r="M18" s="83"/>
      <c r="N18" s="82"/>
      <c r="O18" s="82"/>
      <c r="P18" s="84"/>
      <c r="Q18" s="74">
        <f t="shared" si="0"/>
        <v>0</v>
      </c>
      <c r="R18" s="83"/>
      <c r="S18" s="82"/>
      <c r="T18" s="82"/>
      <c r="U18" s="81"/>
      <c r="V18" s="83"/>
      <c r="W18" s="82"/>
      <c r="X18" s="82"/>
      <c r="Y18" s="82"/>
      <c r="Z18" s="82"/>
      <c r="AA18" s="81"/>
      <c r="AB18" s="75"/>
      <c r="AC18" s="75"/>
      <c r="AD18" s="76"/>
      <c r="AE18" s="79"/>
      <c r="AF18" s="79"/>
      <c r="AG18" s="78"/>
      <c r="AH18" s="79"/>
      <c r="AI18" s="90"/>
      <c r="AJ18" s="44">
        <f t="shared" si="1"/>
        <v>7</v>
      </c>
      <c r="AK18" s="4"/>
    </row>
    <row r="19" spans="1:37" ht="21.75" x14ac:dyDescent="0.35">
      <c r="A19" s="2"/>
      <c r="B19" s="77"/>
      <c r="C19" s="78"/>
      <c r="D19" s="79"/>
      <c r="E19" s="80"/>
      <c r="F19" s="81"/>
      <c r="G19" s="80"/>
      <c r="H19" s="270"/>
      <c r="I19" s="82"/>
      <c r="J19" s="82"/>
      <c r="K19" s="81"/>
      <c r="L19" s="79"/>
      <c r="M19" s="83"/>
      <c r="N19" s="82"/>
      <c r="O19" s="82"/>
      <c r="P19" s="84"/>
      <c r="Q19" s="74">
        <f t="shared" si="0"/>
        <v>0</v>
      </c>
      <c r="R19" s="83"/>
      <c r="S19" s="82"/>
      <c r="T19" s="82"/>
      <c r="U19" s="81"/>
      <c r="V19" s="83"/>
      <c r="W19" s="82"/>
      <c r="X19" s="82"/>
      <c r="Y19" s="82"/>
      <c r="Z19" s="82"/>
      <c r="AA19" s="81"/>
      <c r="AB19" s="75"/>
      <c r="AC19" s="75"/>
      <c r="AD19" s="76"/>
      <c r="AE19" s="79"/>
      <c r="AF19" s="79"/>
      <c r="AG19" s="78"/>
      <c r="AH19" s="79"/>
      <c r="AI19" s="90"/>
      <c r="AJ19" s="44">
        <f t="shared" si="1"/>
        <v>8</v>
      </c>
      <c r="AK19" s="4"/>
    </row>
    <row r="20" spans="1:37" ht="21.75" x14ac:dyDescent="0.35">
      <c r="A20" s="2"/>
      <c r="B20" s="77"/>
      <c r="C20" s="78"/>
      <c r="D20" s="79"/>
      <c r="E20" s="80"/>
      <c r="F20" s="81"/>
      <c r="G20" s="80"/>
      <c r="H20" s="270"/>
      <c r="I20" s="82"/>
      <c r="J20" s="82"/>
      <c r="K20" s="81"/>
      <c r="L20" s="79"/>
      <c r="M20" s="83"/>
      <c r="N20" s="82"/>
      <c r="O20" s="82"/>
      <c r="P20" s="84"/>
      <c r="Q20" s="74">
        <f t="shared" si="0"/>
        <v>0</v>
      </c>
      <c r="R20" s="83"/>
      <c r="S20" s="82"/>
      <c r="T20" s="82"/>
      <c r="U20" s="81"/>
      <c r="V20" s="83"/>
      <c r="W20" s="82"/>
      <c r="X20" s="82"/>
      <c r="Y20" s="82"/>
      <c r="Z20" s="82"/>
      <c r="AA20" s="81"/>
      <c r="AB20" s="75"/>
      <c r="AC20" s="75"/>
      <c r="AD20" s="76"/>
      <c r="AE20" s="79"/>
      <c r="AF20" s="79"/>
      <c r="AG20" s="78"/>
      <c r="AH20" s="79"/>
      <c r="AI20" s="90"/>
      <c r="AJ20" s="44">
        <f>AJ19+1</f>
        <v>9</v>
      </c>
      <c r="AK20" s="4"/>
    </row>
    <row r="21" spans="1:37" ht="22.5" thickBot="1" x14ac:dyDescent="0.4">
      <c r="A21" s="2"/>
      <c r="B21" s="77"/>
      <c r="C21" s="78"/>
      <c r="D21" s="79"/>
      <c r="E21" s="80"/>
      <c r="F21" s="81"/>
      <c r="G21" s="80"/>
      <c r="H21" s="270"/>
      <c r="I21" s="82"/>
      <c r="J21" s="82"/>
      <c r="K21" s="81"/>
      <c r="L21" s="79"/>
      <c r="M21" s="83"/>
      <c r="N21" s="82"/>
      <c r="O21" s="82"/>
      <c r="P21" s="84"/>
      <c r="Q21" s="74">
        <f t="shared" si="0"/>
        <v>0</v>
      </c>
      <c r="R21" s="83"/>
      <c r="S21" s="82"/>
      <c r="T21" s="82"/>
      <c r="U21" s="81"/>
      <c r="V21" s="83"/>
      <c r="W21" s="82"/>
      <c r="X21" s="82"/>
      <c r="Y21" s="82"/>
      <c r="Z21" s="82"/>
      <c r="AA21" s="81"/>
      <c r="AB21" s="75"/>
      <c r="AC21" s="75"/>
      <c r="AD21" s="76"/>
      <c r="AE21" s="79"/>
      <c r="AF21" s="79"/>
      <c r="AG21" s="78"/>
      <c r="AH21" s="79"/>
      <c r="AI21" s="90"/>
      <c r="AJ21" s="44">
        <f t="shared" si="1"/>
        <v>10</v>
      </c>
      <c r="AK21" s="4"/>
    </row>
    <row r="22" spans="1:37" ht="22.5" hidden="1" thickBot="1" x14ac:dyDescent="0.4">
      <c r="A22" s="2"/>
      <c r="B22" s="77"/>
      <c r="C22" s="78"/>
      <c r="D22" s="79"/>
      <c r="E22" s="80"/>
      <c r="F22" s="81"/>
      <c r="G22" s="80"/>
      <c r="H22" s="270"/>
      <c r="I22" s="82"/>
      <c r="J22" s="82"/>
      <c r="K22" s="81"/>
      <c r="L22" s="79"/>
      <c r="M22" s="83"/>
      <c r="N22" s="82"/>
      <c r="O22" s="82"/>
      <c r="P22" s="84"/>
      <c r="Q22" s="74">
        <f>SUM(R22:U22)</f>
        <v>0</v>
      </c>
      <c r="R22" s="83"/>
      <c r="S22" s="82"/>
      <c r="T22" s="82"/>
      <c r="U22" s="81"/>
      <c r="V22" s="83"/>
      <c r="W22" s="82"/>
      <c r="X22" s="82"/>
      <c r="Y22" s="82"/>
      <c r="Z22" s="82"/>
      <c r="AA22" s="81"/>
      <c r="AB22" s="75"/>
      <c r="AC22" s="75"/>
      <c r="AD22" s="76"/>
      <c r="AE22" s="79"/>
      <c r="AF22" s="79"/>
      <c r="AG22" s="78"/>
      <c r="AH22" s="79"/>
      <c r="AI22" s="90"/>
      <c r="AJ22" s="44">
        <f t="shared" si="1"/>
        <v>11</v>
      </c>
      <c r="AK22" s="4"/>
    </row>
    <row r="23" spans="1:37" ht="22.5" hidden="1" thickBot="1" x14ac:dyDescent="0.4">
      <c r="A23" s="2"/>
      <c r="B23" s="77"/>
      <c r="C23" s="78"/>
      <c r="D23" s="79"/>
      <c r="E23" s="80"/>
      <c r="F23" s="81"/>
      <c r="G23" s="80"/>
      <c r="H23" s="270"/>
      <c r="I23" s="82"/>
      <c r="J23" s="82"/>
      <c r="K23" s="81"/>
      <c r="L23" s="79"/>
      <c r="M23" s="83"/>
      <c r="N23" s="82"/>
      <c r="O23" s="82"/>
      <c r="P23" s="84"/>
      <c r="Q23" s="74">
        <f>SUM(R23:U23)</f>
        <v>0</v>
      </c>
      <c r="R23" s="83"/>
      <c r="S23" s="82"/>
      <c r="T23" s="82"/>
      <c r="U23" s="81"/>
      <c r="V23" s="83"/>
      <c r="W23" s="82"/>
      <c r="X23" s="82"/>
      <c r="Y23" s="82"/>
      <c r="Z23" s="82"/>
      <c r="AA23" s="81"/>
      <c r="AB23" s="75"/>
      <c r="AC23" s="75"/>
      <c r="AD23" s="76"/>
      <c r="AE23" s="79"/>
      <c r="AF23" s="79"/>
      <c r="AG23" s="78"/>
      <c r="AH23" s="79"/>
      <c r="AI23" s="90"/>
      <c r="AJ23" s="44">
        <f t="shared" si="1"/>
        <v>12</v>
      </c>
      <c r="AK23" s="4"/>
    </row>
    <row r="24" spans="1:37" ht="22.5" hidden="1" thickBot="1" x14ac:dyDescent="0.4">
      <c r="A24" s="2"/>
      <c r="B24" s="77"/>
      <c r="C24" s="78"/>
      <c r="D24" s="79"/>
      <c r="E24" s="80"/>
      <c r="F24" s="81"/>
      <c r="G24" s="80"/>
      <c r="H24" s="270"/>
      <c r="I24" s="82"/>
      <c r="J24" s="82"/>
      <c r="K24" s="81"/>
      <c r="L24" s="79"/>
      <c r="M24" s="83"/>
      <c r="N24" s="82"/>
      <c r="O24" s="82"/>
      <c r="P24" s="84"/>
      <c r="Q24" s="74">
        <f>SUM(R24:U24)</f>
        <v>0</v>
      </c>
      <c r="R24" s="83"/>
      <c r="S24" s="82"/>
      <c r="T24" s="82"/>
      <c r="U24" s="81"/>
      <c r="V24" s="83"/>
      <c r="W24" s="82"/>
      <c r="X24" s="82"/>
      <c r="Y24" s="82"/>
      <c r="Z24" s="82"/>
      <c r="AA24" s="81"/>
      <c r="AB24" s="75"/>
      <c r="AC24" s="75"/>
      <c r="AD24" s="76"/>
      <c r="AE24" s="79"/>
      <c r="AF24" s="79"/>
      <c r="AG24" s="78"/>
      <c r="AH24" s="79"/>
      <c r="AI24" s="90"/>
      <c r="AJ24" s="44">
        <f t="shared" si="1"/>
        <v>13</v>
      </c>
      <c r="AK24" s="4"/>
    </row>
    <row r="25" spans="1:37" ht="21.75" hidden="1" x14ac:dyDescent="0.35">
      <c r="A25" s="2"/>
      <c r="B25" s="77"/>
      <c r="C25" s="78"/>
      <c r="D25" s="79"/>
      <c r="E25" s="80"/>
      <c r="F25" s="81"/>
      <c r="G25" s="80"/>
      <c r="H25" s="270"/>
      <c r="I25" s="82"/>
      <c r="J25" s="82"/>
      <c r="K25" s="81"/>
      <c r="L25" s="79"/>
      <c r="M25" s="83"/>
      <c r="N25" s="82"/>
      <c r="O25" s="82"/>
      <c r="P25" s="84"/>
      <c r="Q25" s="74">
        <f t="shared" si="0"/>
        <v>0</v>
      </c>
      <c r="R25" s="83"/>
      <c r="S25" s="82"/>
      <c r="T25" s="82"/>
      <c r="U25" s="81"/>
      <c r="V25" s="83"/>
      <c r="W25" s="82"/>
      <c r="X25" s="82"/>
      <c r="Y25" s="82"/>
      <c r="Z25" s="82"/>
      <c r="AA25" s="81"/>
      <c r="AB25" s="75"/>
      <c r="AC25" s="75"/>
      <c r="AD25" s="76"/>
      <c r="AE25" s="79"/>
      <c r="AF25" s="79"/>
      <c r="AG25" s="78"/>
      <c r="AH25" s="79"/>
      <c r="AI25" s="90"/>
      <c r="AJ25" s="44">
        <f t="shared" si="1"/>
        <v>14</v>
      </c>
      <c r="AK25" s="4"/>
    </row>
    <row r="26" spans="1:37" ht="21.75" hidden="1" x14ac:dyDescent="0.35">
      <c r="A26" s="2"/>
      <c r="B26" s="77"/>
      <c r="C26" s="78"/>
      <c r="D26" s="79"/>
      <c r="E26" s="80"/>
      <c r="F26" s="81"/>
      <c r="G26" s="80"/>
      <c r="H26" s="270"/>
      <c r="I26" s="82"/>
      <c r="J26" s="82"/>
      <c r="K26" s="81"/>
      <c r="L26" s="79"/>
      <c r="M26" s="83"/>
      <c r="N26" s="82"/>
      <c r="O26" s="82"/>
      <c r="P26" s="84"/>
      <c r="Q26" s="74">
        <f t="shared" si="0"/>
        <v>0</v>
      </c>
      <c r="R26" s="83"/>
      <c r="S26" s="82"/>
      <c r="T26" s="82"/>
      <c r="U26" s="81"/>
      <c r="V26" s="83"/>
      <c r="W26" s="82"/>
      <c r="X26" s="82"/>
      <c r="Y26" s="82"/>
      <c r="Z26" s="82"/>
      <c r="AA26" s="81"/>
      <c r="AB26" s="75"/>
      <c r="AC26" s="75"/>
      <c r="AD26" s="76"/>
      <c r="AE26" s="79"/>
      <c r="AF26" s="79"/>
      <c r="AG26" s="78"/>
      <c r="AH26" s="79"/>
      <c r="AI26" s="90"/>
      <c r="AJ26" s="44">
        <f t="shared" si="1"/>
        <v>15</v>
      </c>
      <c r="AK26" s="4"/>
    </row>
    <row r="27" spans="1:37" ht="21.75" hidden="1" x14ac:dyDescent="0.35">
      <c r="A27" s="2"/>
      <c r="B27" s="77"/>
      <c r="C27" s="78"/>
      <c r="D27" s="79"/>
      <c r="E27" s="80"/>
      <c r="F27" s="81"/>
      <c r="G27" s="80"/>
      <c r="H27" s="270"/>
      <c r="I27" s="82"/>
      <c r="J27" s="82"/>
      <c r="K27" s="81"/>
      <c r="L27" s="79"/>
      <c r="M27" s="83"/>
      <c r="N27" s="82"/>
      <c r="O27" s="82"/>
      <c r="P27" s="84"/>
      <c r="Q27" s="74">
        <f t="shared" si="0"/>
        <v>0</v>
      </c>
      <c r="R27" s="83"/>
      <c r="S27" s="82"/>
      <c r="T27" s="82"/>
      <c r="U27" s="81"/>
      <c r="V27" s="83"/>
      <c r="W27" s="82"/>
      <c r="X27" s="82"/>
      <c r="Y27" s="82"/>
      <c r="Z27" s="82"/>
      <c r="AA27" s="81"/>
      <c r="AB27" s="75"/>
      <c r="AC27" s="75"/>
      <c r="AD27" s="76"/>
      <c r="AE27" s="79"/>
      <c r="AF27" s="79"/>
      <c r="AG27" s="78"/>
      <c r="AH27" s="79"/>
      <c r="AI27" s="90"/>
      <c r="AJ27" s="44">
        <f t="shared" si="1"/>
        <v>16</v>
      </c>
      <c r="AK27" s="4"/>
    </row>
    <row r="28" spans="1:37" ht="21.75" hidden="1" x14ac:dyDescent="0.35">
      <c r="A28" s="2"/>
      <c r="B28" s="77"/>
      <c r="C28" s="78"/>
      <c r="D28" s="79"/>
      <c r="E28" s="80"/>
      <c r="F28" s="81"/>
      <c r="G28" s="80"/>
      <c r="H28" s="270"/>
      <c r="I28" s="82"/>
      <c r="J28" s="82"/>
      <c r="K28" s="81"/>
      <c r="L28" s="79"/>
      <c r="M28" s="83"/>
      <c r="N28" s="82"/>
      <c r="O28" s="82"/>
      <c r="P28" s="84"/>
      <c r="Q28" s="74">
        <f t="shared" si="0"/>
        <v>0</v>
      </c>
      <c r="R28" s="83"/>
      <c r="S28" s="82"/>
      <c r="T28" s="82"/>
      <c r="U28" s="81"/>
      <c r="V28" s="83"/>
      <c r="W28" s="82"/>
      <c r="X28" s="82"/>
      <c r="Y28" s="82"/>
      <c r="Z28" s="82"/>
      <c r="AA28" s="81"/>
      <c r="AB28" s="75"/>
      <c r="AC28" s="75"/>
      <c r="AD28" s="76"/>
      <c r="AE28" s="79"/>
      <c r="AF28" s="79"/>
      <c r="AG28" s="78"/>
      <c r="AH28" s="79"/>
      <c r="AI28" s="90"/>
      <c r="AJ28" s="44">
        <f t="shared" si="1"/>
        <v>17</v>
      </c>
      <c r="AK28" s="4"/>
    </row>
    <row r="29" spans="1:37" ht="21.75" hidden="1" x14ac:dyDescent="0.35">
      <c r="A29" s="2"/>
      <c r="B29" s="77"/>
      <c r="C29" s="78"/>
      <c r="D29" s="79"/>
      <c r="E29" s="80"/>
      <c r="F29" s="81"/>
      <c r="G29" s="80"/>
      <c r="H29" s="270"/>
      <c r="I29" s="82"/>
      <c r="J29" s="82"/>
      <c r="K29" s="81"/>
      <c r="L29" s="79"/>
      <c r="M29" s="83"/>
      <c r="N29" s="82"/>
      <c r="O29" s="82"/>
      <c r="P29" s="84"/>
      <c r="Q29" s="74">
        <f t="shared" si="0"/>
        <v>0</v>
      </c>
      <c r="R29" s="83"/>
      <c r="S29" s="82"/>
      <c r="T29" s="82"/>
      <c r="U29" s="81"/>
      <c r="V29" s="83"/>
      <c r="W29" s="82"/>
      <c r="X29" s="82"/>
      <c r="Y29" s="82"/>
      <c r="Z29" s="82"/>
      <c r="AA29" s="81"/>
      <c r="AB29" s="75"/>
      <c r="AC29" s="75"/>
      <c r="AD29" s="76"/>
      <c r="AE29" s="79"/>
      <c r="AF29" s="79"/>
      <c r="AG29" s="78"/>
      <c r="AH29" s="79"/>
      <c r="AI29" s="90"/>
      <c r="AJ29" s="44">
        <f t="shared" si="1"/>
        <v>18</v>
      </c>
      <c r="AK29" s="4"/>
    </row>
    <row r="30" spans="1:37" ht="21.75" hidden="1" x14ac:dyDescent="0.35">
      <c r="A30" s="2"/>
      <c r="B30" s="77"/>
      <c r="C30" s="78"/>
      <c r="D30" s="79"/>
      <c r="E30" s="80"/>
      <c r="F30" s="81"/>
      <c r="G30" s="80"/>
      <c r="H30" s="270"/>
      <c r="I30" s="82"/>
      <c r="J30" s="82"/>
      <c r="K30" s="81"/>
      <c r="L30" s="79"/>
      <c r="M30" s="83"/>
      <c r="N30" s="82"/>
      <c r="O30" s="82"/>
      <c r="P30" s="84"/>
      <c r="Q30" s="74">
        <f t="shared" si="0"/>
        <v>0</v>
      </c>
      <c r="R30" s="83"/>
      <c r="S30" s="82"/>
      <c r="T30" s="82"/>
      <c r="U30" s="81"/>
      <c r="V30" s="83"/>
      <c r="W30" s="82"/>
      <c r="X30" s="82"/>
      <c r="Y30" s="82"/>
      <c r="Z30" s="82"/>
      <c r="AA30" s="81"/>
      <c r="AB30" s="75"/>
      <c r="AC30" s="75"/>
      <c r="AD30" s="76"/>
      <c r="AE30" s="79"/>
      <c r="AF30" s="79"/>
      <c r="AG30" s="78"/>
      <c r="AH30" s="79"/>
      <c r="AI30" s="90"/>
      <c r="AJ30" s="44">
        <f t="shared" si="1"/>
        <v>19</v>
      </c>
      <c r="AK30" s="4"/>
    </row>
    <row r="31" spans="1:37" ht="22.5" hidden="1" thickBot="1" x14ac:dyDescent="0.4">
      <c r="A31" s="2"/>
      <c r="B31" s="77"/>
      <c r="C31" s="78"/>
      <c r="D31" s="79"/>
      <c r="E31" s="80"/>
      <c r="F31" s="81"/>
      <c r="G31" s="80"/>
      <c r="H31" s="270"/>
      <c r="I31" s="82"/>
      <c r="J31" s="82"/>
      <c r="K31" s="81"/>
      <c r="L31" s="79"/>
      <c r="M31" s="83"/>
      <c r="N31" s="82"/>
      <c r="O31" s="82"/>
      <c r="P31" s="84"/>
      <c r="Q31" s="74">
        <f t="shared" si="0"/>
        <v>0</v>
      </c>
      <c r="R31" s="83"/>
      <c r="S31" s="82"/>
      <c r="T31" s="82"/>
      <c r="U31" s="81"/>
      <c r="V31" s="83"/>
      <c r="W31" s="82"/>
      <c r="X31" s="82"/>
      <c r="Y31" s="82"/>
      <c r="Z31" s="82"/>
      <c r="AA31" s="81"/>
      <c r="AB31" s="75"/>
      <c r="AC31" s="75"/>
      <c r="AD31" s="76"/>
      <c r="AE31" s="79"/>
      <c r="AF31" s="79"/>
      <c r="AG31" s="78"/>
      <c r="AH31" s="79"/>
      <c r="AI31" s="90"/>
      <c r="AJ31" s="44">
        <f t="shared" si="1"/>
        <v>20</v>
      </c>
      <c r="AK31" s="4"/>
    </row>
    <row r="32" spans="1:37" ht="30.95" customHeight="1" x14ac:dyDescent="0.35">
      <c r="A32" s="2"/>
      <c r="B32" s="14">
        <f t="shared" ref="B32:R32" si="2">SUM(B12:B31)</f>
        <v>0</v>
      </c>
      <c r="C32" s="15">
        <f t="shared" si="2"/>
        <v>0</v>
      </c>
      <c r="D32" s="21">
        <f t="shared" si="2"/>
        <v>0</v>
      </c>
      <c r="E32" s="16">
        <f t="shared" si="2"/>
        <v>0</v>
      </c>
      <c r="F32" s="18">
        <f t="shared" si="2"/>
        <v>0</v>
      </c>
      <c r="G32" s="16">
        <f t="shared" si="2"/>
        <v>0</v>
      </c>
      <c r="H32" s="271">
        <f t="shared" ref="H32" si="3">SUM(H12:H31)</f>
        <v>0</v>
      </c>
      <c r="I32" s="17">
        <f t="shared" si="2"/>
        <v>0</v>
      </c>
      <c r="J32" s="17">
        <f t="shared" si="2"/>
        <v>0</v>
      </c>
      <c r="K32" s="18">
        <f t="shared" si="2"/>
        <v>0</v>
      </c>
      <c r="L32" s="21">
        <f t="shared" si="2"/>
        <v>0</v>
      </c>
      <c r="M32" s="19">
        <f t="shared" si="2"/>
        <v>0</v>
      </c>
      <c r="N32" s="17">
        <f t="shared" si="2"/>
        <v>0</v>
      </c>
      <c r="O32" s="17">
        <f t="shared" si="2"/>
        <v>0</v>
      </c>
      <c r="P32" s="20">
        <f t="shared" si="2"/>
        <v>0</v>
      </c>
      <c r="Q32" s="21">
        <f t="shared" si="2"/>
        <v>0</v>
      </c>
      <c r="R32" s="19">
        <f t="shared" si="2"/>
        <v>0</v>
      </c>
      <c r="S32" s="17">
        <f t="shared" ref="S32:AH32" si="4">SUM(S12:S31)</f>
        <v>0</v>
      </c>
      <c r="T32" s="17">
        <f t="shared" si="4"/>
        <v>0</v>
      </c>
      <c r="U32" s="18">
        <f t="shared" si="4"/>
        <v>0</v>
      </c>
      <c r="V32" s="19">
        <f t="shared" si="4"/>
        <v>0</v>
      </c>
      <c r="W32" s="17">
        <f t="shared" si="4"/>
        <v>0</v>
      </c>
      <c r="X32" s="17">
        <f t="shared" si="4"/>
        <v>0</v>
      </c>
      <c r="Y32" s="17">
        <f t="shared" si="4"/>
        <v>0</v>
      </c>
      <c r="Z32" s="17">
        <f t="shared" si="4"/>
        <v>0</v>
      </c>
      <c r="AA32" s="18">
        <f t="shared" si="4"/>
        <v>0</v>
      </c>
      <c r="AB32" s="22">
        <f t="shared" si="4"/>
        <v>0</v>
      </c>
      <c r="AC32" s="22">
        <f t="shared" si="4"/>
        <v>0</v>
      </c>
      <c r="AD32" s="22">
        <f t="shared" si="4"/>
        <v>0</v>
      </c>
      <c r="AE32" s="21">
        <f t="shared" si="4"/>
        <v>0</v>
      </c>
      <c r="AF32" s="21">
        <f t="shared" si="4"/>
        <v>0</v>
      </c>
      <c r="AG32" s="21">
        <f t="shared" si="4"/>
        <v>0</v>
      </c>
      <c r="AH32" s="21">
        <f t="shared" si="4"/>
        <v>0</v>
      </c>
      <c r="AI32" s="297" t="s">
        <v>24</v>
      </c>
      <c r="AJ32" s="298"/>
      <c r="AK32" s="4"/>
    </row>
    <row r="33" spans="1:37" ht="30.95" customHeight="1" x14ac:dyDescent="0.35">
      <c r="A33" s="2"/>
      <c r="B33" s="39"/>
      <c r="C33" s="40"/>
      <c r="D33" s="38"/>
      <c r="E33" s="41"/>
      <c r="F33" s="36"/>
      <c r="G33" s="41"/>
      <c r="H33" s="272"/>
      <c r="I33" s="35"/>
      <c r="J33" s="35"/>
      <c r="K33" s="36"/>
      <c r="L33" s="38"/>
      <c r="M33" s="34"/>
      <c r="N33" s="35"/>
      <c r="O33" s="35"/>
      <c r="P33" s="42"/>
      <c r="Q33" s="31">
        <f>SUM(R33:U33)</f>
        <v>0</v>
      </c>
      <c r="R33" s="34"/>
      <c r="S33" s="35"/>
      <c r="T33" s="35"/>
      <c r="U33" s="36"/>
      <c r="V33" s="34"/>
      <c r="W33" s="35"/>
      <c r="X33" s="35"/>
      <c r="Y33" s="35"/>
      <c r="Z33" s="35"/>
      <c r="AA33" s="36"/>
      <c r="AB33" s="37"/>
      <c r="AC33" s="37"/>
      <c r="AD33" s="38"/>
      <c r="AE33" s="38"/>
      <c r="AF33" s="38"/>
      <c r="AG33" s="38"/>
      <c r="AH33" s="38"/>
      <c r="AI33" s="276" t="s">
        <v>25</v>
      </c>
      <c r="AJ33" s="319"/>
      <c r="AK33" s="4"/>
    </row>
    <row r="34" spans="1:37" ht="30.95" customHeight="1" thickBot="1" x14ac:dyDescent="0.4">
      <c r="A34" s="2"/>
      <c r="B34" s="45">
        <f t="shared" ref="B34:AH34" si="5">IF(SUM(B32:B33)=0,0,IF(B33=0,1*100.0001,IF(B32=0,1*-100.0001,(B32/B33*100-100))))</f>
        <v>0</v>
      </c>
      <c r="C34" s="46">
        <f t="shared" si="5"/>
        <v>0</v>
      </c>
      <c r="D34" s="47">
        <f t="shared" si="5"/>
        <v>0</v>
      </c>
      <c r="E34" s="48">
        <f t="shared" si="5"/>
        <v>0</v>
      </c>
      <c r="F34" s="49">
        <f t="shared" si="5"/>
        <v>0</v>
      </c>
      <c r="G34" s="48">
        <f t="shared" si="5"/>
        <v>0</v>
      </c>
      <c r="H34" s="273">
        <f t="shared" ref="H34" si="6">IF(SUM(H32:H33)=0,0,IF(H33=0,1*100.0001,IF(H32=0,1*-100.0001,(H32/H33*100-100))))</f>
        <v>0</v>
      </c>
      <c r="I34" s="50">
        <f t="shared" si="5"/>
        <v>0</v>
      </c>
      <c r="J34" s="50">
        <f t="shared" si="5"/>
        <v>0</v>
      </c>
      <c r="K34" s="49">
        <f t="shared" si="5"/>
        <v>0</v>
      </c>
      <c r="L34" s="47">
        <f t="shared" si="5"/>
        <v>0</v>
      </c>
      <c r="M34" s="51">
        <f t="shared" si="5"/>
        <v>0</v>
      </c>
      <c r="N34" s="50">
        <f t="shared" si="5"/>
        <v>0</v>
      </c>
      <c r="O34" s="50">
        <f t="shared" si="5"/>
        <v>0</v>
      </c>
      <c r="P34" s="52">
        <f t="shared" si="5"/>
        <v>0</v>
      </c>
      <c r="Q34" s="47">
        <f t="shared" si="5"/>
        <v>0</v>
      </c>
      <c r="R34" s="51">
        <f t="shared" si="5"/>
        <v>0</v>
      </c>
      <c r="S34" s="50">
        <f t="shared" si="5"/>
        <v>0</v>
      </c>
      <c r="T34" s="50">
        <f t="shared" si="5"/>
        <v>0</v>
      </c>
      <c r="U34" s="49">
        <f t="shared" si="5"/>
        <v>0</v>
      </c>
      <c r="V34" s="51">
        <f t="shared" ref="V34:W34" si="7">IF(SUM(V32:V33)=0,0,IF(V32=0,1*100.0001,IF(V33=0,1*-100.0001,(V33/V32*100-100))))</f>
        <v>0</v>
      </c>
      <c r="W34" s="50">
        <f t="shared" si="7"/>
        <v>0</v>
      </c>
      <c r="X34" s="50">
        <f t="shared" si="5"/>
        <v>0</v>
      </c>
      <c r="Y34" s="50">
        <f t="shared" si="5"/>
        <v>0</v>
      </c>
      <c r="Z34" s="50">
        <f t="shared" si="5"/>
        <v>0</v>
      </c>
      <c r="AA34" s="49">
        <f t="shared" si="5"/>
        <v>0</v>
      </c>
      <c r="AB34" s="47">
        <f t="shared" si="5"/>
        <v>0</v>
      </c>
      <c r="AC34" s="47">
        <f t="shared" si="5"/>
        <v>0</v>
      </c>
      <c r="AD34" s="47">
        <f t="shared" si="5"/>
        <v>0</v>
      </c>
      <c r="AE34" s="47">
        <f>IF(SUM(AE32:AE33)=0,0,IF(AE32=0,1*100.0001,IF(AE33=0,1*-100.0001,(AE33/AE32*100-100))))</f>
        <v>0</v>
      </c>
      <c r="AF34" s="47">
        <f t="shared" si="5"/>
        <v>0</v>
      </c>
      <c r="AG34" s="47">
        <f t="shared" si="5"/>
        <v>0</v>
      </c>
      <c r="AH34" s="47">
        <f t="shared" si="5"/>
        <v>0</v>
      </c>
      <c r="AI34" s="320" t="s">
        <v>26</v>
      </c>
      <c r="AJ34" s="321"/>
      <c r="AK34" s="4"/>
    </row>
    <row r="35" spans="1:37" ht="5.25" customHeight="1" thickBot="1" x14ac:dyDescent="0.4">
      <c r="A35" s="11"/>
      <c r="B35" s="329"/>
      <c r="C35" s="329"/>
      <c r="D35" s="329"/>
      <c r="E35" s="329"/>
      <c r="F35" s="329"/>
      <c r="G35" s="329"/>
      <c r="H35" s="329"/>
      <c r="I35" s="329"/>
      <c r="J35" s="328"/>
      <c r="K35" s="328"/>
      <c r="L35" s="328"/>
      <c r="M35" s="328"/>
      <c r="N35" s="327"/>
      <c r="O35" s="327"/>
      <c r="P35" s="327"/>
      <c r="Q35" s="327"/>
      <c r="R35" s="327"/>
      <c r="S35" s="85"/>
      <c r="T35" s="326"/>
      <c r="U35" s="326"/>
      <c r="V35" s="326"/>
      <c r="W35" s="326"/>
      <c r="X35" s="326"/>
      <c r="Y35" s="326"/>
      <c r="Z35" s="326"/>
      <c r="AA35" s="326"/>
      <c r="AB35" s="326"/>
      <c r="AC35" s="326"/>
      <c r="AD35" s="326"/>
      <c r="AE35" s="326"/>
      <c r="AF35" s="326"/>
      <c r="AG35" s="326"/>
      <c r="AH35" s="326"/>
      <c r="AI35" s="326"/>
      <c r="AJ35" s="326"/>
      <c r="AK35" s="12"/>
    </row>
    <row r="36" spans="1:37" ht="16.5" thickTop="1" x14ac:dyDescent="0.35"/>
  </sheetData>
  <sheetProtection algorithmName="SHA-512" hashValue="6VMH7H8Oc6cSiwbtmJ8hrDIcQclzYpG6/VaLQWx1odEM/woF8sOQXThloqDFvWMOqPzyUNieF9gqjfnj5zY/vA==" saltValue="PNmGYeDiwXyxzY8RtYIxLA==" spinCount="100000" sheet="1" formatCells="0" formatColumns="0" formatRows="0" insertColumns="0" insertRows="0" insertHyperlinks="0" deleteColumns="0" deleteRows="0" sort="0" autoFilter="0" pivotTables="0"/>
  <mergeCells count="40">
    <mergeCell ref="T35:AJ35"/>
    <mergeCell ref="N35:R35"/>
    <mergeCell ref="J35:M35"/>
    <mergeCell ref="B35:I35"/>
    <mergeCell ref="A1:AK1"/>
    <mergeCell ref="B2:F2"/>
    <mergeCell ref="J2:AD3"/>
    <mergeCell ref="B3:F3"/>
    <mergeCell ref="B5:F6"/>
    <mergeCell ref="J5:N5"/>
    <mergeCell ref="U5:Y5"/>
    <mergeCell ref="Z5:AD5"/>
    <mergeCell ref="G10:K10"/>
    <mergeCell ref="L10:L11"/>
    <mergeCell ref="M10:AA10"/>
    <mergeCell ref="AB10:AB11"/>
    <mergeCell ref="AI33:AJ33"/>
    <mergeCell ref="AI34:AJ34"/>
    <mergeCell ref="AJ10:AJ11"/>
    <mergeCell ref="AG10:AH10"/>
    <mergeCell ref="AI10:AI11"/>
    <mergeCell ref="AE10:AE11"/>
    <mergeCell ref="AF10:AF11"/>
    <mergeCell ref="AG2:AJ2"/>
    <mergeCell ref="AG3:AJ3"/>
    <mergeCell ref="AI32:AJ32"/>
    <mergeCell ref="AG9:AJ9"/>
    <mergeCell ref="AG5:AJ6"/>
    <mergeCell ref="AG7:AJ7"/>
    <mergeCell ref="I7:AE7"/>
    <mergeCell ref="D9:L9"/>
    <mergeCell ref="Q9:U9"/>
    <mergeCell ref="AB9:AD9"/>
    <mergeCell ref="B10:C10"/>
    <mergeCell ref="D10:F10"/>
    <mergeCell ref="O5:R5"/>
    <mergeCell ref="AC10:AC11"/>
    <mergeCell ref="AD10:AD11"/>
    <mergeCell ref="B7:F7"/>
    <mergeCell ref="B9:C9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K37"/>
  <sheetViews>
    <sheetView showGridLines="0" zoomScaleNormal="100" workbookViewId="0">
      <selection activeCell="U18" sqref="U18"/>
    </sheetView>
  </sheetViews>
  <sheetFormatPr defaultRowHeight="15.75" x14ac:dyDescent="0.35"/>
  <cols>
    <col min="1" max="1" width="1" style="1" customWidth="1"/>
    <col min="2" max="3" width="5.5703125" style="1" customWidth="1"/>
    <col min="4" max="9" width="3.7109375" style="1" customWidth="1"/>
    <col min="10" max="13" width="4.140625" style="1" customWidth="1"/>
    <col min="14" max="16" width="3.7109375" style="1" customWidth="1"/>
    <col min="17" max="17" width="3.5703125" style="1" customWidth="1"/>
    <col min="18" max="27" width="3.42578125" style="1" customWidth="1"/>
    <col min="28" max="34" width="4" style="1" customWidth="1"/>
    <col min="35" max="35" width="11.28515625" style="1" customWidth="1"/>
    <col min="36" max="36" width="3.5703125" style="1" customWidth="1"/>
    <col min="37" max="37" width="0.7109375" style="1" customWidth="1"/>
    <col min="38" max="234" width="9.140625" style="1"/>
    <col min="235" max="235" width="1.28515625" style="1" customWidth="1"/>
    <col min="236" max="237" width="4.7109375" style="1" customWidth="1"/>
    <col min="238" max="238" width="3.7109375" style="1" customWidth="1"/>
    <col min="239" max="239" width="4.28515625" style="1" customWidth="1"/>
    <col min="240" max="242" width="4.7109375" style="1" customWidth="1"/>
    <col min="243" max="243" width="5.28515625" style="1" customWidth="1"/>
    <col min="244" max="244" width="6" style="1" customWidth="1"/>
    <col min="245" max="245" width="4.7109375" style="1" customWidth="1"/>
    <col min="246" max="248" width="3.7109375" style="1" customWidth="1"/>
    <col min="249" max="249" width="5" style="1" customWidth="1"/>
    <col min="250" max="250" width="3.7109375" style="1" customWidth="1"/>
    <col min="251" max="251" width="3.5703125" style="1" customWidth="1"/>
    <col min="252" max="252" width="4.7109375" style="1" customWidth="1"/>
    <col min="253" max="253" width="4" style="1" customWidth="1"/>
    <col min="254" max="255" width="4.7109375" style="1" customWidth="1"/>
    <col min="256" max="256" width="7" style="1" customWidth="1"/>
    <col min="257" max="257" width="7.28515625" style="1" customWidth="1"/>
    <col min="258" max="258" width="6.5703125" style="1" customWidth="1"/>
    <col min="259" max="259" width="4.7109375" style="1" customWidth="1"/>
    <col min="260" max="260" width="5.5703125" style="1" customWidth="1"/>
    <col min="261" max="262" width="4.28515625" style="1" customWidth="1"/>
    <col min="263" max="263" width="4.42578125" style="1" customWidth="1"/>
    <col min="264" max="264" width="3.5703125" style="1" customWidth="1"/>
    <col min="265" max="265" width="5.5703125" style="1" customWidth="1"/>
    <col min="266" max="266" width="3.28515625" style="1" customWidth="1"/>
    <col min="267" max="267" width="0.7109375" style="1" customWidth="1"/>
    <col min="268" max="490" width="9.140625" style="1"/>
    <col min="491" max="491" width="1.28515625" style="1" customWidth="1"/>
    <col min="492" max="493" width="4.7109375" style="1" customWidth="1"/>
    <col min="494" max="494" width="3.7109375" style="1" customWidth="1"/>
    <col min="495" max="495" width="4.28515625" style="1" customWidth="1"/>
    <col min="496" max="498" width="4.7109375" style="1" customWidth="1"/>
    <col min="499" max="499" width="5.28515625" style="1" customWidth="1"/>
    <col min="500" max="500" width="6" style="1" customWidth="1"/>
    <col min="501" max="501" width="4.7109375" style="1" customWidth="1"/>
    <col min="502" max="504" width="3.7109375" style="1" customWidth="1"/>
    <col min="505" max="505" width="5" style="1" customWidth="1"/>
    <col min="506" max="506" width="3.7109375" style="1" customWidth="1"/>
    <col min="507" max="507" width="3.5703125" style="1" customWidth="1"/>
    <col min="508" max="508" width="4.7109375" style="1" customWidth="1"/>
    <col min="509" max="509" width="4" style="1" customWidth="1"/>
    <col min="510" max="511" width="4.7109375" style="1" customWidth="1"/>
    <col min="512" max="512" width="7" style="1" customWidth="1"/>
    <col min="513" max="513" width="7.28515625" style="1" customWidth="1"/>
    <col min="514" max="514" width="6.5703125" style="1" customWidth="1"/>
    <col min="515" max="515" width="4.7109375" style="1" customWidth="1"/>
    <col min="516" max="516" width="5.5703125" style="1" customWidth="1"/>
    <col min="517" max="518" width="4.28515625" style="1" customWidth="1"/>
    <col min="519" max="519" width="4.42578125" style="1" customWidth="1"/>
    <col min="520" max="520" width="3.5703125" style="1" customWidth="1"/>
    <col min="521" max="521" width="5.5703125" style="1" customWidth="1"/>
    <col min="522" max="522" width="3.28515625" style="1" customWidth="1"/>
    <col min="523" max="523" width="0.7109375" style="1" customWidth="1"/>
    <col min="524" max="746" width="9.140625" style="1"/>
    <col min="747" max="747" width="1.28515625" style="1" customWidth="1"/>
    <col min="748" max="749" width="4.7109375" style="1" customWidth="1"/>
    <col min="750" max="750" width="3.7109375" style="1" customWidth="1"/>
    <col min="751" max="751" width="4.28515625" style="1" customWidth="1"/>
    <col min="752" max="754" width="4.7109375" style="1" customWidth="1"/>
    <col min="755" max="755" width="5.28515625" style="1" customWidth="1"/>
    <col min="756" max="756" width="6" style="1" customWidth="1"/>
    <col min="757" max="757" width="4.7109375" style="1" customWidth="1"/>
    <col min="758" max="760" width="3.7109375" style="1" customWidth="1"/>
    <col min="761" max="761" width="5" style="1" customWidth="1"/>
    <col min="762" max="762" width="3.7109375" style="1" customWidth="1"/>
    <col min="763" max="763" width="3.5703125" style="1" customWidth="1"/>
    <col min="764" max="764" width="4.7109375" style="1" customWidth="1"/>
    <col min="765" max="765" width="4" style="1" customWidth="1"/>
    <col min="766" max="767" width="4.7109375" style="1" customWidth="1"/>
    <col min="768" max="768" width="7" style="1" customWidth="1"/>
    <col min="769" max="769" width="7.28515625" style="1" customWidth="1"/>
    <col min="770" max="770" width="6.5703125" style="1" customWidth="1"/>
    <col min="771" max="771" width="4.7109375" style="1" customWidth="1"/>
    <col min="772" max="772" width="5.5703125" style="1" customWidth="1"/>
    <col min="773" max="774" width="4.28515625" style="1" customWidth="1"/>
    <col min="775" max="775" width="4.42578125" style="1" customWidth="1"/>
    <col min="776" max="776" width="3.5703125" style="1" customWidth="1"/>
    <col min="777" max="777" width="5.5703125" style="1" customWidth="1"/>
    <col min="778" max="778" width="3.28515625" style="1" customWidth="1"/>
    <col min="779" max="779" width="0.7109375" style="1" customWidth="1"/>
    <col min="780" max="1002" width="9.140625" style="1"/>
    <col min="1003" max="1003" width="1.28515625" style="1" customWidth="1"/>
    <col min="1004" max="1005" width="4.7109375" style="1" customWidth="1"/>
    <col min="1006" max="1006" width="3.7109375" style="1" customWidth="1"/>
    <col min="1007" max="1007" width="4.28515625" style="1" customWidth="1"/>
    <col min="1008" max="1010" width="4.7109375" style="1" customWidth="1"/>
    <col min="1011" max="1011" width="5.28515625" style="1" customWidth="1"/>
    <col min="1012" max="1012" width="6" style="1" customWidth="1"/>
    <col min="1013" max="1013" width="4.7109375" style="1" customWidth="1"/>
    <col min="1014" max="1016" width="3.7109375" style="1" customWidth="1"/>
    <col min="1017" max="1017" width="5" style="1" customWidth="1"/>
    <col min="1018" max="1018" width="3.7109375" style="1" customWidth="1"/>
    <col min="1019" max="1019" width="3.5703125" style="1" customWidth="1"/>
    <col min="1020" max="1020" width="4.7109375" style="1" customWidth="1"/>
    <col min="1021" max="1021" width="4" style="1" customWidth="1"/>
    <col min="1022" max="1023" width="4.7109375" style="1" customWidth="1"/>
    <col min="1024" max="1024" width="7" style="1" customWidth="1"/>
    <col min="1025" max="1025" width="7.28515625" style="1" customWidth="1"/>
    <col min="1026" max="1026" width="6.5703125" style="1" customWidth="1"/>
    <col min="1027" max="1027" width="4.7109375" style="1" customWidth="1"/>
    <col min="1028" max="1028" width="5.5703125" style="1" customWidth="1"/>
    <col min="1029" max="1030" width="4.28515625" style="1" customWidth="1"/>
    <col min="1031" max="1031" width="4.42578125" style="1" customWidth="1"/>
    <col min="1032" max="1032" width="3.5703125" style="1" customWidth="1"/>
    <col min="1033" max="1033" width="5.5703125" style="1" customWidth="1"/>
    <col min="1034" max="1034" width="3.28515625" style="1" customWidth="1"/>
    <col min="1035" max="1035" width="0.7109375" style="1" customWidth="1"/>
    <col min="1036" max="1258" width="9.140625" style="1"/>
    <col min="1259" max="1259" width="1.28515625" style="1" customWidth="1"/>
    <col min="1260" max="1261" width="4.7109375" style="1" customWidth="1"/>
    <col min="1262" max="1262" width="3.7109375" style="1" customWidth="1"/>
    <col min="1263" max="1263" width="4.28515625" style="1" customWidth="1"/>
    <col min="1264" max="1266" width="4.7109375" style="1" customWidth="1"/>
    <col min="1267" max="1267" width="5.28515625" style="1" customWidth="1"/>
    <col min="1268" max="1268" width="6" style="1" customWidth="1"/>
    <col min="1269" max="1269" width="4.7109375" style="1" customWidth="1"/>
    <col min="1270" max="1272" width="3.7109375" style="1" customWidth="1"/>
    <col min="1273" max="1273" width="5" style="1" customWidth="1"/>
    <col min="1274" max="1274" width="3.7109375" style="1" customWidth="1"/>
    <col min="1275" max="1275" width="3.5703125" style="1" customWidth="1"/>
    <col min="1276" max="1276" width="4.7109375" style="1" customWidth="1"/>
    <col min="1277" max="1277" width="4" style="1" customWidth="1"/>
    <col min="1278" max="1279" width="4.7109375" style="1" customWidth="1"/>
    <col min="1280" max="1280" width="7" style="1" customWidth="1"/>
    <col min="1281" max="1281" width="7.28515625" style="1" customWidth="1"/>
    <col min="1282" max="1282" width="6.5703125" style="1" customWidth="1"/>
    <col min="1283" max="1283" width="4.7109375" style="1" customWidth="1"/>
    <col min="1284" max="1284" width="5.5703125" style="1" customWidth="1"/>
    <col min="1285" max="1286" width="4.28515625" style="1" customWidth="1"/>
    <col min="1287" max="1287" width="4.42578125" style="1" customWidth="1"/>
    <col min="1288" max="1288" width="3.5703125" style="1" customWidth="1"/>
    <col min="1289" max="1289" width="5.5703125" style="1" customWidth="1"/>
    <col min="1290" max="1290" width="3.28515625" style="1" customWidth="1"/>
    <col min="1291" max="1291" width="0.7109375" style="1" customWidth="1"/>
    <col min="1292" max="1514" width="9.140625" style="1"/>
    <col min="1515" max="1515" width="1.28515625" style="1" customWidth="1"/>
    <col min="1516" max="1517" width="4.7109375" style="1" customWidth="1"/>
    <col min="1518" max="1518" width="3.7109375" style="1" customWidth="1"/>
    <col min="1519" max="1519" width="4.28515625" style="1" customWidth="1"/>
    <col min="1520" max="1522" width="4.7109375" style="1" customWidth="1"/>
    <col min="1523" max="1523" width="5.28515625" style="1" customWidth="1"/>
    <col min="1524" max="1524" width="6" style="1" customWidth="1"/>
    <col min="1525" max="1525" width="4.7109375" style="1" customWidth="1"/>
    <col min="1526" max="1528" width="3.7109375" style="1" customWidth="1"/>
    <col min="1529" max="1529" width="5" style="1" customWidth="1"/>
    <col min="1530" max="1530" width="3.7109375" style="1" customWidth="1"/>
    <col min="1531" max="1531" width="3.5703125" style="1" customWidth="1"/>
    <col min="1532" max="1532" width="4.7109375" style="1" customWidth="1"/>
    <col min="1533" max="1533" width="4" style="1" customWidth="1"/>
    <col min="1534" max="1535" width="4.7109375" style="1" customWidth="1"/>
    <col min="1536" max="1536" width="7" style="1" customWidth="1"/>
    <col min="1537" max="1537" width="7.28515625" style="1" customWidth="1"/>
    <col min="1538" max="1538" width="6.5703125" style="1" customWidth="1"/>
    <col min="1539" max="1539" width="4.7109375" style="1" customWidth="1"/>
    <col min="1540" max="1540" width="5.5703125" style="1" customWidth="1"/>
    <col min="1541" max="1542" width="4.28515625" style="1" customWidth="1"/>
    <col min="1543" max="1543" width="4.42578125" style="1" customWidth="1"/>
    <col min="1544" max="1544" width="3.5703125" style="1" customWidth="1"/>
    <col min="1545" max="1545" width="5.5703125" style="1" customWidth="1"/>
    <col min="1546" max="1546" width="3.28515625" style="1" customWidth="1"/>
    <col min="1547" max="1547" width="0.7109375" style="1" customWidth="1"/>
    <col min="1548" max="1770" width="9.140625" style="1"/>
    <col min="1771" max="1771" width="1.28515625" style="1" customWidth="1"/>
    <col min="1772" max="1773" width="4.7109375" style="1" customWidth="1"/>
    <col min="1774" max="1774" width="3.7109375" style="1" customWidth="1"/>
    <col min="1775" max="1775" width="4.28515625" style="1" customWidth="1"/>
    <col min="1776" max="1778" width="4.7109375" style="1" customWidth="1"/>
    <col min="1779" max="1779" width="5.28515625" style="1" customWidth="1"/>
    <col min="1780" max="1780" width="6" style="1" customWidth="1"/>
    <col min="1781" max="1781" width="4.7109375" style="1" customWidth="1"/>
    <col min="1782" max="1784" width="3.7109375" style="1" customWidth="1"/>
    <col min="1785" max="1785" width="5" style="1" customWidth="1"/>
    <col min="1786" max="1786" width="3.7109375" style="1" customWidth="1"/>
    <col min="1787" max="1787" width="3.5703125" style="1" customWidth="1"/>
    <col min="1788" max="1788" width="4.7109375" style="1" customWidth="1"/>
    <col min="1789" max="1789" width="4" style="1" customWidth="1"/>
    <col min="1790" max="1791" width="4.7109375" style="1" customWidth="1"/>
    <col min="1792" max="1792" width="7" style="1" customWidth="1"/>
    <col min="1793" max="1793" width="7.28515625" style="1" customWidth="1"/>
    <col min="1794" max="1794" width="6.5703125" style="1" customWidth="1"/>
    <col min="1795" max="1795" width="4.7109375" style="1" customWidth="1"/>
    <col min="1796" max="1796" width="5.5703125" style="1" customWidth="1"/>
    <col min="1797" max="1798" width="4.28515625" style="1" customWidth="1"/>
    <col min="1799" max="1799" width="4.42578125" style="1" customWidth="1"/>
    <col min="1800" max="1800" width="3.5703125" style="1" customWidth="1"/>
    <col min="1801" max="1801" width="5.5703125" style="1" customWidth="1"/>
    <col min="1802" max="1802" width="3.28515625" style="1" customWidth="1"/>
    <col min="1803" max="1803" width="0.7109375" style="1" customWidth="1"/>
    <col min="1804" max="2026" width="9.140625" style="1"/>
    <col min="2027" max="2027" width="1.28515625" style="1" customWidth="1"/>
    <col min="2028" max="2029" width="4.7109375" style="1" customWidth="1"/>
    <col min="2030" max="2030" width="3.7109375" style="1" customWidth="1"/>
    <col min="2031" max="2031" width="4.28515625" style="1" customWidth="1"/>
    <col min="2032" max="2034" width="4.7109375" style="1" customWidth="1"/>
    <col min="2035" max="2035" width="5.28515625" style="1" customWidth="1"/>
    <col min="2036" max="2036" width="6" style="1" customWidth="1"/>
    <col min="2037" max="2037" width="4.7109375" style="1" customWidth="1"/>
    <col min="2038" max="2040" width="3.7109375" style="1" customWidth="1"/>
    <col min="2041" max="2041" width="5" style="1" customWidth="1"/>
    <col min="2042" max="2042" width="3.7109375" style="1" customWidth="1"/>
    <col min="2043" max="2043" width="3.5703125" style="1" customWidth="1"/>
    <col min="2044" max="2044" width="4.7109375" style="1" customWidth="1"/>
    <col min="2045" max="2045" width="4" style="1" customWidth="1"/>
    <col min="2046" max="2047" width="4.7109375" style="1" customWidth="1"/>
    <col min="2048" max="2048" width="7" style="1" customWidth="1"/>
    <col min="2049" max="2049" width="7.28515625" style="1" customWidth="1"/>
    <col min="2050" max="2050" width="6.5703125" style="1" customWidth="1"/>
    <col min="2051" max="2051" width="4.7109375" style="1" customWidth="1"/>
    <col min="2052" max="2052" width="5.5703125" style="1" customWidth="1"/>
    <col min="2053" max="2054" width="4.28515625" style="1" customWidth="1"/>
    <col min="2055" max="2055" width="4.42578125" style="1" customWidth="1"/>
    <col min="2056" max="2056" width="3.5703125" style="1" customWidth="1"/>
    <col min="2057" max="2057" width="5.5703125" style="1" customWidth="1"/>
    <col min="2058" max="2058" width="3.28515625" style="1" customWidth="1"/>
    <col min="2059" max="2059" width="0.7109375" style="1" customWidth="1"/>
    <col min="2060" max="2282" width="9.140625" style="1"/>
    <col min="2283" max="2283" width="1.28515625" style="1" customWidth="1"/>
    <col min="2284" max="2285" width="4.7109375" style="1" customWidth="1"/>
    <col min="2286" max="2286" width="3.7109375" style="1" customWidth="1"/>
    <col min="2287" max="2287" width="4.28515625" style="1" customWidth="1"/>
    <col min="2288" max="2290" width="4.7109375" style="1" customWidth="1"/>
    <col min="2291" max="2291" width="5.28515625" style="1" customWidth="1"/>
    <col min="2292" max="2292" width="6" style="1" customWidth="1"/>
    <col min="2293" max="2293" width="4.7109375" style="1" customWidth="1"/>
    <col min="2294" max="2296" width="3.7109375" style="1" customWidth="1"/>
    <col min="2297" max="2297" width="5" style="1" customWidth="1"/>
    <col min="2298" max="2298" width="3.7109375" style="1" customWidth="1"/>
    <col min="2299" max="2299" width="3.5703125" style="1" customWidth="1"/>
    <col min="2300" max="2300" width="4.7109375" style="1" customWidth="1"/>
    <col min="2301" max="2301" width="4" style="1" customWidth="1"/>
    <col min="2302" max="2303" width="4.7109375" style="1" customWidth="1"/>
    <col min="2304" max="2304" width="7" style="1" customWidth="1"/>
    <col min="2305" max="2305" width="7.28515625" style="1" customWidth="1"/>
    <col min="2306" max="2306" width="6.5703125" style="1" customWidth="1"/>
    <col min="2307" max="2307" width="4.7109375" style="1" customWidth="1"/>
    <col min="2308" max="2308" width="5.5703125" style="1" customWidth="1"/>
    <col min="2309" max="2310" width="4.28515625" style="1" customWidth="1"/>
    <col min="2311" max="2311" width="4.42578125" style="1" customWidth="1"/>
    <col min="2312" max="2312" width="3.5703125" style="1" customWidth="1"/>
    <col min="2313" max="2313" width="5.5703125" style="1" customWidth="1"/>
    <col min="2314" max="2314" width="3.28515625" style="1" customWidth="1"/>
    <col min="2315" max="2315" width="0.7109375" style="1" customWidth="1"/>
    <col min="2316" max="2538" width="9.140625" style="1"/>
    <col min="2539" max="2539" width="1.28515625" style="1" customWidth="1"/>
    <col min="2540" max="2541" width="4.7109375" style="1" customWidth="1"/>
    <col min="2542" max="2542" width="3.7109375" style="1" customWidth="1"/>
    <col min="2543" max="2543" width="4.28515625" style="1" customWidth="1"/>
    <col min="2544" max="2546" width="4.7109375" style="1" customWidth="1"/>
    <col min="2547" max="2547" width="5.28515625" style="1" customWidth="1"/>
    <col min="2548" max="2548" width="6" style="1" customWidth="1"/>
    <col min="2549" max="2549" width="4.7109375" style="1" customWidth="1"/>
    <col min="2550" max="2552" width="3.7109375" style="1" customWidth="1"/>
    <col min="2553" max="2553" width="5" style="1" customWidth="1"/>
    <col min="2554" max="2554" width="3.7109375" style="1" customWidth="1"/>
    <col min="2555" max="2555" width="3.5703125" style="1" customWidth="1"/>
    <col min="2556" max="2556" width="4.7109375" style="1" customWidth="1"/>
    <col min="2557" max="2557" width="4" style="1" customWidth="1"/>
    <col min="2558" max="2559" width="4.7109375" style="1" customWidth="1"/>
    <col min="2560" max="2560" width="7" style="1" customWidth="1"/>
    <col min="2561" max="2561" width="7.28515625" style="1" customWidth="1"/>
    <col min="2562" max="2562" width="6.5703125" style="1" customWidth="1"/>
    <col min="2563" max="2563" width="4.7109375" style="1" customWidth="1"/>
    <col min="2564" max="2564" width="5.5703125" style="1" customWidth="1"/>
    <col min="2565" max="2566" width="4.28515625" style="1" customWidth="1"/>
    <col min="2567" max="2567" width="4.42578125" style="1" customWidth="1"/>
    <col min="2568" max="2568" width="3.5703125" style="1" customWidth="1"/>
    <col min="2569" max="2569" width="5.5703125" style="1" customWidth="1"/>
    <col min="2570" max="2570" width="3.28515625" style="1" customWidth="1"/>
    <col min="2571" max="2571" width="0.7109375" style="1" customWidth="1"/>
    <col min="2572" max="2794" width="9.140625" style="1"/>
    <col min="2795" max="2795" width="1.28515625" style="1" customWidth="1"/>
    <col min="2796" max="2797" width="4.7109375" style="1" customWidth="1"/>
    <col min="2798" max="2798" width="3.7109375" style="1" customWidth="1"/>
    <col min="2799" max="2799" width="4.28515625" style="1" customWidth="1"/>
    <col min="2800" max="2802" width="4.7109375" style="1" customWidth="1"/>
    <col min="2803" max="2803" width="5.28515625" style="1" customWidth="1"/>
    <col min="2804" max="2804" width="6" style="1" customWidth="1"/>
    <col min="2805" max="2805" width="4.7109375" style="1" customWidth="1"/>
    <col min="2806" max="2808" width="3.7109375" style="1" customWidth="1"/>
    <col min="2809" max="2809" width="5" style="1" customWidth="1"/>
    <col min="2810" max="2810" width="3.7109375" style="1" customWidth="1"/>
    <col min="2811" max="2811" width="3.5703125" style="1" customWidth="1"/>
    <col min="2812" max="2812" width="4.7109375" style="1" customWidth="1"/>
    <col min="2813" max="2813" width="4" style="1" customWidth="1"/>
    <col min="2814" max="2815" width="4.7109375" style="1" customWidth="1"/>
    <col min="2816" max="2816" width="7" style="1" customWidth="1"/>
    <col min="2817" max="2817" width="7.28515625" style="1" customWidth="1"/>
    <col min="2818" max="2818" width="6.5703125" style="1" customWidth="1"/>
    <col min="2819" max="2819" width="4.7109375" style="1" customWidth="1"/>
    <col min="2820" max="2820" width="5.5703125" style="1" customWidth="1"/>
    <col min="2821" max="2822" width="4.28515625" style="1" customWidth="1"/>
    <col min="2823" max="2823" width="4.42578125" style="1" customWidth="1"/>
    <col min="2824" max="2824" width="3.5703125" style="1" customWidth="1"/>
    <col min="2825" max="2825" width="5.5703125" style="1" customWidth="1"/>
    <col min="2826" max="2826" width="3.28515625" style="1" customWidth="1"/>
    <col min="2827" max="2827" width="0.7109375" style="1" customWidth="1"/>
    <col min="2828" max="3050" width="9.140625" style="1"/>
    <col min="3051" max="3051" width="1.28515625" style="1" customWidth="1"/>
    <col min="3052" max="3053" width="4.7109375" style="1" customWidth="1"/>
    <col min="3054" max="3054" width="3.7109375" style="1" customWidth="1"/>
    <col min="3055" max="3055" width="4.28515625" style="1" customWidth="1"/>
    <col min="3056" max="3058" width="4.7109375" style="1" customWidth="1"/>
    <col min="3059" max="3059" width="5.28515625" style="1" customWidth="1"/>
    <col min="3060" max="3060" width="6" style="1" customWidth="1"/>
    <col min="3061" max="3061" width="4.7109375" style="1" customWidth="1"/>
    <col min="3062" max="3064" width="3.7109375" style="1" customWidth="1"/>
    <col min="3065" max="3065" width="5" style="1" customWidth="1"/>
    <col min="3066" max="3066" width="3.7109375" style="1" customWidth="1"/>
    <col min="3067" max="3067" width="3.5703125" style="1" customWidth="1"/>
    <col min="3068" max="3068" width="4.7109375" style="1" customWidth="1"/>
    <col min="3069" max="3069" width="4" style="1" customWidth="1"/>
    <col min="3070" max="3071" width="4.7109375" style="1" customWidth="1"/>
    <col min="3072" max="3072" width="7" style="1" customWidth="1"/>
    <col min="3073" max="3073" width="7.28515625" style="1" customWidth="1"/>
    <col min="3074" max="3074" width="6.5703125" style="1" customWidth="1"/>
    <col min="3075" max="3075" width="4.7109375" style="1" customWidth="1"/>
    <col min="3076" max="3076" width="5.5703125" style="1" customWidth="1"/>
    <col min="3077" max="3078" width="4.28515625" style="1" customWidth="1"/>
    <col min="3079" max="3079" width="4.42578125" style="1" customWidth="1"/>
    <col min="3080" max="3080" width="3.5703125" style="1" customWidth="1"/>
    <col min="3081" max="3081" width="5.5703125" style="1" customWidth="1"/>
    <col min="3082" max="3082" width="3.28515625" style="1" customWidth="1"/>
    <col min="3083" max="3083" width="0.7109375" style="1" customWidth="1"/>
    <col min="3084" max="3306" width="9.140625" style="1"/>
    <col min="3307" max="3307" width="1.28515625" style="1" customWidth="1"/>
    <col min="3308" max="3309" width="4.7109375" style="1" customWidth="1"/>
    <col min="3310" max="3310" width="3.7109375" style="1" customWidth="1"/>
    <col min="3311" max="3311" width="4.28515625" style="1" customWidth="1"/>
    <col min="3312" max="3314" width="4.7109375" style="1" customWidth="1"/>
    <col min="3315" max="3315" width="5.28515625" style="1" customWidth="1"/>
    <col min="3316" max="3316" width="6" style="1" customWidth="1"/>
    <col min="3317" max="3317" width="4.7109375" style="1" customWidth="1"/>
    <col min="3318" max="3320" width="3.7109375" style="1" customWidth="1"/>
    <col min="3321" max="3321" width="5" style="1" customWidth="1"/>
    <col min="3322" max="3322" width="3.7109375" style="1" customWidth="1"/>
    <col min="3323" max="3323" width="3.5703125" style="1" customWidth="1"/>
    <col min="3324" max="3324" width="4.7109375" style="1" customWidth="1"/>
    <col min="3325" max="3325" width="4" style="1" customWidth="1"/>
    <col min="3326" max="3327" width="4.7109375" style="1" customWidth="1"/>
    <col min="3328" max="3328" width="7" style="1" customWidth="1"/>
    <col min="3329" max="3329" width="7.28515625" style="1" customWidth="1"/>
    <col min="3330" max="3330" width="6.5703125" style="1" customWidth="1"/>
    <col min="3331" max="3331" width="4.7109375" style="1" customWidth="1"/>
    <col min="3332" max="3332" width="5.5703125" style="1" customWidth="1"/>
    <col min="3333" max="3334" width="4.28515625" style="1" customWidth="1"/>
    <col min="3335" max="3335" width="4.42578125" style="1" customWidth="1"/>
    <col min="3336" max="3336" width="3.5703125" style="1" customWidth="1"/>
    <col min="3337" max="3337" width="5.5703125" style="1" customWidth="1"/>
    <col min="3338" max="3338" width="3.28515625" style="1" customWidth="1"/>
    <col min="3339" max="3339" width="0.7109375" style="1" customWidth="1"/>
    <col min="3340" max="3562" width="9.140625" style="1"/>
    <col min="3563" max="3563" width="1.28515625" style="1" customWidth="1"/>
    <col min="3564" max="3565" width="4.7109375" style="1" customWidth="1"/>
    <col min="3566" max="3566" width="3.7109375" style="1" customWidth="1"/>
    <col min="3567" max="3567" width="4.28515625" style="1" customWidth="1"/>
    <col min="3568" max="3570" width="4.7109375" style="1" customWidth="1"/>
    <col min="3571" max="3571" width="5.28515625" style="1" customWidth="1"/>
    <col min="3572" max="3572" width="6" style="1" customWidth="1"/>
    <col min="3573" max="3573" width="4.7109375" style="1" customWidth="1"/>
    <col min="3574" max="3576" width="3.7109375" style="1" customWidth="1"/>
    <col min="3577" max="3577" width="5" style="1" customWidth="1"/>
    <col min="3578" max="3578" width="3.7109375" style="1" customWidth="1"/>
    <col min="3579" max="3579" width="3.5703125" style="1" customWidth="1"/>
    <col min="3580" max="3580" width="4.7109375" style="1" customWidth="1"/>
    <col min="3581" max="3581" width="4" style="1" customWidth="1"/>
    <col min="3582" max="3583" width="4.7109375" style="1" customWidth="1"/>
    <col min="3584" max="3584" width="7" style="1" customWidth="1"/>
    <col min="3585" max="3585" width="7.28515625" style="1" customWidth="1"/>
    <col min="3586" max="3586" width="6.5703125" style="1" customWidth="1"/>
    <col min="3587" max="3587" width="4.7109375" style="1" customWidth="1"/>
    <col min="3588" max="3588" width="5.5703125" style="1" customWidth="1"/>
    <col min="3589" max="3590" width="4.28515625" style="1" customWidth="1"/>
    <col min="3591" max="3591" width="4.42578125" style="1" customWidth="1"/>
    <col min="3592" max="3592" width="3.5703125" style="1" customWidth="1"/>
    <col min="3593" max="3593" width="5.5703125" style="1" customWidth="1"/>
    <col min="3594" max="3594" width="3.28515625" style="1" customWidth="1"/>
    <col min="3595" max="3595" width="0.7109375" style="1" customWidth="1"/>
    <col min="3596" max="3818" width="9.140625" style="1"/>
    <col min="3819" max="3819" width="1.28515625" style="1" customWidth="1"/>
    <col min="3820" max="3821" width="4.7109375" style="1" customWidth="1"/>
    <col min="3822" max="3822" width="3.7109375" style="1" customWidth="1"/>
    <col min="3823" max="3823" width="4.28515625" style="1" customWidth="1"/>
    <col min="3824" max="3826" width="4.7109375" style="1" customWidth="1"/>
    <col min="3827" max="3827" width="5.28515625" style="1" customWidth="1"/>
    <col min="3828" max="3828" width="6" style="1" customWidth="1"/>
    <col min="3829" max="3829" width="4.7109375" style="1" customWidth="1"/>
    <col min="3830" max="3832" width="3.7109375" style="1" customWidth="1"/>
    <col min="3833" max="3833" width="5" style="1" customWidth="1"/>
    <col min="3834" max="3834" width="3.7109375" style="1" customWidth="1"/>
    <col min="3835" max="3835" width="3.5703125" style="1" customWidth="1"/>
    <col min="3836" max="3836" width="4.7109375" style="1" customWidth="1"/>
    <col min="3837" max="3837" width="4" style="1" customWidth="1"/>
    <col min="3838" max="3839" width="4.7109375" style="1" customWidth="1"/>
    <col min="3840" max="3840" width="7" style="1" customWidth="1"/>
    <col min="3841" max="3841" width="7.28515625" style="1" customWidth="1"/>
    <col min="3842" max="3842" width="6.5703125" style="1" customWidth="1"/>
    <col min="3843" max="3843" width="4.7109375" style="1" customWidth="1"/>
    <col min="3844" max="3844" width="5.5703125" style="1" customWidth="1"/>
    <col min="3845" max="3846" width="4.28515625" style="1" customWidth="1"/>
    <col min="3847" max="3847" width="4.42578125" style="1" customWidth="1"/>
    <col min="3848" max="3848" width="3.5703125" style="1" customWidth="1"/>
    <col min="3849" max="3849" width="5.5703125" style="1" customWidth="1"/>
    <col min="3850" max="3850" width="3.28515625" style="1" customWidth="1"/>
    <col min="3851" max="3851" width="0.7109375" style="1" customWidth="1"/>
    <col min="3852" max="4074" width="9.140625" style="1"/>
    <col min="4075" max="4075" width="1.28515625" style="1" customWidth="1"/>
    <col min="4076" max="4077" width="4.7109375" style="1" customWidth="1"/>
    <col min="4078" max="4078" width="3.7109375" style="1" customWidth="1"/>
    <col min="4079" max="4079" width="4.28515625" style="1" customWidth="1"/>
    <col min="4080" max="4082" width="4.7109375" style="1" customWidth="1"/>
    <col min="4083" max="4083" width="5.28515625" style="1" customWidth="1"/>
    <col min="4084" max="4084" width="6" style="1" customWidth="1"/>
    <col min="4085" max="4085" width="4.7109375" style="1" customWidth="1"/>
    <col min="4086" max="4088" width="3.7109375" style="1" customWidth="1"/>
    <col min="4089" max="4089" width="5" style="1" customWidth="1"/>
    <col min="4090" max="4090" width="3.7109375" style="1" customWidth="1"/>
    <col min="4091" max="4091" width="3.5703125" style="1" customWidth="1"/>
    <col min="4092" max="4092" width="4.7109375" style="1" customWidth="1"/>
    <col min="4093" max="4093" width="4" style="1" customWidth="1"/>
    <col min="4094" max="4095" width="4.7109375" style="1" customWidth="1"/>
    <col min="4096" max="4096" width="7" style="1" customWidth="1"/>
    <col min="4097" max="4097" width="7.28515625" style="1" customWidth="1"/>
    <col min="4098" max="4098" width="6.5703125" style="1" customWidth="1"/>
    <col min="4099" max="4099" width="4.7109375" style="1" customWidth="1"/>
    <col min="4100" max="4100" width="5.5703125" style="1" customWidth="1"/>
    <col min="4101" max="4102" width="4.28515625" style="1" customWidth="1"/>
    <col min="4103" max="4103" width="4.42578125" style="1" customWidth="1"/>
    <col min="4104" max="4104" width="3.5703125" style="1" customWidth="1"/>
    <col min="4105" max="4105" width="5.5703125" style="1" customWidth="1"/>
    <col min="4106" max="4106" width="3.28515625" style="1" customWidth="1"/>
    <col min="4107" max="4107" width="0.7109375" style="1" customWidth="1"/>
    <col min="4108" max="4330" width="9.140625" style="1"/>
    <col min="4331" max="4331" width="1.28515625" style="1" customWidth="1"/>
    <col min="4332" max="4333" width="4.7109375" style="1" customWidth="1"/>
    <col min="4334" max="4334" width="3.7109375" style="1" customWidth="1"/>
    <col min="4335" max="4335" width="4.28515625" style="1" customWidth="1"/>
    <col min="4336" max="4338" width="4.7109375" style="1" customWidth="1"/>
    <col min="4339" max="4339" width="5.28515625" style="1" customWidth="1"/>
    <col min="4340" max="4340" width="6" style="1" customWidth="1"/>
    <col min="4341" max="4341" width="4.7109375" style="1" customWidth="1"/>
    <col min="4342" max="4344" width="3.7109375" style="1" customWidth="1"/>
    <col min="4345" max="4345" width="5" style="1" customWidth="1"/>
    <col min="4346" max="4346" width="3.7109375" style="1" customWidth="1"/>
    <col min="4347" max="4347" width="3.5703125" style="1" customWidth="1"/>
    <col min="4348" max="4348" width="4.7109375" style="1" customWidth="1"/>
    <col min="4349" max="4349" width="4" style="1" customWidth="1"/>
    <col min="4350" max="4351" width="4.7109375" style="1" customWidth="1"/>
    <col min="4352" max="4352" width="7" style="1" customWidth="1"/>
    <col min="4353" max="4353" width="7.28515625" style="1" customWidth="1"/>
    <col min="4354" max="4354" width="6.5703125" style="1" customWidth="1"/>
    <col min="4355" max="4355" width="4.7109375" style="1" customWidth="1"/>
    <col min="4356" max="4356" width="5.5703125" style="1" customWidth="1"/>
    <col min="4357" max="4358" width="4.28515625" style="1" customWidth="1"/>
    <col min="4359" max="4359" width="4.42578125" style="1" customWidth="1"/>
    <col min="4360" max="4360" width="3.5703125" style="1" customWidth="1"/>
    <col min="4361" max="4361" width="5.5703125" style="1" customWidth="1"/>
    <col min="4362" max="4362" width="3.28515625" style="1" customWidth="1"/>
    <col min="4363" max="4363" width="0.7109375" style="1" customWidth="1"/>
    <col min="4364" max="4586" width="9.140625" style="1"/>
    <col min="4587" max="4587" width="1.28515625" style="1" customWidth="1"/>
    <col min="4588" max="4589" width="4.7109375" style="1" customWidth="1"/>
    <col min="4590" max="4590" width="3.7109375" style="1" customWidth="1"/>
    <col min="4591" max="4591" width="4.28515625" style="1" customWidth="1"/>
    <col min="4592" max="4594" width="4.7109375" style="1" customWidth="1"/>
    <col min="4595" max="4595" width="5.28515625" style="1" customWidth="1"/>
    <col min="4596" max="4596" width="6" style="1" customWidth="1"/>
    <col min="4597" max="4597" width="4.7109375" style="1" customWidth="1"/>
    <col min="4598" max="4600" width="3.7109375" style="1" customWidth="1"/>
    <col min="4601" max="4601" width="5" style="1" customWidth="1"/>
    <col min="4602" max="4602" width="3.7109375" style="1" customWidth="1"/>
    <col min="4603" max="4603" width="3.5703125" style="1" customWidth="1"/>
    <col min="4604" max="4604" width="4.7109375" style="1" customWidth="1"/>
    <col min="4605" max="4605" width="4" style="1" customWidth="1"/>
    <col min="4606" max="4607" width="4.7109375" style="1" customWidth="1"/>
    <col min="4608" max="4608" width="7" style="1" customWidth="1"/>
    <col min="4609" max="4609" width="7.28515625" style="1" customWidth="1"/>
    <col min="4610" max="4610" width="6.5703125" style="1" customWidth="1"/>
    <col min="4611" max="4611" width="4.7109375" style="1" customWidth="1"/>
    <col min="4612" max="4612" width="5.5703125" style="1" customWidth="1"/>
    <col min="4613" max="4614" width="4.28515625" style="1" customWidth="1"/>
    <col min="4615" max="4615" width="4.42578125" style="1" customWidth="1"/>
    <col min="4616" max="4616" width="3.5703125" style="1" customWidth="1"/>
    <col min="4617" max="4617" width="5.5703125" style="1" customWidth="1"/>
    <col min="4618" max="4618" width="3.28515625" style="1" customWidth="1"/>
    <col min="4619" max="4619" width="0.7109375" style="1" customWidth="1"/>
    <col min="4620" max="4842" width="9.140625" style="1"/>
    <col min="4843" max="4843" width="1.28515625" style="1" customWidth="1"/>
    <col min="4844" max="4845" width="4.7109375" style="1" customWidth="1"/>
    <col min="4846" max="4846" width="3.7109375" style="1" customWidth="1"/>
    <col min="4847" max="4847" width="4.28515625" style="1" customWidth="1"/>
    <col min="4848" max="4850" width="4.7109375" style="1" customWidth="1"/>
    <col min="4851" max="4851" width="5.28515625" style="1" customWidth="1"/>
    <col min="4852" max="4852" width="6" style="1" customWidth="1"/>
    <col min="4853" max="4853" width="4.7109375" style="1" customWidth="1"/>
    <col min="4854" max="4856" width="3.7109375" style="1" customWidth="1"/>
    <col min="4857" max="4857" width="5" style="1" customWidth="1"/>
    <col min="4858" max="4858" width="3.7109375" style="1" customWidth="1"/>
    <col min="4859" max="4859" width="3.5703125" style="1" customWidth="1"/>
    <col min="4860" max="4860" width="4.7109375" style="1" customWidth="1"/>
    <col min="4861" max="4861" width="4" style="1" customWidth="1"/>
    <col min="4862" max="4863" width="4.7109375" style="1" customWidth="1"/>
    <col min="4864" max="4864" width="7" style="1" customWidth="1"/>
    <col min="4865" max="4865" width="7.28515625" style="1" customWidth="1"/>
    <col min="4866" max="4866" width="6.5703125" style="1" customWidth="1"/>
    <col min="4867" max="4867" width="4.7109375" style="1" customWidth="1"/>
    <col min="4868" max="4868" width="5.5703125" style="1" customWidth="1"/>
    <col min="4869" max="4870" width="4.28515625" style="1" customWidth="1"/>
    <col min="4871" max="4871" width="4.42578125" style="1" customWidth="1"/>
    <col min="4872" max="4872" width="3.5703125" style="1" customWidth="1"/>
    <col min="4873" max="4873" width="5.5703125" style="1" customWidth="1"/>
    <col min="4874" max="4874" width="3.28515625" style="1" customWidth="1"/>
    <col min="4875" max="4875" width="0.7109375" style="1" customWidth="1"/>
    <col min="4876" max="5098" width="9.140625" style="1"/>
    <col min="5099" max="5099" width="1.28515625" style="1" customWidth="1"/>
    <col min="5100" max="5101" width="4.7109375" style="1" customWidth="1"/>
    <col min="5102" max="5102" width="3.7109375" style="1" customWidth="1"/>
    <col min="5103" max="5103" width="4.28515625" style="1" customWidth="1"/>
    <col min="5104" max="5106" width="4.7109375" style="1" customWidth="1"/>
    <col min="5107" max="5107" width="5.28515625" style="1" customWidth="1"/>
    <col min="5108" max="5108" width="6" style="1" customWidth="1"/>
    <col min="5109" max="5109" width="4.7109375" style="1" customWidth="1"/>
    <col min="5110" max="5112" width="3.7109375" style="1" customWidth="1"/>
    <col min="5113" max="5113" width="5" style="1" customWidth="1"/>
    <col min="5114" max="5114" width="3.7109375" style="1" customWidth="1"/>
    <col min="5115" max="5115" width="3.5703125" style="1" customWidth="1"/>
    <col min="5116" max="5116" width="4.7109375" style="1" customWidth="1"/>
    <col min="5117" max="5117" width="4" style="1" customWidth="1"/>
    <col min="5118" max="5119" width="4.7109375" style="1" customWidth="1"/>
    <col min="5120" max="5120" width="7" style="1" customWidth="1"/>
    <col min="5121" max="5121" width="7.28515625" style="1" customWidth="1"/>
    <col min="5122" max="5122" width="6.5703125" style="1" customWidth="1"/>
    <col min="5123" max="5123" width="4.7109375" style="1" customWidth="1"/>
    <col min="5124" max="5124" width="5.5703125" style="1" customWidth="1"/>
    <col min="5125" max="5126" width="4.28515625" style="1" customWidth="1"/>
    <col min="5127" max="5127" width="4.42578125" style="1" customWidth="1"/>
    <col min="5128" max="5128" width="3.5703125" style="1" customWidth="1"/>
    <col min="5129" max="5129" width="5.5703125" style="1" customWidth="1"/>
    <col min="5130" max="5130" width="3.28515625" style="1" customWidth="1"/>
    <col min="5131" max="5131" width="0.7109375" style="1" customWidth="1"/>
    <col min="5132" max="5354" width="9.140625" style="1"/>
    <col min="5355" max="5355" width="1.28515625" style="1" customWidth="1"/>
    <col min="5356" max="5357" width="4.7109375" style="1" customWidth="1"/>
    <col min="5358" max="5358" width="3.7109375" style="1" customWidth="1"/>
    <col min="5359" max="5359" width="4.28515625" style="1" customWidth="1"/>
    <col min="5360" max="5362" width="4.7109375" style="1" customWidth="1"/>
    <col min="5363" max="5363" width="5.28515625" style="1" customWidth="1"/>
    <col min="5364" max="5364" width="6" style="1" customWidth="1"/>
    <col min="5365" max="5365" width="4.7109375" style="1" customWidth="1"/>
    <col min="5366" max="5368" width="3.7109375" style="1" customWidth="1"/>
    <col min="5369" max="5369" width="5" style="1" customWidth="1"/>
    <col min="5370" max="5370" width="3.7109375" style="1" customWidth="1"/>
    <col min="5371" max="5371" width="3.5703125" style="1" customWidth="1"/>
    <col min="5372" max="5372" width="4.7109375" style="1" customWidth="1"/>
    <col min="5373" max="5373" width="4" style="1" customWidth="1"/>
    <col min="5374" max="5375" width="4.7109375" style="1" customWidth="1"/>
    <col min="5376" max="5376" width="7" style="1" customWidth="1"/>
    <col min="5377" max="5377" width="7.28515625" style="1" customWidth="1"/>
    <col min="5378" max="5378" width="6.5703125" style="1" customWidth="1"/>
    <col min="5379" max="5379" width="4.7109375" style="1" customWidth="1"/>
    <col min="5380" max="5380" width="5.5703125" style="1" customWidth="1"/>
    <col min="5381" max="5382" width="4.28515625" style="1" customWidth="1"/>
    <col min="5383" max="5383" width="4.42578125" style="1" customWidth="1"/>
    <col min="5384" max="5384" width="3.5703125" style="1" customWidth="1"/>
    <col min="5385" max="5385" width="5.5703125" style="1" customWidth="1"/>
    <col min="5386" max="5386" width="3.28515625" style="1" customWidth="1"/>
    <col min="5387" max="5387" width="0.7109375" style="1" customWidth="1"/>
    <col min="5388" max="5610" width="9.140625" style="1"/>
    <col min="5611" max="5611" width="1.28515625" style="1" customWidth="1"/>
    <col min="5612" max="5613" width="4.7109375" style="1" customWidth="1"/>
    <col min="5614" max="5614" width="3.7109375" style="1" customWidth="1"/>
    <col min="5615" max="5615" width="4.28515625" style="1" customWidth="1"/>
    <col min="5616" max="5618" width="4.7109375" style="1" customWidth="1"/>
    <col min="5619" max="5619" width="5.28515625" style="1" customWidth="1"/>
    <col min="5620" max="5620" width="6" style="1" customWidth="1"/>
    <col min="5621" max="5621" width="4.7109375" style="1" customWidth="1"/>
    <col min="5622" max="5624" width="3.7109375" style="1" customWidth="1"/>
    <col min="5625" max="5625" width="5" style="1" customWidth="1"/>
    <col min="5626" max="5626" width="3.7109375" style="1" customWidth="1"/>
    <col min="5627" max="5627" width="3.5703125" style="1" customWidth="1"/>
    <col min="5628" max="5628" width="4.7109375" style="1" customWidth="1"/>
    <col min="5629" max="5629" width="4" style="1" customWidth="1"/>
    <col min="5630" max="5631" width="4.7109375" style="1" customWidth="1"/>
    <col min="5632" max="5632" width="7" style="1" customWidth="1"/>
    <col min="5633" max="5633" width="7.28515625" style="1" customWidth="1"/>
    <col min="5634" max="5634" width="6.5703125" style="1" customWidth="1"/>
    <col min="5635" max="5635" width="4.7109375" style="1" customWidth="1"/>
    <col min="5636" max="5636" width="5.5703125" style="1" customWidth="1"/>
    <col min="5637" max="5638" width="4.28515625" style="1" customWidth="1"/>
    <col min="5639" max="5639" width="4.42578125" style="1" customWidth="1"/>
    <col min="5640" max="5640" width="3.5703125" style="1" customWidth="1"/>
    <col min="5641" max="5641" width="5.5703125" style="1" customWidth="1"/>
    <col min="5642" max="5642" width="3.28515625" style="1" customWidth="1"/>
    <col min="5643" max="5643" width="0.7109375" style="1" customWidth="1"/>
    <col min="5644" max="5866" width="9.140625" style="1"/>
    <col min="5867" max="5867" width="1.28515625" style="1" customWidth="1"/>
    <col min="5868" max="5869" width="4.7109375" style="1" customWidth="1"/>
    <col min="5870" max="5870" width="3.7109375" style="1" customWidth="1"/>
    <col min="5871" max="5871" width="4.28515625" style="1" customWidth="1"/>
    <col min="5872" max="5874" width="4.7109375" style="1" customWidth="1"/>
    <col min="5875" max="5875" width="5.28515625" style="1" customWidth="1"/>
    <col min="5876" max="5876" width="6" style="1" customWidth="1"/>
    <col min="5877" max="5877" width="4.7109375" style="1" customWidth="1"/>
    <col min="5878" max="5880" width="3.7109375" style="1" customWidth="1"/>
    <col min="5881" max="5881" width="5" style="1" customWidth="1"/>
    <col min="5882" max="5882" width="3.7109375" style="1" customWidth="1"/>
    <col min="5883" max="5883" width="3.5703125" style="1" customWidth="1"/>
    <col min="5884" max="5884" width="4.7109375" style="1" customWidth="1"/>
    <col min="5885" max="5885" width="4" style="1" customWidth="1"/>
    <col min="5886" max="5887" width="4.7109375" style="1" customWidth="1"/>
    <col min="5888" max="5888" width="7" style="1" customWidth="1"/>
    <col min="5889" max="5889" width="7.28515625" style="1" customWidth="1"/>
    <col min="5890" max="5890" width="6.5703125" style="1" customWidth="1"/>
    <col min="5891" max="5891" width="4.7109375" style="1" customWidth="1"/>
    <col min="5892" max="5892" width="5.5703125" style="1" customWidth="1"/>
    <col min="5893" max="5894" width="4.28515625" style="1" customWidth="1"/>
    <col min="5895" max="5895" width="4.42578125" style="1" customWidth="1"/>
    <col min="5896" max="5896" width="3.5703125" style="1" customWidth="1"/>
    <col min="5897" max="5897" width="5.5703125" style="1" customWidth="1"/>
    <col min="5898" max="5898" width="3.28515625" style="1" customWidth="1"/>
    <col min="5899" max="5899" width="0.7109375" style="1" customWidth="1"/>
    <col min="5900" max="6122" width="9.140625" style="1"/>
    <col min="6123" max="6123" width="1.28515625" style="1" customWidth="1"/>
    <col min="6124" max="6125" width="4.7109375" style="1" customWidth="1"/>
    <col min="6126" max="6126" width="3.7109375" style="1" customWidth="1"/>
    <col min="6127" max="6127" width="4.28515625" style="1" customWidth="1"/>
    <col min="6128" max="6130" width="4.7109375" style="1" customWidth="1"/>
    <col min="6131" max="6131" width="5.28515625" style="1" customWidth="1"/>
    <col min="6132" max="6132" width="6" style="1" customWidth="1"/>
    <col min="6133" max="6133" width="4.7109375" style="1" customWidth="1"/>
    <col min="6134" max="6136" width="3.7109375" style="1" customWidth="1"/>
    <col min="6137" max="6137" width="5" style="1" customWidth="1"/>
    <col min="6138" max="6138" width="3.7109375" style="1" customWidth="1"/>
    <col min="6139" max="6139" width="3.5703125" style="1" customWidth="1"/>
    <col min="6140" max="6140" width="4.7109375" style="1" customWidth="1"/>
    <col min="6141" max="6141" width="4" style="1" customWidth="1"/>
    <col min="6142" max="6143" width="4.7109375" style="1" customWidth="1"/>
    <col min="6144" max="6144" width="7" style="1" customWidth="1"/>
    <col min="6145" max="6145" width="7.28515625" style="1" customWidth="1"/>
    <col min="6146" max="6146" width="6.5703125" style="1" customWidth="1"/>
    <col min="6147" max="6147" width="4.7109375" style="1" customWidth="1"/>
    <col min="6148" max="6148" width="5.5703125" style="1" customWidth="1"/>
    <col min="6149" max="6150" width="4.28515625" style="1" customWidth="1"/>
    <col min="6151" max="6151" width="4.42578125" style="1" customWidth="1"/>
    <col min="6152" max="6152" width="3.5703125" style="1" customWidth="1"/>
    <col min="6153" max="6153" width="5.5703125" style="1" customWidth="1"/>
    <col min="6154" max="6154" width="3.28515625" style="1" customWidth="1"/>
    <col min="6155" max="6155" width="0.7109375" style="1" customWidth="1"/>
    <col min="6156" max="6378" width="9.140625" style="1"/>
    <col min="6379" max="6379" width="1.28515625" style="1" customWidth="1"/>
    <col min="6380" max="6381" width="4.7109375" style="1" customWidth="1"/>
    <col min="6382" max="6382" width="3.7109375" style="1" customWidth="1"/>
    <col min="6383" max="6383" width="4.28515625" style="1" customWidth="1"/>
    <col min="6384" max="6386" width="4.7109375" style="1" customWidth="1"/>
    <col min="6387" max="6387" width="5.28515625" style="1" customWidth="1"/>
    <col min="6388" max="6388" width="6" style="1" customWidth="1"/>
    <col min="6389" max="6389" width="4.7109375" style="1" customWidth="1"/>
    <col min="6390" max="6392" width="3.7109375" style="1" customWidth="1"/>
    <col min="6393" max="6393" width="5" style="1" customWidth="1"/>
    <col min="6394" max="6394" width="3.7109375" style="1" customWidth="1"/>
    <col min="6395" max="6395" width="3.5703125" style="1" customWidth="1"/>
    <col min="6396" max="6396" width="4.7109375" style="1" customWidth="1"/>
    <col min="6397" max="6397" width="4" style="1" customWidth="1"/>
    <col min="6398" max="6399" width="4.7109375" style="1" customWidth="1"/>
    <col min="6400" max="6400" width="7" style="1" customWidth="1"/>
    <col min="6401" max="6401" width="7.28515625" style="1" customWidth="1"/>
    <col min="6402" max="6402" width="6.5703125" style="1" customWidth="1"/>
    <col min="6403" max="6403" width="4.7109375" style="1" customWidth="1"/>
    <col min="6404" max="6404" width="5.5703125" style="1" customWidth="1"/>
    <col min="6405" max="6406" width="4.28515625" style="1" customWidth="1"/>
    <col min="6407" max="6407" width="4.42578125" style="1" customWidth="1"/>
    <col min="6408" max="6408" width="3.5703125" style="1" customWidth="1"/>
    <col min="6409" max="6409" width="5.5703125" style="1" customWidth="1"/>
    <col min="6410" max="6410" width="3.28515625" style="1" customWidth="1"/>
    <col min="6411" max="6411" width="0.7109375" style="1" customWidth="1"/>
    <col min="6412" max="6634" width="9.140625" style="1"/>
    <col min="6635" max="6635" width="1.28515625" style="1" customWidth="1"/>
    <col min="6636" max="6637" width="4.7109375" style="1" customWidth="1"/>
    <col min="6638" max="6638" width="3.7109375" style="1" customWidth="1"/>
    <col min="6639" max="6639" width="4.28515625" style="1" customWidth="1"/>
    <col min="6640" max="6642" width="4.7109375" style="1" customWidth="1"/>
    <col min="6643" max="6643" width="5.28515625" style="1" customWidth="1"/>
    <col min="6644" max="6644" width="6" style="1" customWidth="1"/>
    <col min="6645" max="6645" width="4.7109375" style="1" customWidth="1"/>
    <col min="6646" max="6648" width="3.7109375" style="1" customWidth="1"/>
    <col min="6649" max="6649" width="5" style="1" customWidth="1"/>
    <col min="6650" max="6650" width="3.7109375" style="1" customWidth="1"/>
    <col min="6651" max="6651" width="3.5703125" style="1" customWidth="1"/>
    <col min="6652" max="6652" width="4.7109375" style="1" customWidth="1"/>
    <col min="6653" max="6653" width="4" style="1" customWidth="1"/>
    <col min="6654" max="6655" width="4.7109375" style="1" customWidth="1"/>
    <col min="6656" max="6656" width="7" style="1" customWidth="1"/>
    <col min="6657" max="6657" width="7.28515625" style="1" customWidth="1"/>
    <col min="6658" max="6658" width="6.5703125" style="1" customWidth="1"/>
    <col min="6659" max="6659" width="4.7109375" style="1" customWidth="1"/>
    <col min="6660" max="6660" width="5.5703125" style="1" customWidth="1"/>
    <col min="6661" max="6662" width="4.28515625" style="1" customWidth="1"/>
    <col min="6663" max="6663" width="4.42578125" style="1" customWidth="1"/>
    <col min="6664" max="6664" width="3.5703125" style="1" customWidth="1"/>
    <col min="6665" max="6665" width="5.5703125" style="1" customWidth="1"/>
    <col min="6666" max="6666" width="3.28515625" style="1" customWidth="1"/>
    <col min="6667" max="6667" width="0.7109375" style="1" customWidth="1"/>
    <col min="6668" max="6890" width="9.140625" style="1"/>
    <col min="6891" max="6891" width="1.28515625" style="1" customWidth="1"/>
    <col min="6892" max="6893" width="4.7109375" style="1" customWidth="1"/>
    <col min="6894" max="6894" width="3.7109375" style="1" customWidth="1"/>
    <col min="6895" max="6895" width="4.28515625" style="1" customWidth="1"/>
    <col min="6896" max="6898" width="4.7109375" style="1" customWidth="1"/>
    <col min="6899" max="6899" width="5.28515625" style="1" customWidth="1"/>
    <col min="6900" max="6900" width="6" style="1" customWidth="1"/>
    <col min="6901" max="6901" width="4.7109375" style="1" customWidth="1"/>
    <col min="6902" max="6904" width="3.7109375" style="1" customWidth="1"/>
    <col min="6905" max="6905" width="5" style="1" customWidth="1"/>
    <col min="6906" max="6906" width="3.7109375" style="1" customWidth="1"/>
    <col min="6907" max="6907" width="3.5703125" style="1" customWidth="1"/>
    <col min="6908" max="6908" width="4.7109375" style="1" customWidth="1"/>
    <col min="6909" max="6909" width="4" style="1" customWidth="1"/>
    <col min="6910" max="6911" width="4.7109375" style="1" customWidth="1"/>
    <col min="6912" max="6912" width="7" style="1" customWidth="1"/>
    <col min="6913" max="6913" width="7.28515625" style="1" customWidth="1"/>
    <col min="6914" max="6914" width="6.5703125" style="1" customWidth="1"/>
    <col min="6915" max="6915" width="4.7109375" style="1" customWidth="1"/>
    <col min="6916" max="6916" width="5.5703125" style="1" customWidth="1"/>
    <col min="6917" max="6918" width="4.28515625" style="1" customWidth="1"/>
    <col min="6919" max="6919" width="4.42578125" style="1" customWidth="1"/>
    <col min="6920" max="6920" width="3.5703125" style="1" customWidth="1"/>
    <col min="6921" max="6921" width="5.5703125" style="1" customWidth="1"/>
    <col min="6922" max="6922" width="3.28515625" style="1" customWidth="1"/>
    <col min="6923" max="6923" width="0.7109375" style="1" customWidth="1"/>
    <col min="6924" max="7146" width="9.140625" style="1"/>
    <col min="7147" max="7147" width="1.28515625" style="1" customWidth="1"/>
    <col min="7148" max="7149" width="4.7109375" style="1" customWidth="1"/>
    <col min="7150" max="7150" width="3.7109375" style="1" customWidth="1"/>
    <col min="7151" max="7151" width="4.28515625" style="1" customWidth="1"/>
    <col min="7152" max="7154" width="4.7109375" style="1" customWidth="1"/>
    <col min="7155" max="7155" width="5.28515625" style="1" customWidth="1"/>
    <col min="7156" max="7156" width="6" style="1" customWidth="1"/>
    <col min="7157" max="7157" width="4.7109375" style="1" customWidth="1"/>
    <col min="7158" max="7160" width="3.7109375" style="1" customWidth="1"/>
    <col min="7161" max="7161" width="5" style="1" customWidth="1"/>
    <col min="7162" max="7162" width="3.7109375" style="1" customWidth="1"/>
    <col min="7163" max="7163" width="3.5703125" style="1" customWidth="1"/>
    <col min="7164" max="7164" width="4.7109375" style="1" customWidth="1"/>
    <col min="7165" max="7165" width="4" style="1" customWidth="1"/>
    <col min="7166" max="7167" width="4.7109375" style="1" customWidth="1"/>
    <col min="7168" max="7168" width="7" style="1" customWidth="1"/>
    <col min="7169" max="7169" width="7.28515625" style="1" customWidth="1"/>
    <col min="7170" max="7170" width="6.5703125" style="1" customWidth="1"/>
    <col min="7171" max="7171" width="4.7109375" style="1" customWidth="1"/>
    <col min="7172" max="7172" width="5.5703125" style="1" customWidth="1"/>
    <col min="7173" max="7174" width="4.28515625" style="1" customWidth="1"/>
    <col min="7175" max="7175" width="4.42578125" style="1" customWidth="1"/>
    <col min="7176" max="7176" width="3.5703125" style="1" customWidth="1"/>
    <col min="7177" max="7177" width="5.5703125" style="1" customWidth="1"/>
    <col min="7178" max="7178" width="3.28515625" style="1" customWidth="1"/>
    <col min="7179" max="7179" width="0.7109375" style="1" customWidth="1"/>
    <col min="7180" max="7402" width="9.140625" style="1"/>
    <col min="7403" max="7403" width="1.28515625" style="1" customWidth="1"/>
    <col min="7404" max="7405" width="4.7109375" style="1" customWidth="1"/>
    <col min="7406" max="7406" width="3.7109375" style="1" customWidth="1"/>
    <col min="7407" max="7407" width="4.28515625" style="1" customWidth="1"/>
    <col min="7408" max="7410" width="4.7109375" style="1" customWidth="1"/>
    <col min="7411" max="7411" width="5.28515625" style="1" customWidth="1"/>
    <col min="7412" max="7412" width="6" style="1" customWidth="1"/>
    <col min="7413" max="7413" width="4.7109375" style="1" customWidth="1"/>
    <col min="7414" max="7416" width="3.7109375" style="1" customWidth="1"/>
    <col min="7417" max="7417" width="5" style="1" customWidth="1"/>
    <col min="7418" max="7418" width="3.7109375" style="1" customWidth="1"/>
    <col min="7419" max="7419" width="3.5703125" style="1" customWidth="1"/>
    <col min="7420" max="7420" width="4.7109375" style="1" customWidth="1"/>
    <col min="7421" max="7421" width="4" style="1" customWidth="1"/>
    <col min="7422" max="7423" width="4.7109375" style="1" customWidth="1"/>
    <col min="7424" max="7424" width="7" style="1" customWidth="1"/>
    <col min="7425" max="7425" width="7.28515625" style="1" customWidth="1"/>
    <col min="7426" max="7426" width="6.5703125" style="1" customWidth="1"/>
    <col min="7427" max="7427" width="4.7109375" style="1" customWidth="1"/>
    <col min="7428" max="7428" width="5.5703125" style="1" customWidth="1"/>
    <col min="7429" max="7430" width="4.28515625" style="1" customWidth="1"/>
    <col min="7431" max="7431" width="4.42578125" style="1" customWidth="1"/>
    <col min="7432" max="7432" width="3.5703125" style="1" customWidth="1"/>
    <col min="7433" max="7433" width="5.5703125" style="1" customWidth="1"/>
    <col min="7434" max="7434" width="3.28515625" style="1" customWidth="1"/>
    <col min="7435" max="7435" width="0.7109375" style="1" customWidth="1"/>
    <col min="7436" max="7658" width="9.140625" style="1"/>
    <col min="7659" max="7659" width="1.28515625" style="1" customWidth="1"/>
    <col min="7660" max="7661" width="4.7109375" style="1" customWidth="1"/>
    <col min="7662" max="7662" width="3.7109375" style="1" customWidth="1"/>
    <col min="7663" max="7663" width="4.28515625" style="1" customWidth="1"/>
    <col min="7664" max="7666" width="4.7109375" style="1" customWidth="1"/>
    <col min="7667" max="7667" width="5.28515625" style="1" customWidth="1"/>
    <col min="7668" max="7668" width="6" style="1" customWidth="1"/>
    <col min="7669" max="7669" width="4.7109375" style="1" customWidth="1"/>
    <col min="7670" max="7672" width="3.7109375" style="1" customWidth="1"/>
    <col min="7673" max="7673" width="5" style="1" customWidth="1"/>
    <col min="7674" max="7674" width="3.7109375" style="1" customWidth="1"/>
    <col min="7675" max="7675" width="3.5703125" style="1" customWidth="1"/>
    <col min="7676" max="7676" width="4.7109375" style="1" customWidth="1"/>
    <col min="7677" max="7677" width="4" style="1" customWidth="1"/>
    <col min="7678" max="7679" width="4.7109375" style="1" customWidth="1"/>
    <col min="7680" max="7680" width="7" style="1" customWidth="1"/>
    <col min="7681" max="7681" width="7.28515625" style="1" customWidth="1"/>
    <col min="7682" max="7682" width="6.5703125" style="1" customWidth="1"/>
    <col min="7683" max="7683" width="4.7109375" style="1" customWidth="1"/>
    <col min="7684" max="7684" width="5.5703125" style="1" customWidth="1"/>
    <col min="7685" max="7686" width="4.28515625" style="1" customWidth="1"/>
    <col min="7687" max="7687" width="4.42578125" style="1" customWidth="1"/>
    <col min="7688" max="7688" width="3.5703125" style="1" customWidth="1"/>
    <col min="7689" max="7689" width="5.5703125" style="1" customWidth="1"/>
    <col min="7690" max="7690" width="3.28515625" style="1" customWidth="1"/>
    <col min="7691" max="7691" width="0.7109375" style="1" customWidth="1"/>
    <col min="7692" max="7914" width="9.140625" style="1"/>
    <col min="7915" max="7915" width="1.28515625" style="1" customWidth="1"/>
    <col min="7916" max="7917" width="4.7109375" style="1" customWidth="1"/>
    <col min="7918" max="7918" width="3.7109375" style="1" customWidth="1"/>
    <col min="7919" max="7919" width="4.28515625" style="1" customWidth="1"/>
    <col min="7920" max="7922" width="4.7109375" style="1" customWidth="1"/>
    <col min="7923" max="7923" width="5.28515625" style="1" customWidth="1"/>
    <col min="7924" max="7924" width="6" style="1" customWidth="1"/>
    <col min="7925" max="7925" width="4.7109375" style="1" customWidth="1"/>
    <col min="7926" max="7928" width="3.7109375" style="1" customWidth="1"/>
    <col min="7929" max="7929" width="5" style="1" customWidth="1"/>
    <col min="7930" max="7930" width="3.7109375" style="1" customWidth="1"/>
    <col min="7931" max="7931" width="3.5703125" style="1" customWidth="1"/>
    <col min="7932" max="7932" width="4.7109375" style="1" customWidth="1"/>
    <col min="7933" max="7933" width="4" style="1" customWidth="1"/>
    <col min="7934" max="7935" width="4.7109375" style="1" customWidth="1"/>
    <col min="7936" max="7936" width="7" style="1" customWidth="1"/>
    <col min="7937" max="7937" width="7.28515625" style="1" customWidth="1"/>
    <col min="7938" max="7938" width="6.5703125" style="1" customWidth="1"/>
    <col min="7939" max="7939" width="4.7109375" style="1" customWidth="1"/>
    <col min="7940" max="7940" width="5.5703125" style="1" customWidth="1"/>
    <col min="7941" max="7942" width="4.28515625" style="1" customWidth="1"/>
    <col min="7943" max="7943" width="4.42578125" style="1" customWidth="1"/>
    <col min="7944" max="7944" width="3.5703125" style="1" customWidth="1"/>
    <col min="7945" max="7945" width="5.5703125" style="1" customWidth="1"/>
    <col min="7946" max="7946" width="3.28515625" style="1" customWidth="1"/>
    <col min="7947" max="7947" width="0.7109375" style="1" customWidth="1"/>
    <col min="7948" max="8170" width="9.140625" style="1"/>
    <col min="8171" max="8171" width="1.28515625" style="1" customWidth="1"/>
    <col min="8172" max="8173" width="4.7109375" style="1" customWidth="1"/>
    <col min="8174" max="8174" width="3.7109375" style="1" customWidth="1"/>
    <col min="8175" max="8175" width="4.28515625" style="1" customWidth="1"/>
    <col min="8176" max="8178" width="4.7109375" style="1" customWidth="1"/>
    <col min="8179" max="8179" width="5.28515625" style="1" customWidth="1"/>
    <col min="8180" max="8180" width="6" style="1" customWidth="1"/>
    <col min="8181" max="8181" width="4.7109375" style="1" customWidth="1"/>
    <col min="8182" max="8184" width="3.7109375" style="1" customWidth="1"/>
    <col min="8185" max="8185" width="5" style="1" customWidth="1"/>
    <col min="8186" max="8186" width="3.7109375" style="1" customWidth="1"/>
    <col min="8187" max="8187" width="3.5703125" style="1" customWidth="1"/>
    <col min="8188" max="8188" width="4.7109375" style="1" customWidth="1"/>
    <col min="8189" max="8189" width="4" style="1" customWidth="1"/>
    <col min="8190" max="8191" width="4.7109375" style="1" customWidth="1"/>
    <col min="8192" max="8192" width="7" style="1" customWidth="1"/>
    <col min="8193" max="8193" width="7.28515625" style="1" customWidth="1"/>
    <col min="8194" max="8194" width="6.5703125" style="1" customWidth="1"/>
    <col min="8195" max="8195" width="4.7109375" style="1" customWidth="1"/>
    <col min="8196" max="8196" width="5.5703125" style="1" customWidth="1"/>
    <col min="8197" max="8198" width="4.28515625" style="1" customWidth="1"/>
    <col min="8199" max="8199" width="4.42578125" style="1" customWidth="1"/>
    <col min="8200" max="8200" width="3.5703125" style="1" customWidth="1"/>
    <col min="8201" max="8201" width="5.5703125" style="1" customWidth="1"/>
    <col min="8202" max="8202" width="3.28515625" style="1" customWidth="1"/>
    <col min="8203" max="8203" width="0.7109375" style="1" customWidth="1"/>
    <col min="8204" max="8426" width="9.140625" style="1"/>
    <col min="8427" max="8427" width="1.28515625" style="1" customWidth="1"/>
    <col min="8428" max="8429" width="4.7109375" style="1" customWidth="1"/>
    <col min="8430" max="8430" width="3.7109375" style="1" customWidth="1"/>
    <col min="8431" max="8431" width="4.28515625" style="1" customWidth="1"/>
    <col min="8432" max="8434" width="4.7109375" style="1" customWidth="1"/>
    <col min="8435" max="8435" width="5.28515625" style="1" customWidth="1"/>
    <col min="8436" max="8436" width="6" style="1" customWidth="1"/>
    <col min="8437" max="8437" width="4.7109375" style="1" customWidth="1"/>
    <col min="8438" max="8440" width="3.7109375" style="1" customWidth="1"/>
    <col min="8441" max="8441" width="5" style="1" customWidth="1"/>
    <col min="8442" max="8442" width="3.7109375" style="1" customWidth="1"/>
    <col min="8443" max="8443" width="3.5703125" style="1" customWidth="1"/>
    <col min="8444" max="8444" width="4.7109375" style="1" customWidth="1"/>
    <col min="8445" max="8445" width="4" style="1" customWidth="1"/>
    <col min="8446" max="8447" width="4.7109375" style="1" customWidth="1"/>
    <col min="8448" max="8448" width="7" style="1" customWidth="1"/>
    <col min="8449" max="8449" width="7.28515625" style="1" customWidth="1"/>
    <col min="8450" max="8450" width="6.5703125" style="1" customWidth="1"/>
    <col min="8451" max="8451" width="4.7109375" style="1" customWidth="1"/>
    <col min="8452" max="8452" width="5.5703125" style="1" customWidth="1"/>
    <col min="8453" max="8454" width="4.28515625" style="1" customWidth="1"/>
    <col min="8455" max="8455" width="4.42578125" style="1" customWidth="1"/>
    <col min="8456" max="8456" width="3.5703125" style="1" customWidth="1"/>
    <col min="8457" max="8457" width="5.5703125" style="1" customWidth="1"/>
    <col min="8458" max="8458" width="3.28515625" style="1" customWidth="1"/>
    <col min="8459" max="8459" width="0.7109375" style="1" customWidth="1"/>
    <col min="8460" max="8682" width="9.140625" style="1"/>
    <col min="8683" max="8683" width="1.28515625" style="1" customWidth="1"/>
    <col min="8684" max="8685" width="4.7109375" style="1" customWidth="1"/>
    <col min="8686" max="8686" width="3.7109375" style="1" customWidth="1"/>
    <col min="8687" max="8687" width="4.28515625" style="1" customWidth="1"/>
    <col min="8688" max="8690" width="4.7109375" style="1" customWidth="1"/>
    <col min="8691" max="8691" width="5.28515625" style="1" customWidth="1"/>
    <col min="8692" max="8692" width="6" style="1" customWidth="1"/>
    <col min="8693" max="8693" width="4.7109375" style="1" customWidth="1"/>
    <col min="8694" max="8696" width="3.7109375" style="1" customWidth="1"/>
    <col min="8697" max="8697" width="5" style="1" customWidth="1"/>
    <col min="8698" max="8698" width="3.7109375" style="1" customWidth="1"/>
    <col min="8699" max="8699" width="3.5703125" style="1" customWidth="1"/>
    <col min="8700" max="8700" width="4.7109375" style="1" customWidth="1"/>
    <col min="8701" max="8701" width="4" style="1" customWidth="1"/>
    <col min="8702" max="8703" width="4.7109375" style="1" customWidth="1"/>
    <col min="8704" max="8704" width="7" style="1" customWidth="1"/>
    <col min="8705" max="8705" width="7.28515625" style="1" customWidth="1"/>
    <col min="8706" max="8706" width="6.5703125" style="1" customWidth="1"/>
    <col min="8707" max="8707" width="4.7109375" style="1" customWidth="1"/>
    <col min="8708" max="8708" width="5.5703125" style="1" customWidth="1"/>
    <col min="8709" max="8710" width="4.28515625" style="1" customWidth="1"/>
    <col min="8711" max="8711" width="4.42578125" style="1" customWidth="1"/>
    <col min="8712" max="8712" width="3.5703125" style="1" customWidth="1"/>
    <col min="8713" max="8713" width="5.5703125" style="1" customWidth="1"/>
    <col min="8714" max="8714" width="3.28515625" style="1" customWidth="1"/>
    <col min="8715" max="8715" width="0.7109375" style="1" customWidth="1"/>
    <col min="8716" max="8938" width="9.140625" style="1"/>
    <col min="8939" max="8939" width="1.28515625" style="1" customWidth="1"/>
    <col min="8940" max="8941" width="4.7109375" style="1" customWidth="1"/>
    <col min="8942" max="8942" width="3.7109375" style="1" customWidth="1"/>
    <col min="8943" max="8943" width="4.28515625" style="1" customWidth="1"/>
    <col min="8944" max="8946" width="4.7109375" style="1" customWidth="1"/>
    <col min="8947" max="8947" width="5.28515625" style="1" customWidth="1"/>
    <col min="8948" max="8948" width="6" style="1" customWidth="1"/>
    <col min="8949" max="8949" width="4.7109375" style="1" customWidth="1"/>
    <col min="8950" max="8952" width="3.7109375" style="1" customWidth="1"/>
    <col min="8953" max="8953" width="5" style="1" customWidth="1"/>
    <col min="8954" max="8954" width="3.7109375" style="1" customWidth="1"/>
    <col min="8955" max="8955" width="3.5703125" style="1" customWidth="1"/>
    <col min="8956" max="8956" width="4.7109375" style="1" customWidth="1"/>
    <col min="8957" max="8957" width="4" style="1" customWidth="1"/>
    <col min="8958" max="8959" width="4.7109375" style="1" customWidth="1"/>
    <col min="8960" max="8960" width="7" style="1" customWidth="1"/>
    <col min="8961" max="8961" width="7.28515625" style="1" customWidth="1"/>
    <col min="8962" max="8962" width="6.5703125" style="1" customWidth="1"/>
    <col min="8963" max="8963" width="4.7109375" style="1" customWidth="1"/>
    <col min="8964" max="8964" width="5.5703125" style="1" customWidth="1"/>
    <col min="8965" max="8966" width="4.28515625" style="1" customWidth="1"/>
    <col min="8967" max="8967" width="4.42578125" style="1" customWidth="1"/>
    <col min="8968" max="8968" width="3.5703125" style="1" customWidth="1"/>
    <col min="8969" max="8969" width="5.5703125" style="1" customWidth="1"/>
    <col min="8970" max="8970" width="3.28515625" style="1" customWidth="1"/>
    <col min="8971" max="8971" width="0.7109375" style="1" customWidth="1"/>
    <col min="8972" max="9194" width="9.140625" style="1"/>
    <col min="9195" max="9195" width="1.28515625" style="1" customWidth="1"/>
    <col min="9196" max="9197" width="4.7109375" style="1" customWidth="1"/>
    <col min="9198" max="9198" width="3.7109375" style="1" customWidth="1"/>
    <col min="9199" max="9199" width="4.28515625" style="1" customWidth="1"/>
    <col min="9200" max="9202" width="4.7109375" style="1" customWidth="1"/>
    <col min="9203" max="9203" width="5.28515625" style="1" customWidth="1"/>
    <col min="9204" max="9204" width="6" style="1" customWidth="1"/>
    <col min="9205" max="9205" width="4.7109375" style="1" customWidth="1"/>
    <col min="9206" max="9208" width="3.7109375" style="1" customWidth="1"/>
    <col min="9209" max="9209" width="5" style="1" customWidth="1"/>
    <col min="9210" max="9210" width="3.7109375" style="1" customWidth="1"/>
    <col min="9211" max="9211" width="3.5703125" style="1" customWidth="1"/>
    <col min="9212" max="9212" width="4.7109375" style="1" customWidth="1"/>
    <col min="9213" max="9213" width="4" style="1" customWidth="1"/>
    <col min="9214" max="9215" width="4.7109375" style="1" customWidth="1"/>
    <col min="9216" max="9216" width="7" style="1" customWidth="1"/>
    <col min="9217" max="9217" width="7.28515625" style="1" customWidth="1"/>
    <col min="9218" max="9218" width="6.5703125" style="1" customWidth="1"/>
    <col min="9219" max="9219" width="4.7109375" style="1" customWidth="1"/>
    <col min="9220" max="9220" width="5.5703125" style="1" customWidth="1"/>
    <col min="9221" max="9222" width="4.28515625" style="1" customWidth="1"/>
    <col min="9223" max="9223" width="4.42578125" style="1" customWidth="1"/>
    <col min="9224" max="9224" width="3.5703125" style="1" customWidth="1"/>
    <col min="9225" max="9225" width="5.5703125" style="1" customWidth="1"/>
    <col min="9226" max="9226" width="3.28515625" style="1" customWidth="1"/>
    <col min="9227" max="9227" width="0.7109375" style="1" customWidth="1"/>
    <col min="9228" max="9450" width="9.140625" style="1"/>
    <col min="9451" max="9451" width="1.28515625" style="1" customWidth="1"/>
    <col min="9452" max="9453" width="4.7109375" style="1" customWidth="1"/>
    <col min="9454" max="9454" width="3.7109375" style="1" customWidth="1"/>
    <col min="9455" max="9455" width="4.28515625" style="1" customWidth="1"/>
    <col min="9456" max="9458" width="4.7109375" style="1" customWidth="1"/>
    <col min="9459" max="9459" width="5.28515625" style="1" customWidth="1"/>
    <col min="9460" max="9460" width="6" style="1" customWidth="1"/>
    <col min="9461" max="9461" width="4.7109375" style="1" customWidth="1"/>
    <col min="9462" max="9464" width="3.7109375" style="1" customWidth="1"/>
    <col min="9465" max="9465" width="5" style="1" customWidth="1"/>
    <col min="9466" max="9466" width="3.7109375" style="1" customWidth="1"/>
    <col min="9467" max="9467" width="3.5703125" style="1" customWidth="1"/>
    <col min="9468" max="9468" width="4.7109375" style="1" customWidth="1"/>
    <col min="9469" max="9469" width="4" style="1" customWidth="1"/>
    <col min="9470" max="9471" width="4.7109375" style="1" customWidth="1"/>
    <col min="9472" max="9472" width="7" style="1" customWidth="1"/>
    <col min="9473" max="9473" width="7.28515625" style="1" customWidth="1"/>
    <col min="9474" max="9474" width="6.5703125" style="1" customWidth="1"/>
    <col min="9475" max="9475" width="4.7109375" style="1" customWidth="1"/>
    <col min="9476" max="9476" width="5.5703125" style="1" customWidth="1"/>
    <col min="9477" max="9478" width="4.28515625" style="1" customWidth="1"/>
    <col min="9479" max="9479" width="4.42578125" style="1" customWidth="1"/>
    <col min="9480" max="9480" width="3.5703125" style="1" customWidth="1"/>
    <col min="9481" max="9481" width="5.5703125" style="1" customWidth="1"/>
    <col min="9482" max="9482" width="3.28515625" style="1" customWidth="1"/>
    <col min="9483" max="9483" width="0.7109375" style="1" customWidth="1"/>
    <col min="9484" max="9706" width="9.140625" style="1"/>
    <col min="9707" max="9707" width="1.28515625" style="1" customWidth="1"/>
    <col min="9708" max="9709" width="4.7109375" style="1" customWidth="1"/>
    <col min="9710" max="9710" width="3.7109375" style="1" customWidth="1"/>
    <col min="9711" max="9711" width="4.28515625" style="1" customWidth="1"/>
    <col min="9712" max="9714" width="4.7109375" style="1" customWidth="1"/>
    <col min="9715" max="9715" width="5.28515625" style="1" customWidth="1"/>
    <col min="9716" max="9716" width="6" style="1" customWidth="1"/>
    <col min="9717" max="9717" width="4.7109375" style="1" customWidth="1"/>
    <col min="9718" max="9720" width="3.7109375" style="1" customWidth="1"/>
    <col min="9721" max="9721" width="5" style="1" customWidth="1"/>
    <col min="9722" max="9722" width="3.7109375" style="1" customWidth="1"/>
    <col min="9723" max="9723" width="3.5703125" style="1" customWidth="1"/>
    <col min="9724" max="9724" width="4.7109375" style="1" customWidth="1"/>
    <col min="9725" max="9725" width="4" style="1" customWidth="1"/>
    <col min="9726" max="9727" width="4.7109375" style="1" customWidth="1"/>
    <col min="9728" max="9728" width="7" style="1" customWidth="1"/>
    <col min="9729" max="9729" width="7.28515625" style="1" customWidth="1"/>
    <col min="9730" max="9730" width="6.5703125" style="1" customWidth="1"/>
    <col min="9731" max="9731" width="4.7109375" style="1" customWidth="1"/>
    <col min="9732" max="9732" width="5.5703125" style="1" customWidth="1"/>
    <col min="9733" max="9734" width="4.28515625" style="1" customWidth="1"/>
    <col min="9735" max="9735" width="4.42578125" style="1" customWidth="1"/>
    <col min="9736" max="9736" width="3.5703125" style="1" customWidth="1"/>
    <col min="9737" max="9737" width="5.5703125" style="1" customWidth="1"/>
    <col min="9738" max="9738" width="3.28515625" style="1" customWidth="1"/>
    <col min="9739" max="9739" width="0.7109375" style="1" customWidth="1"/>
    <col min="9740" max="9962" width="9.140625" style="1"/>
    <col min="9963" max="9963" width="1.28515625" style="1" customWidth="1"/>
    <col min="9964" max="9965" width="4.7109375" style="1" customWidth="1"/>
    <col min="9966" max="9966" width="3.7109375" style="1" customWidth="1"/>
    <col min="9967" max="9967" width="4.28515625" style="1" customWidth="1"/>
    <col min="9968" max="9970" width="4.7109375" style="1" customWidth="1"/>
    <col min="9971" max="9971" width="5.28515625" style="1" customWidth="1"/>
    <col min="9972" max="9972" width="6" style="1" customWidth="1"/>
    <col min="9973" max="9973" width="4.7109375" style="1" customWidth="1"/>
    <col min="9974" max="9976" width="3.7109375" style="1" customWidth="1"/>
    <col min="9977" max="9977" width="5" style="1" customWidth="1"/>
    <col min="9978" max="9978" width="3.7109375" style="1" customWidth="1"/>
    <col min="9979" max="9979" width="3.5703125" style="1" customWidth="1"/>
    <col min="9980" max="9980" width="4.7109375" style="1" customWidth="1"/>
    <col min="9981" max="9981" width="4" style="1" customWidth="1"/>
    <col min="9982" max="9983" width="4.7109375" style="1" customWidth="1"/>
    <col min="9984" max="9984" width="7" style="1" customWidth="1"/>
    <col min="9985" max="9985" width="7.28515625" style="1" customWidth="1"/>
    <col min="9986" max="9986" width="6.5703125" style="1" customWidth="1"/>
    <col min="9987" max="9987" width="4.7109375" style="1" customWidth="1"/>
    <col min="9988" max="9988" width="5.5703125" style="1" customWidth="1"/>
    <col min="9989" max="9990" width="4.28515625" style="1" customWidth="1"/>
    <col min="9991" max="9991" width="4.42578125" style="1" customWidth="1"/>
    <col min="9992" max="9992" width="3.5703125" style="1" customWidth="1"/>
    <col min="9993" max="9993" width="5.5703125" style="1" customWidth="1"/>
    <col min="9994" max="9994" width="3.28515625" style="1" customWidth="1"/>
    <col min="9995" max="9995" width="0.7109375" style="1" customWidth="1"/>
    <col min="9996" max="10218" width="9.140625" style="1"/>
    <col min="10219" max="10219" width="1.28515625" style="1" customWidth="1"/>
    <col min="10220" max="10221" width="4.7109375" style="1" customWidth="1"/>
    <col min="10222" max="10222" width="3.7109375" style="1" customWidth="1"/>
    <col min="10223" max="10223" width="4.28515625" style="1" customWidth="1"/>
    <col min="10224" max="10226" width="4.7109375" style="1" customWidth="1"/>
    <col min="10227" max="10227" width="5.28515625" style="1" customWidth="1"/>
    <col min="10228" max="10228" width="6" style="1" customWidth="1"/>
    <col min="10229" max="10229" width="4.7109375" style="1" customWidth="1"/>
    <col min="10230" max="10232" width="3.7109375" style="1" customWidth="1"/>
    <col min="10233" max="10233" width="5" style="1" customWidth="1"/>
    <col min="10234" max="10234" width="3.7109375" style="1" customWidth="1"/>
    <col min="10235" max="10235" width="3.5703125" style="1" customWidth="1"/>
    <col min="10236" max="10236" width="4.7109375" style="1" customWidth="1"/>
    <col min="10237" max="10237" width="4" style="1" customWidth="1"/>
    <col min="10238" max="10239" width="4.7109375" style="1" customWidth="1"/>
    <col min="10240" max="10240" width="7" style="1" customWidth="1"/>
    <col min="10241" max="10241" width="7.28515625" style="1" customWidth="1"/>
    <col min="10242" max="10242" width="6.5703125" style="1" customWidth="1"/>
    <col min="10243" max="10243" width="4.7109375" style="1" customWidth="1"/>
    <col min="10244" max="10244" width="5.5703125" style="1" customWidth="1"/>
    <col min="10245" max="10246" width="4.28515625" style="1" customWidth="1"/>
    <col min="10247" max="10247" width="4.42578125" style="1" customWidth="1"/>
    <col min="10248" max="10248" width="3.5703125" style="1" customWidth="1"/>
    <col min="10249" max="10249" width="5.5703125" style="1" customWidth="1"/>
    <col min="10250" max="10250" width="3.28515625" style="1" customWidth="1"/>
    <col min="10251" max="10251" width="0.7109375" style="1" customWidth="1"/>
    <col min="10252" max="10474" width="9.140625" style="1"/>
    <col min="10475" max="10475" width="1.28515625" style="1" customWidth="1"/>
    <col min="10476" max="10477" width="4.7109375" style="1" customWidth="1"/>
    <col min="10478" max="10478" width="3.7109375" style="1" customWidth="1"/>
    <col min="10479" max="10479" width="4.28515625" style="1" customWidth="1"/>
    <col min="10480" max="10482" width="4.7109375" style="1" customWidth="1"/>
    <col min="10483" max="10483" width="5.28515625" style="1" customWidth="1"/>
    <col min="10484" max="10484" width="6" style="1" customWidth="1"/>
    <col min="10485" max="10485" width="4.7109375" style="1" customWidth="1"/>
    <col min="10486" max="10488" width="3.7109375" style="1" customWidth="1"/>
    <col min="10489" max="10489" width="5" style="1" customWidth="1"/>
    <col min="10490" max="10490" width="3.7109375" style="1" customWidth="1"/>
    <col min="10491" max="10491" width="3.5703125" style="1" customWidth="1"/>
    <col min="10492" max="10492" width="4.7109375" style="1" customWidth="1"/>
    <col min="10493" max="10493" width="4" style="1" customWidth="1"/>
    <col min="10494" max="10495" width="4.7109375" style="1" customWidth="1"/>
    <col min="10496" max="10496" width="7" style="1" customWidth="1"/>
    <col min="10497" max="10497" width="7.28515625" style="1" customWidth="1"/>
    <col min="10498" max="10498" width="6.5703125" style="1" customWidth="1"/>
    <col min="10499" max="10499" width="4.7109375" style="1" customWidth="1"/>
    <col min="10500" max="10500" width="5.5703125" style="1" customWidth="1"/>
    <col min="10501" max="10502" width="4.28515625" style="1" customWidth="1"/>
    <col min="10503" max="10503" width="4.42578125" style="1" customWidth="1"/>
    <col min="10504" max="10504" width="3.5703125" style="1" customWidth="1"/>
    <col min="10505" max="10505" width="5.5703125" style="1" customWidth="1"/>
    <col min="10506" max="10506" width="3.28515625" style="1" customWidth="1"/>
    <col min="10507" max="10507" width="0.7109375" style="1" customWidth="1"/>
    <col min="10508" max="10730" width="9.140625" style="1"/>
    <col min="10731" max="10731" width="1.28515625" style="1" customWidth="1"/>
    <col min="10732" max="10733" width="4.7109375" style="1" customWidth="1"/>
    <col min="10734" max="10734" width="3.7109375" style="1" customWidth="1"/>
    <col min="10735" max="10735" width="4.28515625" style="1" customWidth="1"/>
    <col min="10736" max="10738" width="4.7109375" style="1" customWidth="1"/>
    <col min="10739" max="10739" width="5.28515625" style="1" customWidth="1"/>
    <col min="10740" max="10740" width="6" style="1" customWidth="1"/>
    <col min="10741" max="10741" width="4.7109375" style="1" customWidth="1"/>
    <col min="10742" max="10744" width="3.7109375" style="1" customWidth="1"/>
    <col min="10745" max="10745" width="5" style="1" customWidth="1"/>
    <col min="10746" max="10746" width="3.7109375" style="1" customWidth="1"/>
    <col min="10747" max="10747" width="3.5703125" style="1" customWidth="1"/>
    <col min="10748" max="10748" width="4.7109375" style="1" customWidth="1"/>
    <col min="10749" max="10749" width="4" style="1" customWidth="1"/>
    <col min="10750" max="10751" width="4.7109375" style="1" customWidth="1"/>
    <col min="10752" max="10752" width="7" style="1" customWidth="1"/>
    <col min="10753" max="10753" width="7.28515625" style="1" customWidth="1"/>
    <col min="10754" max="10754" width="6.5703125" style="1" customWidth="1"/>
    <col min="10755" max="10755" width="4.7109375" style="1" customWidth="1"/>
    <col min="10756" max="10756" width="5.5703125" style="1" customWidth="1"/>
    <col min="10757" max="10758" width="4.28515625" style="1" customWidth="1"/>
    <col min="10759" max="10759" width="4.42578125" style="1" customWidth="1"/>
    <col min="10760" max="10760" width="3.5703125" style="1" customWidth="1"/>
    <col min="10761" max="10761" width="5.5703125" style="1" customWidth="1"/>
    <col min="10762" max="10762" width="3.28515625" style="1" customWidth="1"/>
    <col min="10763" max="10763" width="0.7109375" style="1" customWidth="1"/>
    <col min="10764" max="10986" width="9.140625" style="1"/>
    <col min="10987" max="10987" width="1.28515625" style="1" customWidth="1"/>
    <col min="10988" max="10989" width="4.7109375" style="1" customWidth="1"/>
    <col min="10990" max="10990" width="3.7109375" style="1" customWidth="1"/>
    <col min="10991" max="10991" width="4.28515625" style="1" customWidth="1"/>
    <col min="10992" max="10994" width="4.7109375" style="1" customWidth="1"/>
    <col min="10995" max="10995" width="5.28515625" style="1" customWidth="1"/>
    <col min="10996" max="10996" width="6" style="1" customWidth="1"/>
    <col min="10997" max="10997" width="4.7109375" style="1" customWidth="1"/>
    <col min="10998" max="11000" width="3.7109375" style="1" customWidth="1"/>
    <col min="11001" max="11001" width="5" style="1" customWidth="1"/>
    <col min="11002" max="11002" width="3.7109375" style="1" customWidth="1"/>
    <col min="11003" max="11003" width="3.5703125" style="1" customWidth="1"/>
    <col min="11004" max="11004" width="4.7109375" style="1" customWidth="1"/>
    <col min="11005" max="11005" width="4" style="1" customWidth="1"/>
    <col min="11006" max="11007" width="4.7109375" style="1" customWidth="1"/>
    <col min="11008" max="11008" width="7" style="1" customWidth="1"/>
    <col min="11009" max="11009" width="7.28515625" style="1" customWidth="1"/>
    <col min="11010" max="11010" width="6.5703125" style="1" customWidth="1"/>
    <col min="11011" max="11011" width="4.7109375" style="1" customWidth="1"/>
    <col min="11012" max="11012" width="5.5703125" style="1" customWidth="1"/>
    <col min="11013" max="11014" width="4.28515625" style="1" customWidth="1"/>
    <col min="11015" max="11015" width="4.42578125" style="1" customWidth="1"/>
    <col min="11016" max="11016" width="3.5703125" style="1" customWidth="1"/>
    <col min="11017" max="11017" width="5.5703125" style="1" customWidth="1"/>
    <col min="11018" max="11018" width="3.28515625" style="1" customWidth="1"/>
    <col min="11019" max="11019" width="0.7109375" style="1" customWidth="1"/>
    <col min="11020" max="11242" width="9.140625" style="1"/>
    <col min="11243" max="11243" width="1.28515625" style="1" customWidth="1"/>
    <col min="11244" max="11245" width="4.7109375" style="1" customWidth="1"/>
    <col min="11246" max="11246" width="3.7109375" style="1" customWidth="1"/>
    <col min="11247" max="11247" width="4.28515625" style="1" customWidth="1"/>
    <col min="11248" max="11250" width="4.7109375" style="1" customWidth="1"/>
    <col min="11251" max="11251" width="5.28515625" style="1" customWidth="1"/>
    <col min="11252" max="11252" width="6" style="1" customWidth="1"/>
    <col min="11253" max="11253" width="4.7109375" style="1" customWidth="1"/>
    <col min="11254" max="11256" width="3.7109375" style="1" customWidth="1"/>
    <col min="11257" max="11257" width="5" style="1" customWidth="1"/>
    <col min="11258" max="11258" width="3.7109375" style="1" customWidth="1"/>
    <col min="11259" max="11259" width="3.5703125" style="1" customWidth="1"/>
    <col min="11260" max="11260" width="4.7109375" style="1" customWidth="1"/>
    <col min="11261" max="11261" width="4" style="1" customWidth="1"/>
    <col min="11262" max="11263" width="4.7109375" style="1" customWidth="1"/>
    <col min="11264" max="11264" width="7" style="1" customWidth="1"/>
    <col min="11265" max="11265" width="7.28515625" style="1" customWidth="1"/>
    <col min="11266" max="11266" width="6.5703125" style="1" customWidth="1"/>
    <col min="11267" max="11267" width="4.7109375" style="1" customWidth="1"/>
    <col min="11268" max="11268" width="5.5703125" style="1" customWidth="1"/>
    <col min="11269" max="11270" width="4.28515625" style="1" customWidth="1"/>
    <col min="11271" max="11271" width="4.42578125" style="1" customWidth="1"/>
    <col min="11272" max="11272" width="3.5703125" style="1" customWidth="1"/>
    <col min="11273" max="11273" width="5.5703125" style="1" customWidth="1"/>
    <col min="11274" max="11274" width="3.28515625" style="1" customWidth="1"/>
    <col min="11275" max="11275" width="0.7109375" style="1" customWidth="1"/>
    <col min="11276" max="11498" width="9.140625" style="1"/>
    <col min="11499" max="11499" width="1.28515625" style="1" customWidth="1"/>
    <col min="11500" max="11501" width="4.7109375" style="1" customWidth="1"/>
    <col min="11502" max="11502" width="3.7109375" style="1" customWidth="1"/>
    <col min="11503" max="11503" width="4.28515625" style="1" customWidth="1"/>
    <col min="11504" max="11506" width="4.7109375" style="1" customWidth="1"/>
    <col min="11507" max="11507" width="5.28515625" style="1" customWidth="1"/>
    <col min="11508" max="11508" width="6" style="1" customWidth="1"/>
    <col min="11509" max="11509" width="4.7109375" style="1" customWidth="1"/>
    <col min="11510" max="11512" width="3.7109375" style="1" customWidth="1"/>
    <col min="11513" max="11513" width="5" style="1" customWidth="1"/>
    <col min="11514" max="11514" width="3.7109375" style="1" customWidth="1"/>
    <col min="11515" max="11515" width="3.5703125" style="1" customWidth="1"/>
    <col min="11516" max="11516" width="4.7109375" style="1" customWidth="1"/>
    <col min="11517" max="11517" width="4" style="1" customWidth="1"/>
    <col min="11518" max="11519" width="4.7109375" style="1" customWidth="1"/>
    <col min="11520" max="11520" width="7" style="1" customWidth="1"/>
    <col min="11521" max="11521" width="7.28515625" style="1" customWidth="1"/>
    <col min="11522" max="11522" width="6.5703125" style="1" customWidth="1"/>
    <col min="11523" max="11523" width="4.7109375" style="1" customWidth="1"/>
    <col min="11524" max="11524" width="5.5703125" style="1" customWidth="1"/>
    <col min="11525" max="11526" width="4.28515625" style="1" customWidth="1"/>
    <col min="11527" max="11527" width="4.42578125" style="1" customWidth="1"/>
    <col min="11528" max="11528" width="3.5703125" style="1" customWidth="1"/>
    <col min="11529" max="11529" width="5.5703125" style="1" customWidth="1"/>
    <col min="11530" max="11530" width="3.28515625" style="1" customWidth="1"/>
    <col min="11531" max="11531" width="0.7109375" style="1" customWidth="1"/>
    <col min="11532" max="11754" width="9.140625" style="1"/>
    <col min="11755" max="11755" width="1.28515625" style="1" customWidth="1"/>
    <col min="11756" max="11757" width="4.7109375" style="1" customWidth="1"/>
    <col min="11758" max="11758" width="3.7109375" style="1" customWidth="1"/>
    <col min="11759" max="11759" width="4.28515625" style="1" customWidth="1"/>
    <col min="11760" max="11762" width="4.7109375" style="1" customWidth="1"/>
    <col min="11763" max="11763" width="5.28515625" style="1" customWidth="1"/>
    <col min="11764" max="11764" width="6" style="1" customWidth="1"/>
    <col min="11765" max="11765" width="4.7109375" style="1" customWidth="1"/>
    <col min="11766" max="11768" width="3.7109375" style="1" customWidth="1"/>
    <col min="11769" max="11769" width="5" style="1" customWidth="1"/>
    <col min="11770" max="11770" width="3.7109375" style="1" customWidth="1"/>
    <col min="11771" max="11771" width="3.5703125" style="1" customWidth="1"/>
    <col min="11772" max="11772" width="4.7109375" style="1" customWidth="1"/>
    <col min="11773" max="11773" width="4" style="1" customWidth="1"/>
    <col min="11774" max="11775" width="4.7109375" style="1" customWidth="1"/>
    <col min="11776" max="11776" width="7" style="1" customWidth="1"/>
    <col min="11777" max="11777" width="7.28515625" style="1" customWidth="1"/>
    <col min="11778" max="11778" width="6.5703125" style="1" customWidth="1"/>
    <col min="11779" max="11779" width="4.7109375" style="1" customWidth="1"/>
    <col min="11780" max="11780" width="5.5703125" style="1" customWidth="1"/>
    <col min="11781" max="11782" width="4.28515625" style="1" customWidth="1"/>
    <col min="11783" max="11783" width="4.42578125" style="1" customWidth="1"/>
    <col min="11784" max="11784" width="3.5703125" style="1" customWidth="1"/>
    <col min="11785" max="11785" width="5.5703125" style="1" customWidth="1"/>
    <col min="11786" max="11786" width="3.28515625" style="1" customWidth="1"/>
    <col min="11787" max="11787" width="0.7109375" style="1" customWidth="1"/>
    <col min="11788" max="12010" width="9.140625" style="1"/>
    <col min="12011" max="12011" width="1.28515625" style="1" customWidth="1"/>
    <col min="12012" max="12013" width="4.7109375" style="1" customWidth="1"/>
    <col min="12014" max="12014" width="3.7109375" style="1" customWidth="1"/>
    <col min="12015" max="12015" width="4.28515625" style="1" customWidth="1"/>
    <col min="12016" max="12018" width="4.7109375" style="1" customWidth="1"/>
    <col min="12019" max="12019" width="5.28515625" style="1" customWidth="1"/>
    <col min="12020" max="12020" width="6" style="1" customWidth="1"/>
    <col min="12021" max="12021" width="4.7109375" style="1" customWidth="1"/>
    <col min="12022" max="12024" width="3.7109375" style="1" customWidth="1"/>
    <col min="12025" max="12025" width="5" style="1" customWidth="1"/>
    <col min="12026" max="12026" width="3.7109375" style="1" customWidth="1"/>
    <col min="12027" max="12027" width="3.5703125" style="1" customWidth="1"/>
    <col min="12028" max="12028" width="4.7109375" style="1" customWidth="1"/>
    <col min="12029" max="12029" width="4" style="1" customWidth="1"/>
    <col min="12030" max="12031" width="4.7109375" style="1" customWidth="1"/>
    <col min="12032" max="12032" width="7" style="1" customWidth="1"/>
    <col min="12033" max="12033" width="7.28515625" style="1" customWidth="1"/>
    <col min="12034" max="12034" width="6.5703125" style="1" customWidth="1"/>
    <col min="12035" max="12035" width="4.7109375" style="1" customWidth="1"/>
    <col min="12036" max="12036" width="5.5703125" style="1" customWidth="1"/>
    <col min="12037" max="12038" width="4.28515625" style="1" customWidth="1"/>
    <col min="12039" max="12039" width="4.42578125" style="1" customWidth="1"/>
    <col min="12040" max="12040" width="3.5703125" style="1" customWidth="1"/>
    <col min="12041" max="12041" width="5.5703125" style="1" customWidth="1"/>
    <col min="12042" max="12042" width="3.28515625" style="1" customWidth="1"/>
    <col min="12043" max="12043" width="0.7109375" style="1" customWidth="1"/>
    <col min="12044" max="12266" width="9.140625" style="1"/>
    <col min="12267" max="12267" width="1.28515625" style="1" customWidth="1"/>
    <col min="12268" max="12269" width="4.7109375" style="1" customWidth="1"/>
    <col min="12270" max="12270" width="3.7109375" style="1" customWidth="1"/>
    <col min="12271" max="12271" width="4.28515625" style="1" customWidth="1"/>
    <col min="12272" max="12274" width="4.7109375" style="1" customWidth="1"/>
    <col min="12275" max="12275" width="5.28515625" style="1" customWidth="1"/>
    <col min="12276" max="12276" width="6" style="1" customWidth="1"/>
    <col min="12277" max="12277" width="4.7109375" style="1" customWidth="1"/>
    <col min="12278" max="12280" width="3.7109375" style="1" customWidth="1"/>
    <col min="12281" max="12281" width="5" style="1" customWidth="1"/>
    <col min="12282" max="12282" width="3.7109375" style="1" customWidth="1"/>
    <col min="12283" max="12283" width="3.5703125" style="1" customWidth="1"/>
    <col min="12284" max="12284" width="4.7109375" style="1" customWidth="1"/>
    <col min="12285" max="12285" width="4" style="1" customWidth="1"/>
    <col min="12286" max="12287" width="4.7109375" style="1" customWidth="1"/>
    <col min="12288" max="12288" width="7" style="1" customWidth="1"/>
    <col min="12289" max="12289" width="7.28515625" style="1" customWidth="1"/>
    <col min="12290" max="12290" width="6.5703125" style="1" customWidth="1"/>
    <col min="12291" max="12291" width="4.7109375" style="1" customWidth="1"/>
    <col min="12292" max="12292" width="5.5703125" style="1" customWidth="1"/>
    <col min="12293" max="12294" width="4.28515625" style="1" customWidth="1"/>
    <col min="12295" max="12295" width="4.42578125" style="1" customWidth="1"/>
    <col min="12296" max="12296" width="3.5703125" style="1" customWidth="1"/>
    <col min="12297" max="12297" width="5.5703125" style="1" customWidth="1"/>
    <col min="12298" max="12298" width="3.28515625" style="1" customWidth="1"/>
    <col min="12299" max="12299" width="0.7109375" style="1" customWidth="1"/>
    <col min="12300" max="12522" width="9.140625" style="1"/>
    <col min="12523" max="12523" width="1.28515625" style="1" customWidth="1"/>
    <col min="12524" max="12525" width="4.7109375" style="1" customWidth="1"/>
    <col min="12526" max="12526" width="3.7109375" style="1" customWidth="1"/>
    <col min="12527" max="12527" width="4.28515625" style="1" customWidth="1"/>
    <col min="12528" max="12530" width="4.7109375" style="1" customWidth="1"/>
    <col min="12531" max="12531" width="5.28515625" style="1" customWidth="1"/>
    <col min="12532" max="12532" width="6" style="1" customWidth="1"/>
    <col min="12533" max="12533" width="4.7109375" style="1" customWidth="1"/>
    <col min="12534" max="12536" width="3.7109375" style="1" customWidth="1"/>
    <col min="12537" max="12537" width="5" style="1" customWidth="1"/>
    <col min="12538" max="12538" width="3.7109375" style="1" customWidth="1"/>
    <col min="12539" max="12539" width="3.5703125" style="1" customWidth="1"/>
    <col min="12540" max="12540" width="4.7109375" style="1" customWidth="1"/>
    <col min="12541" max="12541" width="4" style="1" customWidth="1"/>
    <col min="12542" max="12543" width="4.7109375" style="1" customWidth="1"/>
    <col min="12544" max="12544" width="7" style="1" customWidth="1"/>
    <col min="12545" max="12545" width="7.28515625" style="1" customWidth="1"/>
    <col min="12546" max="12546" width="6.5703125" style="1" customWidth="1"/>
    <col min="12547" max="12547" width="4.7109375" style="1" customWidth="1"/>
    <col min="12548" max="12548" width="5.5703125" style="1" customWidth="1"/>
    <col min="12549" max="12550" width="4.28515625" style="1" customWidth="1"/>
    <col min="12551" max="12551" width="4.42578125" style="1" customWidth="1"/>
    <col min="12552" max="12552" width="3.5703125" style="1" customWidth="1"/>
    <col min="12553" max="12553" width="5.5703125" style="1" customWidth="1"/>
    <col min="12554" max="12554" width="3.28515625" style="1" customWidth="1"/>
    <col min="12555" max="12555" width="0.7109375" style="1" customWidth="1"/>
    <col min="12556" max="12778" width="9.140625" style="1"/>
    <col min="12779" max="12779" width="1.28515625" style="1" customWidth="1"/>
    <col min="12780" max="12781" width="4.7109375" style="1" customWidth="1"/>
    <col min="12782" max="12782" width="3.7109375" style="1" customWidth="1"/>
    <col min="12783" max="12783" width="4.28515625" style="1" customWidth="1"/>
    <col min="12784" max="12786" width="4.7109375" style="1" customWidth="1"/>
    <col min="12787" max="12787" width="5.28515625" style="1" customWidth="1"/>
    <col min="12788" max="12788" width="6" style="1" customWidth="1"/>
    <col min="12789" max="12789" width="4.7109375" style="1" customWidth="1"/>
    <col min="12790" max="12792" width="3.7109375" style="1" customWidth="1"/>
    <col min="12793" max="12793" width="5" style="1" customWidth="1"/>
    <col min="12794" max="12794" width="3.7109375" style="1" customWidth="1"/>
    <col min="12795" max="12795" width="3.5703125" style="1" customWidth="1"/>
    <col min="12796" max="12796" width="4.7109375" style="1" customWidth="1"/>
    <col min="12797" max="12797" width="4" style="1" customWidth="1"/>
    <col min="12798" max="12799" width="4.7109375" style="1" customWidth="1"/>
    <col min="12800" max="12800" width="7" style="1" customWidth="1"/>
    <col min="12801" max="12801" width="7.28515625" style="1" customWidth="1"/>
    <col min="12802" max="12802" width="6.5703125" style="1" customWidth="1"/>
    <col min="12803" max="12803" width="4.7109375" style="1" customWidth="1"/>
    <col min="12804" max="12804" width="5.5703125" style="1" customWidth="1"/>
    <col min="12805" max="12806" width="4.28515625" style="1" customWidth="1"/>
    <col min="12807" max="12807" width="4.42578125" style="1" customWidth="1"/>
    <col min="12808" max="12808" width="3.5703125" style="1" customWidth="1"/>
    <col min="12809" max="12809" width="5.5703125" style="1" customWidth="1"/>
    <col min="12810" max="12810" width="3.28515625" style="1" customWidth="1"/>
    <col min="12811" max="12811" width="0.7109375" style="1" customWidth="1"/>
    <col min="12812" max="13034" width="9.140625" style="1"/>
    <col min="13035" max="13035" width="1.28515625" style="1" customWidth="1"/>
    <col min="13036" max="13037" width="4.7109375" style="1" customWidth="1"/>
    <col min="13038" max="13038" width="3.7109375" style="1" customWidth="1"/>
    <col min="13039" max="13039" width="4.28515625" style="1" customWidth="1"/>
    <col min="13040" max="13042" width="4.7109375" style="1" customWidth="1"/>
    <col min="13043" max="13043" width="5.28515625" style="1" customWidth="1"/>
    <col min="13044" max="13044" width="6" style="1" customWidth="1"/>
    <col min="13045" max="13045" width="4.7109375" style="1" customWidth="1"/>
    <col min="13046" max="13048" width="3.7109375" style="1" customWidth="1"/>
    <col min="13049" max="13049" width="5" style="1" customWidth="1"/>
    <col min="13050" max="13050" width="3.7109375" style="1" customWidth="1"/>
    <col min="13051" max="13051" width="3.5703125" style="1" customWidth="1"/>
    <col min="13052" max="13052" width="4.7109375" style="1" customWidth="1"/>
    <col min="13053" max="13053" width="4" style="1" customWidth="1"/>
    <col min="13054" max="13055" width="4.7109375" style="1" customWidth="1"/>
    <col min="13056" max="13056" width="7" style="1" customWidth="1"/>
    <col min="13057" max="13057" width="7.28515625" style="1" customWidth="1"/>
    <col min="13058" max="13058" width="6.5703125" style="1" customWidth="1"/>
    <col min="13059" max="13059" width="4.7109375" style="1" customWidth="1"/>
    <col min="13060" max="13060" width="5.5703125" style="1" customWidth="1"/>
    <col min="13061" max="13062" width="4.28515625" style="1" customWidth="1"/>
    <col min="13063" max="13063" width="4.42578125" style="1" customWidth="1"/>
    <col min="13064" max="13064" width="3.5703125" style="1" customWidth="1"/>
    <col min="13065" max="13065" width="5.5703125" style="1" customWidth="1"/>
    <col min="13066" max="13066" width="3.28515625" style="1" customWidth="1"/>
    <col min="13067" max="13067" width="0.7109375" style="1" customWidth="1"/>
    <col min="13068" max="13290" width="9.140625" style="1"/>
    <col min="13291" max="13291" width="1.28515625" style="1" customWidth="1"/>
    <col min="13292" max="13293" width="4.7109375" style="1" customWidth="1"/>
    <col min="13294" max="13294" width="3.7109375" style="1" customWidth="1"/>
    <col min="13295" max="13295" width="4.28515625" style="1" customWidth="1"/>
    <col min="13296" max="13298" width="4.7109375" style="1" customWidth="1"/>
    <col min="13299" max="13299" width="5.28515625" style="1" customWidth="1"/>
    <col min="13300" max="13300" width="6" style="1" customWidth="1"/>
    <col min="13301" max="13301" width="4.7109375" style="1" customWidth="1"/>
    <col min="13302" max="13304" width="3.7109375" style="1" customWidth="1"/>
    <col min="13305" max="13305" width="5" style="1" customWidth="1"/>
    <col min="13306" max="13306" width="3.7109375" style="1" customWidth="1"/>
    <col min="13307" max="13307" width="3.5703125" style="1" customWidth="1"/>
    <col min="13308" max="13308" width="4.7109375" style="1" customWidth="1"/>
    <col min="13309" max="13309" width="4" style="1" customWidth="1"/>
    <col min="13310" max="13311" width="4.7109375" style="1" customWidth="1"/>
    <col min="13312" max="13312" width="7" style="1" customWidth="1"/>
    <col min="13313" max="13313" width="7.28515625" style="1" customWidth="1"/>
    <col min="13314" max="13314" width="6.5703125" style="1" customWidth="1"/>
    <col min="13315" max="13315" width="4.7109375" style="1" customWidth="1"/>
    <col min="13316" max="13316" width="5.5703125" style="1" customWidth="1"/>
    <col min="13317" max="13318" width="4.28515625" style="1" customWidth="1"/>
    <col min="13319" max="13319" width="4.42578125" style="1" customWidth="1"/>
    <col min="13320" max="13320" width="3.5703125" style="1" customWidth="1"/>
    <col min="13321" max="13321" width="5.5703125" style="1" customWidth="1"/>
    <col min="13322" max="13322" width="3.28515625" style="1" customWidth="1"/>
    <col min="13323" max="13323" width="0.7109375" style="1" customWidth="1"/>
    <col min="13324" max="13546" width="9.140625" style="1"/>
    <col min="13547" max="13547" width="1.28515625" style="1" customWidth="1"/>
    <col min="13548" max="13549" width="4.7109375" style="1" customWidth="1"/>
    <col min="13550" max="13550" width="3.7109375" style="1" customWidth="1"/>
    <col min="13551" max="13551" width="4.28515625" style="1" customWidth="1"/>
    <col min="13552" max="13554" width="4.7109375" style="1" customWidth="1"/>
    <col min="13555" max="13555" width="5.28515625" style="1" customWidth="1"/>
    <col min="13556" max="13556" width="6" style="1" customWidth="1"/>
    <col min="13557" max="13557" width="4.7109375" style="1" customWidth="1"/>
    <col min="13558" max="13560" width="3.7109375" style="1" customWidth="1"/>
    <col min="13561" max="13561" width="5" style="1" customWidth="1"/>
    <col min="13562" max="13562" width="3.7109375" style="1" customWidth="1"/>
    <col min="13563" max="13563" width="3.5703125" style="1" customWidth="1"/>
    <col min="13564" max="13564" width="4.7109375" style="1" customWidth="1"/>
    <col min="13565" max="13565" width="4" style="1" customWidth="1"/>
    <col min="13566" max="13567" width="4.7109375" style="1" customWidth="1"/>
    <col min="13568" max="13568" width="7" style="1" customWidth="1"/>
    <col min="13569" max="13569" width="7.28515625" style="1" customWidth="1"/>
    <col min="13570" max="13570" width="6.5703125" style="1" customWidth="1"/>
    <col min="13571" max="13571" width="4.7109375" style="1" customWidth="1"/>
    <col min="13572" max="13572" width="5.5703125" style="1" customWidth="1"/>
    <col min="13573" max="13574" width="4.28515625" style="1" customWidth="1"/>
    <col min="13575" max="13575" width="4.42578125" style="1" customWidth="1"/>
    <col min="13576" max="13576" width="3.5703125" style="1" customWidth="1"/>
    <col min="13577" max="13577" width="5.5703125" style="1" customWidth="1"/>
    <col min="13578" max="13578" width="3.28515625" style="1" customWidth="1"/>
    <col min="13579" max="13579" width="0.7109375" style="1" customWidth="1"/>
    <col min="13580" max="13802" width="9.140625" style="1"/>
    <col min="13803" max="13803" width="1.28515625" style="1" customWidth="1"/>
    <col min="13804" max="13805" width="4.7109375" style="1" customWidth="1"/>
    <col min="13806" max="13806" width="3.7109375" style="1" customWidth="1"/>
    <col min="13807" max="13807" width="4.28515625" style="1" customWidth="1"/>
    <col min="13808" max="13810" width="4.7109375" style="1" customWidth="1"/>
    <col min="13811" max="13811" width="5.28515625" style="1" customWidth="1"/>
    <col min="13812" max="13812" width="6" style="1" customWidth="1"/>
    <col min="13813" max="13813" width="4.7109375" style="1" customWidth="1"/>
    <col min="13814" max="13816" width="3.7109375" style="1" customWidth="1"/>
    <col min="13817" max="13817" width="5" style="1" customWidth="1"/>
    <col min="13818" max="13818" width="3.7109375" style="1" customWidth="1"/>
    <col min="13819" max="13819" width="3.5703125" style="1" customWidth="1"/>
    <col min="13820" max="13820" width="4.7109375" style="1" customWidth="1"/>
    <col min="13821" max="13821" width="4" style="1" customWidth="1"/>
    <col min="13822" max="13823" width="4.7109375" style="1" customWidth="1"/>
    <col min="13824" max="13824" width="7" style="1" customWidth="1"/>
    <col min="13825" max="13825" width="7.28515625" style="1" customWidth="1"/>
    <col min="13826" max="13826" width="6.5703125" style="1" customWidth="1"/>
    <col min="13827" max="13827" width="4.7109375" style="1" customWidth="1"/>
    <col min="13828" max="13828" width="5.5703125" style="1" customWidth="1"/>
    <col min="13829" max="13830" width="4.28515625" style="1" customWidth="1"/>
    <col min="13831" max="13831" width="4.42578125" style="1" customWidth="1"/>
    <col min="13832" max="13832" width="3.5703125" style="1" customWidth="1"/>
    <col min="13833" max="13833" width="5.5703125" style="1" customWidth="1"/>
    <col min="13834" max="13834" width="3.28515625" style="1" customWidth="1"/>
    <col min="13835" max="13835" width="0.7109375" style="1" customWidth="1"/>
    <col min="13836" max="14058" width="9.140625" style="1"/>
    <col min="14059" max="14059" width="1.28515625" style="1" customWidth="1"/>
    <col min="14060" max="14061" width="4.7109375" style="1" customWidth="1"/>
    <col min="14062" max="14062" width="3.7109375" style="1" customWidth="1"/>
    <col min="14063" max="14063" width="4.28515625" style="1" customWidth="1"/>
    <col min="14064" max="14066" width="4.7109375" style="1" customWidth="1"/>
    <col min="14067" max="14067" width="5.28515625" style="1" customWidth="1"/>
    <col min="14068" max="14068" width="6" style="1" customWidth="1"/>
    <col min="14069" max="14069" width="4.7109375" style="1" customWidth="1"/>
    <col min="14070" max="14072" width="3.7109375" style="1" customWidth="1"/>
    <col min="14073" max="14073" width="5" style="1" customWidth="1"/>
    <col min="14074" max="14074" width="3.7109375" style="1" customWidth="1"/>
    <col min="14075" max="14075" width="3.5703125" style="1" customWidth="1"/>
    <col min="14076" max="14076" width="4.7109375" style="1" customWidth="1"/>
    <col min="14077" max="14077" width="4" style="1" customWidth="1"/>
    <col min="14078" max="14079" width="4.7109375" style="1" customWidth="1"/>
    <col min="14080" max="14080" width="7" style="1" customWidth="1"/>
    <col min="14081" max="14081" width="7.28515625" style="1" customWidth="1"/>
    <col min="14082" max="14082" width="6.5703125" style="1" customWidth="1"/>
    <col min="14083" max="14083" width="4.7109375" style="1" customWidth="1"/>
    <col min="14084" max="14084" width="5.5703125" style="1" customWidth="1"/>
    <col min="14085" max="14086" width="4.28515625" style="1" customWidth="1"/>
    <col min="14087" max="14087" width="4.42578125" style="1" customWidth="1"/>
    <col min="14088" max="14088" width="3.5703125" style="1" customWidth="1"/>
    <col min="14089" max="14089" width="5.5703125" style="1" customWidth="1"/>
    <col min="14090" max="14090" width="3.28515625" style="1" customWidth="1"/>
    <col min="14091" max="14091" width="0.7109375" style="1" customWidth="1"/>
    <col min="14092" max="14314" width="9.140625" style="1"/>
    <col min="14315" max="14315" width="1.28515625" style="1" customWidth="1"/>
    <col min="14316" max="14317" width="4.7109375" style="1" customWidth="1"/>
    <col min="14318" max="14318" width="3.7109375" style="1" customWidth="1"/>
    <col min="14319" max="14319" width="4.28515625" style="1" customWidth="1"/>
    <col min="14320" max="14322" width="4.7109375" style="1" customWidth="1"/>
    <col min="14323" max="14323" width="5.28515625" style="1" customWidth="1"/>
    <col min="14324" max="14324" width="6" style="1" customWidth="1"/>
    <col min="14325" max="14325" width="4.7109375" style="1" customWidth="1"/>
    <col min="14326" max="14328" width="3.7109375" style="1" customWidth="1"/>
    <col min="14329" max="14329" width="5" style="1" customWidth="1"/>
    <col min="14330" max="14330" width="3.7109375" style="1" customWidth="1"/>
    <col min="14331" max="14331" width="3.5703125" style="1" customWidth="1"/>
    <col min="14332" max="14332" width="4.7109375" style="1" customWidth="1"/>
    <col min="14333" max="14333" width="4" style="1" customWidth="1"/>
    <col min="14334" max="14335" width="4.7109375" style="1" customWidth="1"/>
    <col min="14336" max="14336" width="7" style="1" customWidth="1"/>
    <col min="14337" max="14337" width="7.28515625" style="1" customWidth="1"/>
    <col min="14338" max="14338" width="6.5703125" style="1" customWidth="1"/>
    <col min="14339" max="14339" width="4.7109375" style="1" customWidth="1"/>
    <col min="14340" max="14340" width="5.5703125" style="1" customWidth="1"/>
    <col min="14341" max="14342" width="4.28515625" style="1" customWidth="1"/>
    <col min="14343" max="14343" width="4.42578125" style="1" customWidth="1"/>
    <col min="14344" max="14344" width="3.5703125" style="1" customWidth="1"/>
    <col min="14345" max="14345" width="5.5703125" style="1" customWidth="1"/>
    <col min="14346" max="14346" width="3.28515625" style="1" customWidth="1"/>
    <col min="14347" max="14347" width="0.7109375" style="1" customWidth="1"/>
    <col min="14348" max="14570" width="9.140625" style="1"/>
    <col min="14571" max="14571" width="1.28515625" style="1" customWidth="1"/>
    <col min="14572" max="14573" width="4.7109375" style="1" customWidth="1"/>
    <col min="14574" max="14574" width="3.7109375" style="1" customWidth="1"/>
    <col min="14575" max="14575" width="4.28515625" style="1" customWidth="1"/>
    <col min="14576" max="14578" width="4.7109375" style="1" customWidth="1"/>
    <col min="14579" max="14579" width="5.28515625" style="1" customWidth="1"/>
    <col min="14580" max="14580" width="6" style="1" customWidth="1"/>
    <col min="14581" max="14581" width="4.7109375" style="1" customWidth="1"/>
    <col min="14582" max="14584" width="3.7109375" style="1" customWidth="1"/>
    <col min="14585" max="14585" width="5" style="1" customWidth="1"/>
    <col min="14586" max="14586" width="3.7109375" style="1" customWidth="1"/>
    <col min="14587" max="14587" width="3.5703125" style="1" customWidth="1"/>
    <col min="14588" max="14588" width="4.7109375" style="1" customWidth="1"/>
    <col min="14589" max="14589" width="4" style="1" customWidth="1"/>
    <col min="14590" max="14591" width="4.7109375" style="1" customWidth="1"/>
    <col min="14592" max="14592" width="7" style="1" customWidth="1"/>
    <col min="14593" max="14593" width="7.28515625" style="1" customWidth="1"/>
    <col min="14594" max="14594" width="6.5703125" style="1" customWidth="1"/>
    <col min="14595" max="14595" width="4.7109375" style="1" customWidth="1"/>
    <col min="14596" max="14596" width="5.5703125" style="1" customWidth="1"/>
    <col min="14597" max="14598" width="4.28515625" style="1" customWidth="1"/>
    <col min="14599" max="14599" width="4.42578125" style="1" customWidth="1"/>
    <col min="14600" max="14600" width="3.5703125" style="1" customWidth="1"/>
    <col min="14601" max="14601" width="5.5703125" style="1" customWidth="1"/>
    <col min="14602" max="14602" width="3.28515625" style="1" customWidth="1"/>
    <col min="14603" max="14603" width="0.7109375" style="1" customWidth="1"/>
    <col min="14604" max="14826" width="9.140625" style="1"/>
    <col min="14827" max="14827" width="1.28515625" style="1" customWidth="1"/>
    <col min="14828" max="14829" width="4.7109375" style="1" customWidth="1"/>
    <col min="14830" max="14830" width="3.7109375" style="1" customWidth="1"/>
    <col min="14831" max="14831" width="4.28515625" style="1" customWidth="1"/>
    <col min="14832" max="14834" width="4.7109375" style="1" customWidth="1"/>
    <col min="14835" max="14835" width="5.28515625" style="1" customWidth="1"/>
    <col min="14836" max="14836" width="6" style="1" customWidth="1"/>
    <col min="14837" max="14837" width="4.7109375" style="1" customWidth="1"/>
    <col min="14838" max="14840" width="3.7109375" style="1" customWidth="1"/>
    <col min="14841" max="14841" width="5" style="1" customWidth="1"/>
    <col min="14842" max="14842" width="3.7109375" style="1" customWidth="1"/>
    <col min="14843" max="14843" width="3.5703125" style="1" customWidth="1"/>
    <col min="14844" max="14844" width="4.7109375" style="1" customWidth="1"/>
    <col min="14845" max="14845" width="4" style="1" customWidth="1"/>
    <col min="14846" max="14847" width="4.7109375" style="1" customWidth="1"/>
    <col min="14848" max="14848" width="7" style="1" customWidth="1"/>
    <col min="14849" max="14849" width="7.28515625" style="1" customWidth="1"/>
    <col min="14850" max="14850" width="6.5703125" style="1" customWidth="1"/>
    <col min="14851" max="14851" width="4.7109375" style="1" customWidth="1"/>
    <col min="14852" max="14852" width="5.5703125" style="1" customWidth="1"/>
    <col min="14853" max="14854" width="4.28515625" style="1" customWidth="1"/>
    <col min="14855" max="14855" width="4.42578125" style="1" customWidth="1"/>
    <col min="14856" max="14856" width="3.5703125" style="1" customWidth="1"/>
    <col min="14857" max="14857" width="5.5703125" style="1" customWidth="1"/>
    <col min="14858" max="14858" width="3.28515625" style="1" customWidth="1"/>
    <col min="14859" max="14859" width="0.7109375" style="1" customWidth="1"/>
    <col min="14860" max="15082" width="9.140625" style="1"/>
    <col min="15083" max="15083" width="1.28515625" style="1" customWidth="1"/>
    <col min="15084" max="15085" width="4.7109375" style="1" customWidth="1"/>
    <col min="15086" max="15086" width="3.7109375" style="1" customWidth="1"/>
    <col min="15087" max="15087" width="4.28515625" style="1" customWidth="1"/>
    <col min="15088" max="15090" width="4.7109375" style="1" customWidth="1"/>
    <col min="15091" max="15091" width="5.28515625" style="1" customWidth="1"/>
    <col min="15092" max="15092" width="6" style="1" customWidth="1"/>
    <col min="15093" max="15093" width="4.7109375" style="1" customWidth="1"/>
    <col min="15094" max="15096" width="3.7109375" style="1" customWidth="1"/>
    <col min="15097" max="15097" width="5" style="1" customWidth="1"/>
    <col min="15098" max="15098" width="3.7109375" style="1" customWidth="1"/>
    <col min="15099" max="15099" width="3.5703125" style="1" customWidth="1"/>
    <col min="15100" max="15100" width="4.7109375" style="1" customWidth="1"/>
    <col min="15101" max="15101" width="4" style="1" customWidth="1"/>
    <col min="15102" max="15103" width="4.7109375" style="1" customWidth="1"/>
    <col min="15104" max="15104" width="7" style="1" customWidth="1"/>
    <col min="15105" max="15105" width="7.28515625" style="1" customWidth="1"/>
    <col min="15106" max="15106" width="6.5703125" style="1" customWidth="1"/>
    <col min="15107" max="15107" width="4.7109375" style="1" customWidth="1"/>
    <col min="15108" max="15108" width="5.5703125" style="1" customWidth="1"/>
    <col min="15109" max="15110" width="4.28515625" style="1" customWidth="1"/>
    <col min="15111" max="15111" width="4.42578125" style="1" customWidth="1"/>
    <col min="15112" max="15112" width="3.5703125" style="1" customWidth="1"/>
    <col min="15113" max="15113" width="5.5703125" style="1" customWidth="1"/>
    <col min="15114" max="15114" width="3.28515625" style="1" customWidth="1"/>
    <col min="15115" max="15115" width="0.7109375" style="1" customWidth="1"/>
    <col min="15116" max="15338" width="9.140625" style="1"/>
    <col min="15339" max="15339" width="1.28515625" style="1" customWidth="1"/>
    <col min="15340" max="15341" width="4.7109375" style="1" customWidth="1"/>
    <col min="15342" max="15342" width="3.7109375" style="1" customWidth="1"/>
    <col min="15343" max="15343" width="4.28515625" style="1" customWidth="1"/>
    <col min="15344" max="15346" width="4.7109375" style="1" customWidth="1"/>
    <col min="15347" max="15347" width="5.28515625" style="1" customWidth="1"/>
    <col min="15348" max="15348" width="6" style="1" customWidth="1"/>
    <col min="15349" max="15349" width="4.7109375" style="1" customWidth="1"/>
    <col min="15350" max="15352" width="3.7109375" style="1" customWidth="1"/>
    <col min="15353" max="15353" width="5" style="1" customWidth="1"/>
    <col min="15354" max="15354" width="3.7109375" style="1" customWidth="1"/>
    <col min="15355" max="15355" width="3.5703125" style="1" customWidth="1"/>
    <col min="15356" max="15356" width="4.7109375" style="1" customWidth="1"/>
    <col min="15357" max="15357" width="4" style="1" customWidth="1"/>
    <col min="15358" max="15359" width="4.7109375" style="1" customWidth="1"/>
    <col min="15360" max="15360" width="7" style="1" customWidth="1"/>
    <col min="15361" max="15361" width="7.28515625" style="1" customWidth="1"/>
    <col min="15362" max="15362" width="6.5703125" style="1" customWidth="1"/>
    <col min="15363" max="15363" width="4.7109375" style="1" customWidth="1"/>
    <col min="15364" max="15364" width="5.5703125" style="1" customWidth="1"/>
    <col min="15365" max="15366" width="4.28515625" style="1" customWidth="1"/>
    <col min="15367" max="15367" width="4.42578125" style="1" customWidth="1"/>
    <col min="15368" max="15368" width="3.5703125" style="1" customWidth="1"/>
    <col min="15369" max="15369" width="5.5703125" style="1" customWidth="1"/>
    <col min="15370" max="15370" width="3.28515625" style="1" customWidth="1"/>
    <col min="15371" max="15371" width="0.7109375" style="1" customWidth="1"/>
    <col min="15372" max="15594" width="9.140625" style="1"/>
    <col min="15595" max="15595" width="1.28515625" style="1" customWidth="1"/>
    <col min="15596" max="15597" width="4.7109375" style="1" customWidth="1"/>
    <col min="15598" max="15598" width="3.7109375" style="1" customWidth="1"/>
    <col min="15599" max="15599" width="4.28515625" style="1" customWidth="1"/>
    <col min="15600" max="15602" width="4.7109375" style="1" customWidth="1"/>
    <col min="15603" max="15603" width="5.28515625" style="1" customWidth="1"/>
    <col min="15604" max="15604" width="6" style="1" customWidth="1"/>
    <col min="15605" max="15605" width="4.7109375" style="1" customWidth="1"/>
    <col min="15606" max="15608" width="3.7109375" style="1" customWidth="1"/>
    <col min="15609" max="15609" width="5" style="1" customWidth="1"/>
    <col min="15610" max="15610" width="3.7109375" style="1" customWidth="1"/>
    <col min="15611" max="15611" width="3.5703125" style="1" customWidth="1"/>
    <col min="15612" max="15612" width="4.7109375" style="1" customWidth="1"/>
    <col min="15613" max="15613" width="4" style="1" customWidth="1"/>
    <col min="15614" max="15615" width="4.7109375" style="1" customWidth="1"/>
    <col min="15616" max="15616" width="7" style="1" customWidth="1"/>
    <col min="15617" max="15617" width="7.28515625" style="1" customWidth="1"/>
    <col min="15618" max="15618" width="6.5703125" style="1" customWidth="1"/>
    <col min="15619" max="15619" width="4.7109375" style="1" customWidth="1"/>
    <col min="15620" max="15620" width="5.5703125" style="1" customWidth="1"/>
    <col min="15621" max="15622" width="4.28515625" style="1" customWidth="1"/>
    <col min="15623" max="15623" width="4.42578125" style="1" customWidth="1"/>
    <col min="15624" max="15624" width="3.5703125" style="1" customWidth="1"/>
    <col min="15625" max="15625" width="5.5703125" style="1" customWidth="1"/>
    <col min="15626" max="15626" width="3.28515625" style="1" customWidth="1"/>
    <col min="15627" max="15627" width="0.7109375" style="1" customWidth="1"/>
    <col min="15628" max="15850" width="9.140625" style="1"/>
    <col min="15851" max="15851" width="1.28515625" style="1" customWidth="1"/>
    <col min="15852" max="15853" width="4.7109375" style="1" customWidth="1"/>
    <col min="15854" max="15854" width="3.7109375" style="1" customWidth="1"/>
    <col min="15855" max="15855" width="4.28515625" style="1" customWidth="1"/>
    <col min="15856" max="15858" width="4.7109375" style="1" customWidth="1"/>
    <col min="15859" max="15859" width="5.28515625" style="1" customWidth="1"/>
    <col min="15860" max="15860" width="6" style="1" customWidth="1"/>
    <col min="15861" max="15861" width="4.7109375" style="1" customWidth="1"/>
    <col min="15862" max="15864" width="3.7109375" style="1" customWidth="1"/>
    <col min="15865" max="15865" width="5" style="1" customWidth="1"/>
    <col min="15866" max="15866" width="3.7109375" style="1" customWidth="1"/>
    <col min="15867" max="15867" width="3.5703125" style="1" customWidth="1"/>
    <col min="15868" max="15868" width="4.7109375" style="1" customWidth="1"/>
    <col min="15869" max="15869" width="4" style="1" customWidth="1"/>
    <col min="15870" max="15871" width="4.7109375" style="1" customWidth="1"/>
    <col min="15872" max="15872" width="7" style="1" customWidth="1"/>
    <col min="15873" max="15873" width="7.28515625" style="1" customWidth="1"/>
    <col min="15874" max="15874" width="6.5703125" style="1" customWidth="1"/>
    <col min="15875" max="15875" width="4.7109375" style="1" customWidth="1"/>
    <col min="15876" max="15876" width="5.5703125" style="1" customWidth="1"/>
    <col min="15877" max="15878" width="4.28515625" style="1" customWidth="1"/>
    <col min="15879" max="15879" width="4.42578125" style="1" customWidth="1"/>
    <col min="15880" max="15880" width="3.5703125" style="1" customWidth="1"/>
    <col min="15881" max="15881" width="5.5703125" style="1" customWidth="1"/>
    <col min="15882" max="15882" width="3.28515625" style="1" customWidth="1"/>
    <col min="15883" max="15883" width="0.7109375" style="1" customWidth="1"/>
    <col min="15884" max="16106" width="9.140625" style="1"/>
    <col min="16107" max="16107" width="1.28515625" style="1" customWidth="1"/>
    <col min="16108" max="16109" width="4.7109375" style="1" customWidth="1"/>
    <col min="16110" max="16110" width="3.7109375" style="1" customWidth="1"/>
    <col min="16111" max="16111" width="4.28515625" style="1" customWidth="1"/>
    <col min="16112" max="16114" width="4.7109375" style="1" customWidth="1"/>
    <col min="16115" max="16115" width="5.28515625" style="1" customWidth="1"/>
    <col min="16116" max="16116" width="6" style="1" customWidth="1"/>
    <col min="16117" max="16117" width="4.7109375" style="1" customWidth="1"/>
    <col min="16118" max="16120" width="3.7109375" style="1" customWidth="1"/>
    <col min="16121" max="16121" width="5" style="1" customWidth="1"/>
    <col min="16122" max="16122" width="3.7109375" style="1" customWidth="1"/>
    <col min="16123" max="16123" width="3.5703125" style="1" customWidth="1"/>
    <col min="16124" max="16124" width="4.7109375" style="1" customWidth="1"/>
    <col min="16125" max="16125" width="4" style="1" customWidth="1"/>
    <col min="16126" max="16127" width="4.7109375" style="1" customWidth="1"/>
    <col min="16128" max="16128" width="7" style="1" customWidth="1"/>
    <col min="16129" max="16129" width="7.28515625" style="1" customWidth="1"/>
    <col min="16130" max="16130" width="6.5703125" style="1" customWidth="1"/>
    <col min="16131" max="16131" width="4.7109375" style="1" customWidth="1"/>
    <col min="16132" max="16132" width="5.5703125" style="1" customWidth="1"/>
    <col min="16133" max="16134" width="4.28515625" style="1" customWidth="1"/>
    <col min="16135" max="16135" width="4.42578125" style="1" customWidth="1"/>
    <col min="16136" max="16136" width="3.5703125" style="1" customWidth="1"/>
    <col min="16137" max="16137" width="5.5703125" style="1" customWidth="1"/>
    <col min="16138" max="16138" width="3.28515625" style="1" customWidth="1"/>
    <col min="16139" max="16139" width="0.7109375" style="1" customWidth="1"/>
    <col min="16140" max="16346" width="9.140625" style="1"/>
    <col min="16347" max="16384" width="9.28515625" style="1" customWidth="1"/>
  </cols>
  <sheetData>
    <row r="1" spans="1:37" ht="6" customHeight="1" thickTop="1" thickBot="1" x14ac:dyDescent="0.4">
      <c r="A1" s="330"/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2"/>
    </row>
    <row r="2" spans="1:37" ht="27" customHeight="1" x14ac:dyDescent="0.35">
      <c r="A2" s="2"/>
      <c r="B2" s="333" t="s">
        <v>64</v>
      </c>
      <c r="C2" s="334"/>
      <c r="D2" s="334"/>
      <c r="E2" s="334"/>
      <c r="F2" s="335"/>
      <c r="J2" s="391" t="s">
        <v>54</v>
      </c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13"/>
      <c r="AG2" s="291" t="s">
        <v>55</v>
      </c>
      <c r="AH2" s="292"/>
      <c r="AI2" s="292"/>
      <c r="AJ2" s="293"/>
      <c r="AK2" s="4"/>
    </row>
    <row r="3" spans="1:37" ht="27" customHeight="1" thickBot="1" x14ac:dyDescent="0.4">
      <c r="A3" s="2"/>
      <c r="B3" s="349">
        <f>Sabiqa!B3</f>
        <v>0</v>
      </c>
      <c r="C3" s="350"/>
      <c r="D3" s="350"/>
      <c r="E3" s="350"/>
      <c r="F3" s="351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13"/>
      <c r="AG3" s="352">
        <f>Sabiqa!AG3</f>
        <v>0</v>
      </c>
      <c r="AH3" s="353"/>
      <c r="AI3" s="353"/>
      <c r="AJ3" s="354"/>
      <c r="AK3" s="4"/>
    </row>
    <row r="4" spans="1:37" ht="5.0999999999999996" customHeight="1" thickBot="1" x14ac:dyDescent="0.4">
      <c r="A4" s="2"/>
      <c r="B4" s="5"/>
      <c r="C4" s="5"/>
      <c r="P4" s="3"/>
      <c r="Q4" s="3"/>
      <c r="R4" s="3"/>
      <c r="S4" s="3"/>
      <c r="T4" s="3"/>
      <c r="AG4" s="87"/>
      <c r="AH4" s="87"/>
      <c r="AI4" s="87"/>
      <c r="AJ4" s="87"/>
      <c r="AK4" s="4"/>
    </row>
    <row r="5" spans="1:37" ht="23.1" customHeight="1" x14ac:dyDescent="0.35">
      <c r="A5" s="2"/>
      <c r="B5" s="333" t="s">
        <v>57</v>
      </c>
      <c r="C5" s="334"/>
      <c r="D5" s="334"/>
      <c r="E5" s="334"/>
      <c r="F5" s="335"/>
      <c r="J5" s="343"/>
      <c r="K5" s="343"/>
      <c r="L5" s="343"/>
      <c r="M5" s="343"/>
      <c r="N5" s="343"/>
      <c r="O5" s="279" t="s">
        <v>0</v>
      </c>
      <c r="P5" s="280"/>
      <c r="Q5" s="280"/>
      <c r="R5" s="280"/>
      <c r="S5" s="91"/>
      <c r="T5" s="91"/>
      <c r="U5" s="343"/>
      <c r="V5" s="343"/>
      <c r="W5" s="343"/>
      <c r="X5" s="343"/>
      <c r="Y5" s="343"/>
      <c r="Z5" s="280" t="s">
        <v>34</v>
      </c>
      <c r="AA5" s="280"/>
      <c r="AB5" s="280"/>
      <c r="AC5" s="280"/>
      <c r="AD5" s="280"/>
      <c r="AG5" s="301" t="s">
        <v>56</v>
      </c>
      <c r="AH5" s="302"/>
      <c r="AI5" s="302"/>
      <c r="AJ5" s="303"/>
      <c r="AK5" s="4"/>
    </row>
    <row r="6" spans="1:37" ht="5.0999999999999996" customHeight="1" x14ac:dyDescent="0.35">
      <c r="A6" s="2"/>
      <c r="B6" s="340"/>
      <c r="C6" s="341"/>
      <c r="D6" s="341"/>
      <c r="E6" s="341"/>
      <c r="F6" s="342"/>
      <c r="N6" s="3"/>
      <c r="O6" s="3"/>
      <c r="P6" s="3"/>
      <c r="Q6" s="3"/>
      <c r="R6" s="3"/>
      <c r="S6" s="6"/>
      <c r="T6" s="6"/>
      <c r="AG6" s="304"/>
      <c r="AH6" s="305"/>
      <c r="AI6" s="305"/>
      <c r="AJ6" s="306"/>
      <c r="AK6" s="4"/>
    </row>
    <row r="7" spans="1:37" ht="27" customHeight="1" thickBot="1" x14ac:dyDescent="0.4">
      <c r="A7" s="2"/>
      <c r="B7" s="349">
        <f>Sabiqa!B7</f>
        <v>0</v>
      </c>
      <c r="C7" s="350"/>
      <c r="D7" s="350"/>
      <c r="E7" s="350"/>
      <c r="F7" s="351"/>
      <c r="I7" s="310" t="s">
        <v>1</v>
      </c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G7" s="355">
        <f>Sabiqa!AG7</f>
        <v>0</v>
      </c>
      <c r="AH7" s="356"/>
      <c r="AI7" s="356"/>
      <c r="AJ7" s="357"/>
      <c r="AK7" s="4"/>
    </row>
    <row r="8" spans="1:37" ht="5.25" customHeight="1" thickBot="1" x14ac:dyDescent="0.4">
      <c r="A8" s="7"/>
      <c r="B8" s="8"/>
      <c r="C8" s="8"/>
      <c r="D8" s="8"/>
      <c r="E8" s="8"/>
      <c r="F8" s="8"/>
      <c r="G8" s="8"/>
      <c r="H8" s="26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"/>
    </row>
    <row r="9" spans="1:37" s="30" customFormat="1" ht="18" customHeight="1" x14ac:dyDescent="0.4">
      <c r="A9" s="23"/>
      <c r="B9" s="286">
        <v>16</v>
      </c>
      <c r="C9" s="287"/>
      <c r="D9" s="311" t="s">
        <v>43</v>
      </c>
      <c r="E9" s="312"/>
      <c r="F9" s="312"/>
      <c r="G9" s="312"/>
      <c r="H9" s="312"/>
      <c r="I9" s="312"/>
      <c r="J9" s="312"/>
      <c r="K9" s="312"/>
      <c r="L9" s="313"/>
      <c r="M9" s="24">
        <v>14</v>
      </c>
      <c r="N9" s="25">
        <v>13</v>
      </c>
      <c r="O9" s="25">
        <v>12</v>
      </c>
      <c r="P9" s="26">
        <v>11</v>
      </c>
      <c r="Q9" s="314">
        <v>10</v>
      </c>
      <c r="R9" s="299"/>
      <c r="S9" s="299"/>
      <c r="T9" s="299"/>
      <c r="U9" s="315"/>
      <c r="V9" s="27">
        <v>9</v>
      </c>
      <c r="W9" s="25">
        <v>8</v>
      </c>
      <c r="X9" s="25">
        <v>7</v>
      </c>
      <c r="Y9" s="25">
        <v>6</v>
      </c>
      <c r="Z9" s="25">
        <v>5</v>
      </c>
      <c r="AA9" s="28">
        <v>4</v>
      </c>
      <c r="AB9" s="316">
        <v>3</v>
      </c>
      <c r="AC9" s="317"/>
      <c r="AD9" s="318"/>
      <c r="AE9" s="33">
        <v>2</v>
      </c>
      <c r="AF9" s="33">
        <v>1</v>
      </c>
      <c r="AG9" s="299"/>
      <c r="AH9" s="299"/>
      <c r="AI9" s="299"/>
      <c r="AJ9" s="300"/>
      <c r="AK9" s="29"/>
    </row>
    <row r="10" spans="1:37" ht="21.75" customHeight="1" x14ac:dyDescent="0.5">
      <c r="A10" s="10"/>
      <c r="B10" s="274" t="s">
        <v>51</v>
      </c>
      <c r="C10" s="275"/>
      <c r="D10" s="276" t="s">
        <v>38</v>
      </c>
      <c r="E10" s="277"/>
      <c r="F10" s="278"/>
      <c r="G10" s="276" t="s">
        <v>37</v>
      </c>
      <c r="H10" s="277"/>
      <c r="I10" s="277"/>
      <c r="J10" s="277"/>
      <c r="K10" s="278"/>
      <c r="L10" s="344" t="s">
        <v>41</v>
      </c>
      <c r="M10" s="346" t="s">
        <v>2</v>
      </c>
      <c r="N10" s="347"/>
      <c r="O10" s="347"/>
      <c r="P10" s="347"/>
      <c r="Q10" s="347"/>
      <c r="R10" s="347"/>
      <c r="S10" s="347"/>
      <c r="T10" s="347"/>
      <c r="U10" s="347"/>
      <c r="V10" s="347"/>
      <c r="W10" s="347"/>
      <c r="X10" s="347"/>
      <c r="Y10" s="347"/>
      <c r="Z10" s="347"/>
      <c r="AA10" s="348"/>
      <c r="AB10" s="281" t="s">
        <v>39</v>
      </c>
      <c r="AC10" s="281" t="s">
        <v>40</v>
      </c>
      <c r="AD10" s="281" t="s">
        <v>42</v>
      </c>
      <c r="AE10" s="288" t="s">
        <v>3</v>
      </c>
      <c r="AF10" s="289" t="s">
        <v>4</v>
      </c>
      <c r="AG10" s="277" t="s">
        <v>5</v>
      </c>
      <c r="AH10" s="278"/>
      <c r="AI10" s="324" t="s">
        <v>60</v>
      </c>
      <c r="AJ10" s="322" t="s">
        <v>6</v>
      </c>
      <c r="AK10" s="9"/>
    </row>
    <row r="11" spans="1:37" ht="107.25" customHeight="1" thickBot="1" x14ac:dyDescent="0.4">
      <c r="A11" s="2"/>
      <c r="B11" s="53" t="s">
        <v>33</v>
      </c>
      <c r="C11" s="54" t="s">
        <v>7</v>
      </c>
      <c r="D11" s="55" t="s">
        <v>32</v>
      </c>
      <c r="E11" s="56" t="s">
        <v>50</v>
      </c>
      <c r="F11" s="57" t="s">
        <v>36</v>
      </c>
      <c r="G11" s="58" t="s">
        <v>29</v>
      </c>
      <c r="H11" s="268" t="s">
        <v>53</v>
      </c>
      <c r="I11" s="59" t="s">
        <v>30</v>
      </c>
      <c r="J11" s="59" t="s">
        <v>31</v>
      </c>
      <c r="K11" s="60" t="s">
        <v>35</v>
      </c>
      <c r="L11" s="345"/>
      <c r="M11" s="58" t="s">
        <v>8</v>
      </c>
      <c r="N11" s="59" t="s">
        <v>9</v>
      </c>
      <c r="O11" s="61" t="s">
        <v>10</v>
      </c>
      <c r="P11" s="62" t="s">
        <v>11</v>
      </c>
      <c r="Q11" s="63" t="s">
        <v>12</v>
      </c>
      <c r="R11" s="64" t="s">
        <v>13</v>
      </c>
      <c r="S11" s="59" t="s">
        <v>14</v>
      </c>
      <c r="T11" s="59" t="s">
        <v>15</v>
      </c>
      <c r="U11" s="60" t="s">
        <v>16</v>
      </c>
      <c r="V11" s="64" t="s">
        <v>17</v>
      </c>
      <c r="W11" s="59" t="s">
        <v>18</v>
      </c>
      <c r="X11" s="59" t="s">
        <v>19</v>
      </c>
      <c r="Y11" s="59" t="s">
        <v>20</v>
      </c>
      <c r="Z11" s="59" t="s">
        <v>21</v>
      </c>
      <c r="AA11" s="60" t="s">
        <v>22</v>
      </c>
      <c r="AB11" s="282"/>
      <c r="AC11" s="282"/>
      <c r="AD11" s="282"/>
      <c r="AE11" s="282"/>
      <c r="AF11" s="290"/>
      <c r="AG11" s="86" t="s">
        <v>23</v>
      </c>
      <c r="AH11" s="266" t="s">
        <v>49</v>
      </c>
      <c r="AI11" s="325"/>
      <c r="AJ11" s="323"/>
      <c r="AK11" s="4"/>
    </row>
    <row r="12" spans="1:37" ht="18.95" customHeight="1" x14ac:dyDescent="0.35">
      <c r="A12" s="2"/>
      <c r="B12" s="66"/>
      <c r="C12" s="67"/>
      <c r="D12" s="68"/>
      <c r="E12" s="69"/>
      <c r="F12" s="70"/>
      <c r="G12" s="69"/>
      <c r="H12" s="269"/>
      <c r="I12" s="71"/>
      <c r="J12" s="71"/>
      <c r="K12" s="70"/>
      <c r="L12" s="68"/>
      <c r="M12" s="72"/>
      <c r="N12" s="71"/>
      <c r="O12" s="71"/>
      <c r="P12" s="73"/>
      <c r="Q12" s="74">
        <f>SUM(R12:U12)</f>
        <v>0</v>
      </c>
      <c r="R12" s="72"/>
      <c r="S12" s="71"/>
      <c r="T12" s="71"/>
      <c r="U12" s="70"/>
      <c r="V12" s="72"/>
      <c r="W12" s="71"/>
      <c r="X12" s="71"/>
      <c r="Y12" s="71"/>
      <c r="Z12" s="71"/>
      <c r="AA12" s="70"/>
      <c r="AB12" s="75"/>
      <c r="AC12" s="75"/>
      <c r="AD12" s="76"/>
      <c r="AE12" s="68"/>
      <c r="AF12" s="68"/>
      <c r="AG12" s="67"/>
      <c r="AH12" s="68"/>
      <c r="AI12" s="118">
        <f>Sabiqa!AI12</f>
        <v>0</v>
      </c>
      <c r="AJ12" s="43">
        <v>1</v>
      </c>
      <c r="AK12" s="4"/>
    </row>
    <row r="13" spans="1:37" ht="18.95" customHeight="1" x14ac:dyDescent="0.35">
      <c r="A13" s="2"/>
      <c r="B13" s="77"/>
      <c r="C13" s="78"/>
      <c r="D13" s="79"/>
      <c r="E13" s="80"/>
      <c r="F13" s="81"/>
      <c r="G13" s="80"/>
      <c r="H13" s="270"/>
      <c r="I13" s="82"/>
      <c r="J13" s="82"/>
      <c r="K13" s="81"/>
      <c r="L13" s="79"/>
      <c r="M13" s="83"/>
      <c r="N13" s="82"/>
      <c r="O13" s="82"/>
      <c r="P13" s="84"/>
      <c r="Q13" s="74">
        <f t="shared" ref="Q13:Q31" si="0">SUM(R13:U13)</f>
        <v>0</v>
      </c>
      <c r="R13" s="83"/>
      <c r="S13" s="82"/>
      <c r="T13" s="82"/>
      <c r="U13" s="81"/>
      <c r="V13" s="83"/>
      <c r="W13" s="82"/>
      <c r="X13" s="82"/>
      <c r="Y13" s="82"/>
      <c r="Z13" s="82"/>
      <c r="AA13" s="81"/>
      <c r="AB13" s="75"/>
      <c r="AC13" s="75"/>
      <c r="AD13" s="76"/>
      <c r="AE13" s="79"/>
      <c r="AF13" s="79"/>
      <c r="AG13" s="78"/>
      <c r="AH13" s="79"/>
      <c r="AI13" s="119">
        <f>Sabiqa!AI13</f>
        <v>0</v>
      </c>
      <c r="AJ13" s="44">
        <f>AJ12+1</f>
        <v>2</v>
      </c>
      <c r="AK13" s="4"/>
    </row>
    <row r="14" spans="1:37" ht="18.95" customHeight="1" x14ac:dyDescent="0.35">
      <c r="A14" s="2"/>
      <c r="B14" s="77"/>
      <c r="C14" s="78"/>
      <c r="D14" s="79"/>
      <c r="E14" s="80"/>
      <c r="F14" s="81"/>
      <c r="G14" s="80"/>
      <c r="H14" s="270"/>
      <c r="I14" s="82"/>
      <c r="J14" s="82"/>
      <c r="K14" s="81"/>
      <c r="L14" s="79"/>
      <c r="M14" s="83"/>
      <c r="N14" s="82"/>
      <c r="O14" s="82"/>
      <c r="P14" s="84"/>
      <c r="Q14" s="74">
        <f t="shared" si="0"/>
        <v>0</v>
      </c>
      <c r="R14" s="83"/>
      <c r="S14" s="82"/>
      <c r="T14" s="82"/>
      <c r="U14" s="81"/>
      <c r="V14" s="83"/>
      <c r="W14" s="82"/>
      <c r="X14" s="82"/>
      <c r="Y14" s="82"/>
      <c r="Z14" s="82"/>
      <c r="AA14" s="81"/>
      <c r="AB14" s="75"/>
      <c r="AC14" s="75"/>
      <c r="AD14" s="76"/>
      <c r="AE14" s="79"/>
      <c r="AF14" s="79"/>
      <c r="AG14" s="78"/>
      <c r="AH14" s="79"/>
      <c r="AI14" s="120">
        <f>Sabiqa!AI14</f>
        <v>0</v>
      </c>
      <c r="AJ14" s="44">
        <f t="shared" ref="AJ14:AJ31" si="1">AJ13+1</f>
        <v>3</v>
      </c>
      <c r="AK14" s="4"/>
    </row>
    <row r="15" spans="1:37" ht="18.95" customHeight="1" x14ac:dyDescent="0.35">
      <c r="A15" s="2"/>
      <c r="B15" s="77"/>
      <c r="C15" s="78"/>
      <c r="D15" s="79"/>
      <c r="E15" s="80"/>
      <c r="F15" s="81"/>
      <c r="G15" s="80"/>
      <c r="H15" s="269"/>
      <c r="I15" s="82"/>
      <c r="J15" s="82"/>
      <c r="K15" s="81"/>
      <c r="L15" s="79"/>
      <c r="M15" s="83"/>
      <c r="N15" s="82"/>
      <c r="O15" s="82"/>
      <c r="P15" s="84"/>
      <c r="Q15" s="74">
        <f t="shared" si="0"/>
        <v>0</v>
      </c>
      <c r="R15" s="83"/>
      <c r="S15" s="82"/>
      <c r="T15" s="82"/>
      <c r="U15" s="81"/>
      <c r="V15" s="83"/>
      <c r="W15" s="82"/>
      <c r="X15" s="82"/>
      <c r="Y15" s="82"/>
      <c r="Z15" s="82"/>
      <c r="AA15" s="81"/>
      <c r="AB15" s="75"/>
      <c r="AC15" s="75"/>
      <c r="AD15" s="76"/>
      <c r="AE15" s="79"/>
      <c r="AF15" s="79"/>
      <c r="AG15" s="78"/>
      <c r="AH15" s="79"/>
      <c r="AI15" s="120">
        <f>Sabiqa!AI15</f>
        <v>0</v>
      </c>
      <c r="AJ15" s="44">
        <f t="shared" si="1"/>
        <v>4</v>
      </c>
      <c r="AK15" s="4"/>
    </row>
    <row r="16" spans="1:37" ht="18.95" customHeight="1" x14ac:dyDescent="0.35">
      <c r="A16" s="2"/>
      <c r="B16" s="77"/>
      <c r="C16" s="78"/>
      <c r="D16" s="79"/>
      <c r="E16" s="80"/>
      <c r="F16" s="81"/>
      <c r="G16" s="80"/>
      <c r="H16" s="270"/>
      <c r="I16" s="82"/>
      <c r="J16" s="82"/>
      <c r="K16" s="81"/>
      <c r="L16" s="79"/>
      <c r="M16" s="83"/>
      <c r="N16" s="82"/>
      <c r="O16" s="82"/>
      <c r="P16" s="84"/>
      <c r="Q16" s="74">
        <f t="shared" si="0"/>
        <v>0</v>
      </c>
      <c r="R16" s="83"/>
      <c r="S16" s="82"/>
      <c r="T16" s="82"/>
      <c r="U16" s="81"/>
      <c r="V16" s="83"/>
      <c r="W16" s="82"/>
      <c r="X16" s="82"/>
      <c r="Y16" s="82"/>
      <c r="Z16" s="82"/>
      <c r="AA16" s="81"/>
      <c r="AB16" s="75"/>
      <c r="AC16" s="75"/>
      <c r="AD16" s="76"/>
      <c r="AE16" s="79"/>
      <c r="AF16" s="79"/>
      <c r="AG16" s="78"/>
      <c r="AH16" s="79"/>
      <c r="AI16" s="120">
        <f>Sabiqa!AI16</f>
        <v>0</v>
      </c>
      <c r="AJ16" s="44">
        <f t="shared" si="1"/>
        <v>5</v>
      </c>
      <c r="AK16" s="4"/>
    </row>
    <row r="17" spans="1:37" ht="18.95" customHeight="1" x14ac:dyDescent="0.35">
      <c r="A17" s="2"/>
      <c r="B17" s="77"/>
      <c r="C17" s="78"/>
      <c r="D17" s="79"/>
      <c r="E17" s="80"/>
      <c r="F17" s="81"/>
      <c r="G17" s="80"/>
      <c r="H17" s="270"/>
      <c r="I17" s="82"/>
      <c r="J17" s="82"/>
      <c r="K17" s="81"/>
      <c r="L17" s="79"/>
      <c r="M17" s="83"/>
      <c r="N17" s="82"/>
      <c r="O17" s="82"/>
      <c r="P17" s="84"/>
      <c r="Q17" s="74">
        <f t="shared" si="0"/>
        <v>0</v>
      </c>
      <c r="R17" s="83"/>
      <c r="S17" s="82"/>
      <c r="T17" s="82"/>
      <c r="U17" s="81"/>
      <c r="V17" s="83"/>
      <c r="W17" s="82"/>
      <c r="X17" s="82"/>
      <c r="Y17" s="82"/>
      <c r="Z17" s="82"/>
      <c r="AA17" s="81"/>
      <c r="AB17" s="75"/>
      <c r="AC17" s="75"/>
      <c r="AD17" s="76"/>
      <c r="AE17" s="79"/>
      <c r="AF17" s="79"/>
      <c r="AG17" s="78"/>
      <c r="AH17" s="79"/>
      <c r="AI17" s="120">
        <f>Sabiqa!AI17</f>
        <v>0</v>
      </c>
      <c r="AJ17" s="44">
        <f t="shared" si="1"/>
        <v>6</v>
      </c>
      <c r="AK17" s="4"/>
    </row>
    <row r="18" spans="1:37" ht="18.95" customHeight="1" x14ac:dyDescent="0.35">
      <c r="A18" s="2"/>
      <c r="B18" s="77"/>
      <c r="C18" s="78"/>
      <c r="D18" s="79"/>
      <c r="E18" s="80"/>
      <c r="F18" s="81"/>
      <c r="G18" s="80"/>
      <c r="H18" s="269"/>
      <c r="I18" s="82"/>
      <c r="J18" s="82"/>
      <c r="K18" s="81"/>
      <c r="L18" s="79"/>
      <c r="M18" s="83"/>
      <c r="N18" s="82"/>
      <c r="O18" s="82"/>
      <c r="P18" s="84"/>
      <c r="Q18" s="74">
        <f t="shared" si="0"/>
        <v>0</v>
      </c>
      <c r="R18" s="83"/>
      <c r="S18" s="82"/>
      <c r="T18" s="82"/>
      <c r="U18" s="81"/>
      <c r="V18" s="83"/>
      <c r="W18" s="82"/>
      <c r="X18" s="82"/>
      <c r="Y18" s="82"/>
      <c r="Z18" s="82"/>
      <c r="AA18" s="81"/>
      <c r="AB18" s="75"/>
      <c r="AC18" s="75"/>
      <c r="AD18" s="76"/>
      <c r="AE18" s="79"/>
      <c r="AF18" s="79"/>
      <c r="AG18" s="78"/>
      <c r="AH18" s="79"/>
      <c r="AI18" s="120">
        <f>Sabiqa!AI18</f>
        <v>0</v>
      </c>
      <c r="AJ18" s="44">
        <f t="shared" si="1"/>
        <v>7</v>
      </c>
      <c r="AK18" s="4"/>
    </row>
    <row r="19" spans="1:37" ht="18.95" customHeight="1" thickBot="1" x14ac:dyDescent="0.4">
      <c r="A19" s="2"/>
      <c r="B19" s="77"/>
      <c r="C19" s="78"/>
      <c r="D19" s="79"/>
      <c r="E19" s="80"/>
      <c r="F19" s="81"/>
      <c r="G19" s="80"/>
      <c r="H19" s="270"/>
      <c r="I19" s="82"/>
      <c r="J19" s="82"/>
      <c r="K19" s="81"/>
      <c r="L19" s="79"/>
      <c r="M19" s="83"/>
      <c r="N19" s="82"/>
      <c r="O19" s="82"/>
      <c r="P19" s="84"/>
      <c r="Q19" s="74">
        <f t="shared" si="0"/>
        <v>0</v>
      </c>
      <c r="R19" s="83"/>
      <c r="S19" s="82"/>
      <c r="T19" s="82"/>
      <c r="U19" s="81"/>
      <c r="V19" s="83"/>
      <c r="W19" s="82"/>
      <c r="X19" s="82"/>
      <c r="Y19" s="82"/>
      <c r="Z19" s="82"/>
      <c r="AA19" s="81"/>
      <c r="AB19" s="75"/>
      <c r="AC19" s="75"/>
      <c r="AD19" s="76"/>
      <c r="AE19" s="79"/>
      <c r="AF19" s="79"/>
      <c r="AG19" s="78"/>
      <c r="AH19" s="79"/>
      <c r="AI19" s="120">
        <f>Sabiqa!AI19</f>
        <v>0</v>
      </c>
      <c r="AJ19" s="44">
        <f t="shared" si="1"/>
        <v>8</v>
      </c>
      <c r="AK19" s="4"/>
    </row>
    <row r="20" spans="1:37" ht="18.95" hidden="1" customHeight="1" x14ac:dyDescent="0.35">
      <c r="A20" s="2"/>
      <c r="B20" s="77"/>
      <c r="C20" s="78"/>
      <c r="D20" s="79"/>
      <c r="E20" s="80"/>
      <c r="F20" s="81"/>
      <c r="G20" s="80"/>
      <c r="H20" s="270"/>
      <c r="I20" s="82"/>
      <c r="J20" s="82"/>
      <c r="K20" s="81"/>
      <c r="L20" s="79"/>
      <c r="M20" s="83"/>
      <c r="N20" s="82"/>
      <c r="O20" s="82"/>
      <c r="P20" s="84"/>
      <c r="Q20" s="74">
        <f t="shared" si="0"/>
        <v>0</v>
      </c>
      <c r="R20" s="83"/>
      <c r="S20" s="82"/>
      <c r="T20" s="82"/>
      <c r="U20" s="81"/>
      <c r="V20" s="83"/>
      <c r="W20" s="82"/>
      <c r="X20" s="82"/>
      <c r="Y20" s="82"/>
      <c r="Z20" s="82"/>
      <c r="AA20" s="81"/>
      <c r="AB20" s="75"/>
      <c r="AC20" s="75"/>
      <c r="AD20" s="76"/>
      <c r="AE20" s="79"/>
      <c r="AF20" s="79"/>
      <c r="AG20" s="78"/>
      <c r="AH20" s="79"/>
      <c r="AI20" s="120">
        <f>Sabiqa!AI20</f>
        <v>0</v>
      </c>
      <c r="AJ20" s="44">
        <f>AJ19+1</f>
        <v>9</v>
      </c>
      <c r="AK20" s="4"/>
    </row>
    <row r="21" spans="1:37" ht="18.95" hidden="1" customHeight="1" thickBot="1" x14ac:dyDescent="0.4">
      <c r="A21" s="2"/>
      <c r="B21" s="77"/>
      <c r="C21" s="78"/>
      <c r="D21" s="79"/>
      <c r="E21" s="80"/>
      <c r="F21" s="81"/>
      <c r="G21" s="80"/>
      <c r="H21" s="269"/>
      <c r="I21" s="82"/>
      <c r="J21" s="82"/>
      <c r="K21" s="81"/>
      <c r="L21" s="79"/>
      <c r="M21" s="83"/>
      <c r="N21" s="82"/>
      <c r="O21" s="82"/>
      <c r="P21" s="84"/>
      <c r="Q21" s="74">
        <f t="shared" si="0"/>
        <v>0</v>
      </c>
      <c r="R21" s="83"/>
      <c r="S21" s="82"/>
      <c r="T21" s="82"/>
      <c r="U21" s="81"/>
      <c r="V21" s="83"/>
      <c r="W21" s="82"/>
      <c r="X21" s="82"/>
      <c r="Y21" s="82"/>
      <c r="Z21" s="82"/>
      <c r="AA21" s="81"/>
      <c r="AB21" s="75"/>
      <c r="AC21" s="75"/>
      <c r="AD21" s="76"/>
      <c r="AE21" s="79"/>
      <c r="AF21" s="79"/>
      <c r="AG21" s="78"/>
      <c r="AH21" s="79"/>
      <c r="AI21" s="120">
        <f>Sabiqa!AI21</f>
        <v>0</v>
      </c>
      <c r="AJ21" s="44">
        <f t="shared" si="1"/>
        <v>10</v>
      </c>
      <c r="AK21" s="4"/>
    </row>
    <row r="22" spans="1:37" ht="21.75" hidden="1" x14ac:dyDescent="0.35">
      <c r="A22" s="2"/>
      <c r="B22" s="77"/>
      <c r="C22" s="78"/>
      <c r="D22" s="79"/>
      <c r="E22" s="80"/>
      <c r="F22" s="81"/>
      <c r="G22" s="80"/>
      <c r="H22" s="270"/>
      <c r="I22" s="82"/>
      <c r="J22" s="82"/>
      <c r="K22" s="81"/>
      <c r="L22" s="79"/>
      <c r="M22" s="83"/>
      <c r="N22" s="82"/>
      <c r="O22" s="82"/>
      <c r="P22" s="84"/>
      <c r="Q22" s="74">
        <f t="shared" si="0"/>
        <v>0</v>
      </c>
      <c r="R22" s="83"/>
      <c r="S22" s="82"/>
      <c r="T22" s="82"/>
      <c r="U22" s="81"/>
      <c r="V22" s="83"/>
      <c r="W22" s="82"/>
      <c r="X22" s="82"/>
      <c r="Y22" s="82"/>
      <c r="Z22" s="82"/>
      <c r="AA22" s="81"/>
      <c r="AB22" s="75"/>
      <c r="AC22" s="75"/>
      <c r="AD22" s="76"/>
      <c r="AE22" s="79"/>
      <c r="AF22" s="79"/>
      <c r="AG22" s="78"/>
      <c r="AH22" s="79"/>
      <c r="AI22" s="120">
        <f>Sabiqa!AI22</f>
        <v>0</v>
      </c>
      <c r="AJ22" s="44">
        <f t="shared" si="1"/>
        <v>11</v>
      </c>
      <c r="AK22" s="4"/>
    </row>
    <row r="23" spans="1:37" ht="21.75" hidden="1" x14ac:dyDescent="0.35">
      <c r="A23" s="2"/>
      <c r="B23" s="77"/>
      <c r="C23" s="78"/>
      <c r="D23" s="79"/>
      <c r="E23" s="80"/>
      <c r="F23" s="81"/>
      <c r="G23" s="80"/>
      <c r="H23" s="270"/>
      <c r="I23" s="82"/>
      <c r="J23" s="82"/>
      <c r="K23" s="81"/>
      <c r="L23" s="79"/>
      <c r="M23" s="83"/>
      <c r="N23" s="82"/>
      <c r="O23" s="82"/>
      <c r="P23" s="84"/>
      <c r="Q23" s="74">
        <f t="shared" si="0"/>
        <v>0</v>
      </c>
      <c r="R23" s="83"/>
      <c r="S23" s="82"/>
      <c r="T23" s="82"/>
      <c r="U23" s="81"/>
      <c r="V23" s="83"/>
      <c r="W23" s="82"/>
      <c r="X23" s="82"/>
      <c r="Y23" s="82"/>
      <c r="Z23" s="82"/>
      <c r="AA23" s="81"/>
      <c r="AB23" s="75"/>
      <c r="AC23" s="75"/>
      <c r="AD23" s="76"/>
      <c r="AE23" s="79"/>
      <c r="AF23" s="79"/>
      <c r="AG23" s="78"/>
      <c r="AH23" s="79"/>
      <c r="AI23" s="120">
        <f>Sabiqa!AI23</f>
        <v>0</v>
      </c>
      <c r="AJ23" s="44">
        <f t="shared" si="1"/>
        <v>12</v>
      </c>
      <c r="AK23" s="4"/>
    </row>
    <row r="24" spans="1:37" ht="21.75" hidden="1" x14ac:dyDescent="0.35">
      <c r="A24" s="2"/>
      <c r="B24" s="77"/>
      <c r="C24" s="78"/>
      <c r="D24" s="79"/>
      <c r="E24" s="80"/>
      <c r="F24" s="81"/>
      <c r="G24" s="80"/>
      <c r="H24" s="269"/>
      <c r="I24" s="82"/>
      <c r="J24" s="82"/>
      <c r="K24" s="81"/>
      <c r="L24" s="79"/>
      <c r="M24" s="83"/>
      <c r="N24" s="82"/>
      <c r="O24" s="82"/>
      <c r="P24" s="84"/>
      <c r="Q24" s="74">
        <f t="shared" si="0"/>
        <v>0</v>
      </c>
      <c r="R24" s="83"/>
      <c r="S24" s="82"/>
      <c r="T24" s="82"/>
      <c r="U24" s="81"/>
      <c r="V24" s="83"/>
      <c r="W24" s="82"/>
      <c r="X24" s="82"/>
      <c r="Y24" s="82"/>
      <c r="Z24" s="82"/>
      <c r="AA24" s="81"/>
      <c r="AB24" s="75"/>
      <c r="AC24" s="75"/>
      <c r="AD24" s="76"/>
      <c r="AE24" s="79"/>
      <c r="AF24" s="79"/>
      <c r="AG24" s="78"/>
      <c r="AH24" s="79"/>
      <c r="AI24" s="120">
        <f>Sabiqa!AI24</f>
        <v>0</v>
      </c>
      <c r="AJ24" s="44">
        <f t="shared" si="1"/>
        <v>13</v>
      </c>
      <c r="AK24" s="4"/>
    </row>
    <row r="25" spans="1:37" ht="21.75" hidden="1" x14ac:dyDescent="0.35">
      <c r="A25" s="2"/>
      <c r="B25" s="77"/>
      <c r="C25" s="78"/>
      <c r="D25" s="79"/>
      <c r="E25" s="80"/>
      <c r="F25" s="81"/>
      <c r="G25" s="80"/>
      <c r="H25" s="270"/>
      <c r="I25" s="82"/>
      <c r="J25" s="82"/>
      <c r="K25" s="81"/>
      <c r="L25" s="79"/>
      <c r="M25" s="83"/>
      <c r="N25" s="82"/>
      <c r="O25" s="82"/>
      <c r="P25" s="84"/>
      <c r="Q25" s="74">
        <f t="shared" si="0"/>
        <v>0</v>
      </c>
      <c r="R25" s="83"/>
      <c r="S25" s="82"/>
      <c r="T25" s="82"/>
      <c r="U25" s="81"/>
      <c r="V25" s="83"/>
      <c r="W25" s="82"/>
      <c r="X25" s="82"/>
      <c r="Y25" s="82"/>
      <c r="Z25" s="82"/>
      <c r="AA25" s="81"/>
      <c r="AB25" s="75"/>
      <c r="AC25" s="75"/>
      <c r="AD25" s="76"/>
      <c r="AE25" s="79"/>
      <c r="AF25" s="79"/>
      <c r="AG25" s="78"/>
      <c r="AH25" s="79"/>
      <c r="AI25" s="120">
        <f>Sabiqa!AI25</f>
        <v>0</v>
      </c>
      <c r="AJ25" s="44">
        <f t="shared" si="1"/>
        <v>14</v>
      </c>
      <c r="AK25" s="4"/>
    </row>
    <row r="26" spans="1:37" ht="21.75" hidden="1" x14ac:dyDescent="0.35">
      <c r="A26" s="2"/>
      <c r="B26" s="77"/>
      <c r="C26" s="78"/>
      <c r="D26" s="79"/>
      <c r="E26" s="80"/>
      <c r="F26" s="81"/>
      <c r="G26" s="80"/>
      <c r="H26" s="270"/>
      <c r="I26" s="82"/>
      <c r="J26" s="82"/>
      <c r="K26" s="81"/>
      <c r="L26" s="79"/>
      <c r="M26" s="83"/>
      <c r="N26" s="82"/>
      <c r="O26" s="82"/>
      <c r="P26" s="84"/>
      <c r="Q26" s="74">
        <f t="shared" si="0"/>
        <v>0</v>
      </c>
      <c r="R26" s="83"/>
      <c r="S26" s="82"/>
      <c r="T26" s="82"/>
      <c r="U26" s="81"/>
      <c r="V26" s="83"/>
      <c r="W26" s="82"/>
      <c r="X26" s="82"/>
      <c r="Y26" s="82"/>
      <c r="Z26" s="82"/>
      <c r="AA26" s="81"/>
      <c r="AB26" s="75"/>
      <c r="AC26" s="75"/>
      <c r="AD26" s="76"/>
      <c r="AE26" s="79"/>
      <c r="AF26" s="79"/>
      <c r="AG26" s="78"/>
      <c r="AH26" s="79"/>
      <c r="AI26" s="120">
        <f>Sabiqa!AI26</f>
        <v>0</v>
      </c>
      <c r="AJ26" s="44">
        <f t="shared" si="1"/>
        <v>15</v>
      </c>
      <c r="AK26" s="4"/>
    </row>
    <row r="27" spans="1:37" ht="21.75" hidden="1" x14ac:dyDescent="0.35">
      <c r="A27" s="2"/>
      <c r="B27" s="77"/>
      <c r="C27" s="78"/>
      <c r="D27" s="79"/>
      <c r="E27" s="80"/>
      <c r="F27" s="81"/>
      <c r="G27" s="80"/>
      <c r="H27" s="269"/>
      <c r="I27" s="82"/>
      <c r="J27" s="82"/>
      <c r="K27" s="81"/>
      <c r="L27" s="79"/>
      <c r="M27" s="83"/>
      <c r="N27" s="82"/>
      <c r="O27" s="82"/>
      <c r="P27" s="84"/>
      <c r="Q27" s="74">
        <f t="shared" si="0"/>
        <v>0</v>
      </c>
      <c r="R27" s="83"/>
      <c r="S27" s="82"/>
      <c r="T27" s="82"/>
      <c r="U27" s="81"/>
      <c r="V27" s="83"/>
      <c r="W27" s="82"/>
      <c r="X27" s="82"/>
      <c r="Y27" s="82"/>
      <c r="Z27" s="82"/>
      <c r="AA27" s="81"/>
      <c r="AB27" s="75"/>
      <c r="AC27" s="75"/>
      <c r="AD27" s="76"/>
      <c r="AE27" s="79"/>
      <c r="AF27" s="79"/>
      <c r="AG27" s="78"/>
      <c r="AH27" s="79"/>
      <c r="AI27" s="120">
        <f>Sabiqa!AI27</f>
        <v>0</v>
      </c>
      <c r="AJ27" s="44">
        <f t="shared" si="1"/>
        <v>16</v>
      </c>
      <c r="AK27" s="4"/>
    </row>
    <row r="28" spans="1:37" ht="21.75" hidden="1" x14ac:dyDescent="0.35">
      <c r="A28" s="2"/>
      <c r="B28" s="77"/>
      <c r="C28" s="78"/>
      <c r="D28" s="79"/>
      <c r="E28" s="80"/>
      <c r="F28" s="81"/>
      <c r="G28" s="80"/>
      <c r="H28" s="270"/>
      <c r="I28" s="82"/>
      <c r="J28" s="82"/>
      <c r="K28" s="81"/>
      <c r="L28" s="79"/>
      <c r="M28" s="83"/>
      <c r="N28" s="82"/>
      <c r="O28" s="82"/>
      <c r="P28" s="84"/>
      <c r="Q28" s="74">
        <f t="shared" si="0"/>
        <v>0</v>
      </c>
      <c r="R28" s="83"/>
      <c r="S28" s="82"/>
      <c r="T28" s="82"/>
      <c r="U28" s="81"/>
      <c r="V28" s="83"/>
      <c r="W28" s="82"/>
      <c r="X28" s="82"/>
      <c r="Y28" s="82"/>
      <c r="Z28" s="82"/>
      <c r="AA28" s="81"/>
      <c r="AB28" s="75"/>
      <c r="AC28" s="75"/>
      <c r="AD28" s="76"/>
      <c r="AE28" s="79"/>
      <c r="AF28" s="79"/>
      <c r="AG28" s="78"/>
      <c r="AH28" s="79"/>
      <c r="AI28" s="120">
        <f>Sabiqa!AI28</f>
        <v>0</v>
      </c>
      <c r="AJ28" s="44">
        <f t="shared" si="1"/>
        <v>17</v>
      </c>
      <c r="AK28" s="4"/>
    </row>
    <row r="29" spans="1:37" ht="21.75" hidden="1" x14ac:dyDescent="0.35">
      <c r="A29" s="2"/>
      <c r="B29" s="77"/>
      <c r="C29" s="78"/>
      <c r="D29" s="79"/>
      <c r="E29" s="80"/>
      <c r="F29" s="81"/>
      <c r="G29" s="80"/>
      <c r="H29" s="270"/>
      <c r="I29" s="82"/>
      <c r="J29" s="82"/>
      <c r="K29" s="81"/>
      <c r="L29" s="79"/>
      <c r="M29" s="83"/>
      <c r="N29" s="82"/>
      <c r="O29" s="82"/>
      <c r="P29" s="84"/>
      <c r="Q29" s="74">
        <f t="shared" si="0"/>
        <v>0</v>
      </c>
      <c r="R29" s="83"/>
      <c r="S29" s="82"/>
      <c r="T29" s="82"/>
      <c r="U29" s="81"/>
      <c r="V29" s="83"/>
      <c r="W29" s="82"/>
      <c r="X29" s="82"/>
      <c r="Y29" s="82"/>
      <c r="Z29" s="82"/>
      <c r="AA29" s="81"/>
      <c r="AB29" s="75"/>
      <c r="AC29" s="75"/>
      <c r="AD29" s="76"/>
      <c r="AE29" s="79"/>
      <c r="AF29" s="79"/>
      <c r="AG29" s="78"/>
      <c r="AH29" s="79"/>
      <c r="AI29" s="120">
        <f>Sabiqa!AI29</f>
        <v>0</v>
      </c>
      <c r="AJ29" s="44">
        <f t="shared" si="1"/>
        <v>18</v>
      </c>
      <c r="AK29" s="4"/>
    </row>
    <row r="30" spans="1:37" ht="21.75" hidden="1" x14ac:dyDescent="0.35">
      <c r="A30" s="2"/>
      <c r="B30" s="77"/>
      <c r="C30" s="78"/>
      <c r="D30" s="79"/>
      <c r="E30" s="80"/>
      <c r="F30" s="81"/>
      <c r="G30" s="80"/>
      <c r="H30" s="269"/>
      <c r="I30" s="82"/>
      <c r="J30" s="82"/>
      <c r="K30" s="81"/>
      <c r="L30" s="79"/>
      <c r="M30" s="83"/>
      <c r="N30" s="82"/>
      <c r="O30" s="82"/>
      <c r="P30" s="84"/>
      <c r="Q30" s="74">
        <f t="shared" si="0"/>
        <v>0</v>
      </c>
      <c r="R30" s="83"/>
      <c r="S30" s="82"/>
      <c r="T30" s="82"/>
      <c r="U30" s="81"/>
      <c r="V30" s="83"/>
      <c r="W30" s="82"/>
      <c r="X30" s="82"/>
      <c r="Y30" s="82"/>
      <c r="Z30" s="82"/>
      <c r="AA30" s="81"/>
      <c r="AB30" s="75"/>
      <c r="AC30" s="75"/>
      <c r="AD30" s="76"/>
      <c r="AE30" s="79"/>
      <c r="AF30" s="79"/>
      <c r="AG30" s="78"/>
      <c r="AH30" s="79"/>
      <c r="AI30" s="120">
        <f>Sabiqa!AI30</f>
        <v>0</v>
      </c>
      <c r="AJ30" s="44">
        <f t="shared" si="1"/>
        <v>19</v>
      </c>
      <c r="AK30" s="4"/>
    </row>
    <row r="31" spans="1:37" ht="22.5" hidden="1" thickBot="1" x14ac:dyDescent="0.4">
      <c r="A31" s="2"/>
      <c r="B31" s="77"/>
      <c r="C31" s="78"/>
      <c r="D31" s="79"/>
      <c r="E31" s="80"/>
      <c r="F31" s="81"/>
      <c r="G31" s="80"/>
      <c r="H31" s="270"/>
      <c r="I31" s="82"/>
      <c r="J31" s="82"/>
      <c r="K31" s="81"/>
      <c r="L31" s="79"/>
      <c r="M31" s="83"/>
      <c r="N31" s="82"/>
      <c r="O31" s="82"/>
      <c r="P31" s="84"/>
      <c r="Q31" s="74">
        <f t="shared" si="0"/>
        <v>0</v>
      </c>
      <c r="R31" s="83"/>
      <c r="S31" s="82"/>
      <c r="T31" s="82"/>
      <c r="U31" s="81"/>
      <c r="V31" s="83"/>
      <c r="W31" s="82"/>
      <c r="X31" s="82"/>
      <c r="Y31" s="82"/>
      <c r="Z31" s="82"/>
      <c r="AA31" s="81"/>
      <c r="AB31" s="75"/>
      <c r="AC31" s="75"/>
      <c r="AD31" s="76"/>
      <c r="AE31" s="79"/>
      <c r="AF31" s="79"/>
      <c r="AG31" s="78"/>
      <c r="AH31" s="79"/>
      <c r="AI31" s="120">
        <f>Sabiqa!AI31</f>
        <v>0</v>
      </c>
      <c r="AJ31" s="44">
        <f t="shared" si="1"/>
        <v>20</v>
      </c>
      <c r="AK31" s="4"/>
    </row>
    <row r="32" spans="1:37" ht="30.95" customHeight="1" x14ac:dyDescent="0.35">
      <c r="A32" s="2"/>
      <c r="B32" s="14">
        <f t="shared" ref="B32:AH32" si="2">SUM(B12:B31)</f>
        <v>0</v>
      </c>
      <c r="C32" s="15">
        <f t="shared" si="2"/>
        <v>0</v>
      </c>
      <c r="D32" s="21">
        <f t="shared" si="2"/>
        <v>0</v>
      </c>
      <c r="E32" s="16">
        <f t="shared" si="2"/>
        <v>0</v>
      </c>
      <c r="F32" s="18">
        <f t="shared" si="2"/>
        <v>0</v>
      </c>
      <c r="G32" s="16">
        <f t="shared" si="2"/>
        <v>0</v>
      </c>
      <c r="H32" s="271">
        <f t="shared" si="2"/>
        <v>0</v>
      </c>
      <c r="I32" s="17">
        <f t="shared" si="2"/>
        <v>0</v>
      </c>
      <c r="J32" s="17">
        <f t="shared" si="2"/>
        <v>0</v>
      </c>
      <c r="K32" s="18">
        <f t="shared" si="2"/>
        <v>0</v>
      </c>
      <c r="L32" s="21">
        <f t="shared" si="2"/>
        <v>0</v>
      </c>
      <c r="M32" s="19">
        <f t="shared" si="2"/>
        <v>0</v>
      </c>
      <c r="N32" s="17">
        <f t="shared" si="2"/>
        <v>0</v>
      </c>
      <c r="O32" s="17">
        <f t="shared" si="2"/>
        <v>0</v>
      </c>
      <c r="P32" s="20">
        <f t="shared" si="2"/>
        <v>0</v>
      </c>
      <c r="Q32" s="21">
        <f t="shared" si="2"/>
        <v>0</v>
      </c>
      <c r="R32" s="19">
        <f t="shared" si="2"/>
        <v>0</v>
      </c>
      <c r="S32" s="17">
        <f t="shared" si="2"/>
        <v>0</v>
      </c>
      <c r="T32" s="17">
        <f t="shared" si="2"/>
        <v>0</v>
      </c>
      <c r="U32" s="18">
        <f t="shared" si="2"/>
        <v>0</v>
      </c>
      <c r="V32" s="19">
        <f t="shared" si="2"/>
        <v>0</v>
      </c>
      <c r="W32" s="17">
        <f t="shared" si="2"/>
        <v>0</v>
      </c>
      <c r="X32" s="17">
        <f t="shared" si="2"/>
        <v>0</v>
      </c>
      <c r="Y32" s="17">
        <f t="shared" si="2"/>
        <v>0</v>
      </c>
      <c r="Z32" s="17">
        <f t="shared" si="2"/>
        <v>0</v>
      </c>
      <c r="AA32" s="18">
        <f t="shared" si="2"/>
        <v>0</v>
      </c>
      <c r="AB32" s="22">
        <f t="shared" si="2"/>
        <v>0</v>
      </c>
      <c r="AC32" s="22">
        <f t="shared" si="2"/>
        <v>0</v>
      </c>
      <c r="AD32" s="22">
        <f t="shared" si="2"/>
        <v>0</v>
      </c>
      <c r="AE32" s="21">
        <f t="shared" si="2"/>
        <v>0</v>
      </c>
      <c r="AF32" s="21">
        <f t="shared" si="2"/>
        <v>0</v>
      </c>
      <c r="AG32" s="21">
        <f t="shared" si="2"/>
        <v>0</v>
      </c>
      <c r="AH32" s="21">
        <f t="shared" si="2"/>
        <v>0</v>
      </c>
      <c r="AI32" s="297" t="s">
        <v>24</v>
      </c>
      <c r="AJ32" s="298"/>
      <c r="AK32" s="4"/>
    </row>
    <row r="33" spans="1:37" ht="30.95" customHeight="1" x14ac:dyDescent="0.35">
      <c r="A33" s="2"/>
      <c r="B33" s="39"/>
      <c r="C33" s="40"/>
      <c r="D33" s="38"/>
      <c r="E33" s="41"/>
      <c r="F33" s="36"/>
      <c r="G33" s="41"/>
      <c r="H33" s="272"/>
      <c r="I33" s="35"/>
      <c r="J33" s="35"/>
      <c r="K33" s="36"/>
      <c r="L33" s="38"/>
      <c r="M33" s="34"/>
      <c r="N33" s="35"/>
      <c r="O33" s="35"/>
      <c r="P33" s="42"/>
      <c r="Q33" s="31">
        <f>SUM(R33:U33)</f>
        <v>0</v>
      </c>
      <c r="R33" s="34"/>
      <c r="S33" s="35"/>
      <c r="T33" s="35"/>
      <c r="U33" s="36"/>
      <c r="V33" s="34"/>
      <c r="W33" s="35"/>
      <c r="X33" s="35"/>
      <c r="Y33" s="35"/>
      <c r="Z33" s="35"/>
      <c r="AA33" s="36"/>
      <c r="AB33" s="37"/>
      <c r="AC33" s="37"/>
      <c r="AD33" s="38"/>
      <c r="AE33" s="38"/>
      <c r="AF33" s="38"/>
      <c r="AG33" s="38"/>
      <c r="AH33" s="38"/>
      <c r="AI33" s="276" t="s">
        <v>25</v>
      </c>
      <c r="AJ33" s="319"/>
      <c r="AK33" s="4"/>
    </row>
    <row r="34" spans="1:37" ht="30.95" customHeight="1" thickBot="1" x14ac:dyDescent="0.4">
      <c r="A34" s="2"/>
      <c r="B34" s="45">
        <f t="shared" ref="B34:AH34" si="3">IF(SUM(B32:B33)=0,0,IF(B33=0,1*100.0001,IF(B32=0,1*-100.0001,(B32/B33*100-100))))</f>
        <v>0</v>
      </c>
      <c r="C34" s="46">
        <f t="shared" si="3"/>
        <v>0</v>
      </c>
      <c r="D34" s="47">
        <f t="shared" si="3"/>
        <v>0</v>
      </c>
      <c r="E34" s="48">
        <f t="shared" si="3"/>
        <v>0</v>
      </c>
      <c r="F34" s="49">
        <f t="shared" si="3"/>
        <v>0</v>
      </c>
      <c r="G34" s="48">
        <f t="shared" si="3"/>
        <v>0</v>
      </c>
      <c r="H34" s="273">
        <f t="shared" si="3"/>
        <v>0</v>
      </c>
      <c r="I34" s="50">
        <f t="shared" si="3"/>
        <v>0</v>
      </c>
      <c r="J34" s="50">
        <f t="shared" si="3"/>
        <v>0</v>
      </c>
      <c r="K34" s="49">
        <f t="shared" si="3"/>
        <v>0</v>
      </c>
      <c r="L34" s="47">
        <f t="shared" si="3"/>
        <v>0</v>
      </c>
      <c r="M34" s="51">
        <f t="shared" si="3"/>
        <v>0</v>
      </c>
      <c r="N34" s="50">
        <f t="shared" si="3"/>
        <v>0</v>
      </c>
      <c r="O34" s="50">
        <f t="shared" si="3"/>
        <v>0</v>
      </c>
      <c r="P34" s="52">
        <f t="shared" si="3"/>
        <v>0</v>
      </c>
      <c r="Q34" s="47">
        <f t="shared" si="3"/>
        <v>0</v>
      </c>
      <c r="R34" s="51">
        <f t="shared" si="3"/>
        <v>0</v>
      </c>
      <c r="S34" s="50">
        <f t="shared" si="3"/>
        <v>0</v>
      </c>
      <c r="T34" s="50">
        <f t="shared" si="3"/>
        <v>0</v>
      </c>
      <c r="U34" s="49">
        <f t="shared" si="3"/>
        <v>0</v>
      </c>
      <c r="V34" s="51">
        <f>IF(SUM(V32:V33)=0,0,IF(V32=0,1*100.0001,IF(V33=0,1*-100.0001,(V33/V32*100-100))))</f>
        <v>0</v>
      </c>
      <c r="W34" s="50">
        <f>IF(SUM(W32:W33)=0,0,IF(W32=0,1*100.0001,IF(W33=0,1*-100.0001,(W33/W32*100-100))))</f>
        <v>0</v>
      </c>
      <c r="X34" s="50">
        <f t="shared" si="3"/>
        <v>0</v>
      </c>
      <c r="Y34" s="50">
        <f t="shared" si="3"/>
        <v>0</v>
      </c>
      <c r="Z34" s="50">
        <f t="shared" si="3"/>
        <v>0</v>
      </c>
      <c r="AA34" s="49">
        <f t="shared" si="3"/>
        <v>0</v>
      </c>
      <c r="AB34" s="47">
        <f t="shared" si="3"/>
        <v>0</v>
      </c>
      <c r="AC34" s="47">
        <f t="shared" si="3"/>
        <v>0</v>
      </c>
      <c r="AD34" s="47">
        <f t="shared" si="3"/>
        <v>0</v>
      </c>
      <c r="AE34" s="47">
        <f>IF(SUM(AE32:AE33)=0,0,IF(AE32=0,1*100.0001,IF(AE33=0,1*-100.0001,(AE33/AE32*100-100))))</f>
        <v>0</v>
      </c>
      <c r="AF34" s="47">
        <f t="shared" si="3"/>
        <v>0</v>
      </c>
      <c r="AG34" s="47">
        <f t="shared" si="3"/>
        <v>0</v>
      </c>
      <c r="AH34" s="47">
        <f t="shared" si="3"/>
        <v>0</v>
      </c>
      <c r="AI34" s="320" t="s">
        <v>26</v>
      </c>
      <c r="AJ34" s="321"/>
      <c r="AK34" s="4"/>
    </row>
    <row r="35" spans="1:37" ht="24.95" customHeight="1" x14ac:dyDescent="0.35">
      <c r="A35" s="2"/>
      <c r="B35" s="359"/>
      <c r="C35" s="359"/>
      <c r="D35" s="359"/>
      <c r="E35" s="359"/>
      <c r="F35" s="360" t="s">
        <v>27</v>
      </c>
      <c r="G35" s="360"/>
      <c r="H35" s="360"/>
      <c r="I35" s="360"/>
      <c r="J35" s="360"/>
      <c r="K35" s="360"/>
      <c r="L35" s="360"/>
      <c r="M35" s="32"/>
      <c r="N35" s="32"/>
      <c r="O35" s="361" t="s">
        <v>62</v>
      </c>
      <c r="P35" s="361"/>
      <c r="Q35" s="361"/>
      <c r="R35" s="361"/>
      <c r="S35" s="361"/>
      <c r="U35" s="32"/>
      <c r="V35" s="392" t="s">
        <v>63</v>
      </c>
      <c r="W35" s="361"/>
      <c r="X35" s="361"/>
      <c r="Y35" s="361"/>
      <c r="Z35" s="361"/>
      <c r="AA35" s="361"/>
      <c r="AB35" s="361"/>
      <c r="AC35" s="361"/>
      <c r="AD35" s="361"/>
      <c r="AE35" s="361"/>
      <c r="AF35" s="361"/>
      <c r="AG35" s="361"/>
      <c r="AH35" s="361"/>
      <c r="AI35" s="361"/>
      <c r="AJ35" s="361"/>
      <c r="AK35" s="4"/>
    </row>
    <row r="36" spans="1:37" ht="24.95" customHeight="1" thickBot="1" x14ac:dyDescent="0.4">
      <c r="A36" s="11"/>
      <c r="B36" s="358" t="s">
        <v>52</v>
      </c>
      <c r="C36" s="358"/>
      <c r="D36" s="358"/>
      <c r="E36" s="358"/>
      <c r="F36" s="358"/>
      <c r="G36" s="358"/>
      <c r="H36" s="358"/>
      <c r="I36" s="358"/>
      <c r="J36" s="328">
        <v>44649</v>
      </c>
      <c r="K36" s="328"/>
      <c r="L36" s="328"/>
      <c r="M36" s="328"/>
      <c r="N36" s="327" t="s">
        <v>28</v>
      </c>
      <c r="O36" s="327"/>
      <c r="P36" s="327"/>
      <c r="Q36" s="327"/>
      <c r="R36" s="327"/>
      <c r="S36" s="85"/>
      <c r="T36" s="393" t="s">
        <v>61</v>
      </c>
      <c r="U36" s="326"/>
      <c r="V36" s="326"/>
      <c r="W36" s="326"/>
      <c r="X36" s="326"/>
      <c r="Y36" s="326"/>
      <c r="Z36" s="326"/>
      <c r="AA36" s="326"/>
      <c r="AB36" s="326"/>
      <c r="AC36" s="326"/>
      <c r="AD36" s="326"/>
      <c r="AE36" s="326"/>
      <c r="AF36" s="326"/>
      <c r="AG36" s="326"/>
      <c r="AH36" s="326"/>
      <c r="AI36" s="326"/>
      <c r="AJ36" s="326"/>
      <c r="AK36" s="12"/>
    </row>
    <row r="37" spans="1:37" ht="16.5" thickTop="1" x14ac:dyDescent="0.35"/>
  </sheetData>
  <sheetProtection algorithmName="SHA-512" hashValue="ZlxXEvYD+2MSBOExOR459EoyC20wTe8Rt8LYBwuQnPysIKhfy286+S4rIaYesJQC4CeHjA9oHaWNVufd6NAjNA==" saltValue="fKUOc3/19jsNtv10hy5Nbw==" spinCount="100000" sheet="1" formatCells="0" formatColumns="0" formatRows="0" insertColumns="0" insertRows="0" insertHyperlinks="0" deleteColumns="0" deleteRows="0" sort="0" autoFilter="0" pivotTables="0"/>
  <mergeCells count="44">
    <mergeCell ref="O35:S35"/>
    <mergeCell ref="B36:I36"/>
    <mergeCell ref="J36:M36"/>
    <mergeCell ref="N36:R36"/>
    <mergeCell ref="T36:AJ36"/>
    <mergeCell ref="AJ10:AJ11"/>
    <mergeCell ref="AI32:AJ32"/>
    <mergeCell ref="AI33:AJ33"/>
    <mergeCell ref="AI34:AJ34"/>
    <mergeCell ref="B35:E35"/>
    <mergeCell ref="F35:L35"/>
    <mergeCell ref="V35:AJ35"/>
    <mergeCell ref="AC10:AC11"/>
    <mergeCell ref="AD10:AD11"/>
    <mergeCell ref="AE10:AE11"/>
    <mergeCell ref="AF10:AF11"/>
    <mergeCell ref="AG10:AH10"/>
    <mergeCell ref="AI10:AI11"/>
    <mergeCell ref="B10:C10"/>
    <mergeCell ref="D10:F10"/>
    <mergeCell ref="G10:K10"/>
    <mergeCell ref="L10:L11"/>
    <mergeCell ref="M10:AA10"/>
    <mergeCell ref="AB10:AB11"/>
    <mergeCell ref="B7:F7"/>
    <mergeCell ref="I7:AE7"/>
    <mergeCell ref="AG7:AJ7"/>
    <mergeCell ref="B9:C9"/>
    <mergeCell ref="D9:L9"/>
    <mergeCell ref="Q9:U9"/>
    <mergeCell ref="AB9:AD9"/>
    <mergeCell ref="AG9:AJ9"/>
    <mergeCell ref="AG5:AJ6"/>
    <mergeCell ref="A1:AK1"/>
    <mergeCell ref="B2:F2"/>
    <mergeCell ref="J2:AD3"/>
    <mergeCell ref="AG2:AJ2"/>
    <mergeCell ref="B3:F3"/>
    <mergeCell ref="AG3:AJ3"/>
    <mergeCell ref="B5:F6"/>
    <mergeCell ref="J5:N5"/>
    <mergeCell ref="O5:R5"/>
    <mergeCell ref="U5:Y5"/>
    <mergeCell ref="Z5:AD5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L97"/>
  <sheetViews>
    <sheetView showGridLines="0" zoomScaleNormal="100" zoomScaleSheetLayoutView="100" workbookViewId="0">
      <pane ySplit="11" topLeftCell="A12" activePane="bottomLeft" state="frozen"/>
      <selection pane="bottomLeft" activeCell="K5" sqref="K5:O5"/>
    </sheetView>
  </sheetViews>
  <sheetFormatPr defaultColWidth="9.28515625" defaultRowHeight="17.25" x14ac:dyDescent="0.4"/>
  <cols>
    <col min="1" max="1" width="1.42578125" style="117" customWidth="1"/>
    <col min="2" max="3" width="4.7109375" style="117" customWidth="1"/>
    <col min="4" max="34" width="3.5703125" style="117" customWidth="1"/>
    <col min="35" max="35" width="7.7109375" style="117" customWidth="1"/>
    <col min="36" max="36" width="9.7109375" style="117" customWidth="1"/>
    <col min="37" max="37" width="3.5703125" style="117" customWidth="1"/>
    <col min="38" max="38" width="1" style="117" customWidth="1"/>
    <col min="39" max="16384" width="9.28515625" style="117"/>
  </cols>
  <sheetData>
    <row r="1" spans="1:38" s="1" customFormat="1" ht="6" customHeight="1" thickTop="1" thickBot="1" x14ac:dyDescent="0.4">
      <c r="A1" s="330"/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2"/>
    </row>
    <row r="2" spans="1:38" s="1" customFormat="1" ht="27" customHeight="1" x14ac:dyDescent="0.35">
      <c r="A2" s="2"/>
      <c r="B2" s="333" t="s">
        <v>64</v>
      </c>
      <c r="C2" s="334"/>
      <c r="D2" s="334"/>
      <c r="E2" s="334"/>
      <c r="F2" s="334"/>
      <c r="G2" s="335"/>
      <c r="J2" s="391" t="s">
        <v>59</v>
      </c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H2" s="291" t="s">
        <v>55</v>
      </c>
      <c r="AI2" s="292"/>
      <c r="AJ2" s="292"/>
      <c r="AK2" s="293"/>
      <c r="AL2" s="4"/>
    </row>
    <row r="3" spans="1:38" s="1" customFormat="1" ht="27" customHeight="1" thickBot="1" x14ac:dyDescent="0.4">
      <c r="A3" s="2"/>
      <c r="B3" s="349">
        <f>Mojooda!B3</f>
        <v>0</v>
      </c>
      <c r="C3" s="350"/>
      <c r="D3" s="350"/>
      <c r="E3" s="350"/>
      <c r="F3" s="350"/>
      <c r="G3" s="35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  <c r="AA3" s="391"/>
      <c r="AB3" s="391"/>
      <c r="AC3" s="391"/>
      <c r="AD3" s="391"/>
      <c r="AE3" s="391"/>
      <c r="AF3" s="391"/>
      <c r="AH3" s="352">
        <f>Mojooda!AG3</f>
        <v>0</v>
      </c>
      <c r="AI3" s="353"/>
      <c r="AJ3" s="353"/>
      <c r="AK3" s="354"/>
      <c r="AL3" s="4"/>
    </row>
    <row r="4" spans="1:38" s="1" customFormat="1" ht="5.0999999999999996" customHeight="1" thickBot="1" x14ac:dyDescent="0.4">
      <c r="A4" s="2"/>
      <c r="B4" s="5"/>
      <c r="C4" s="5"/>
      <c r="D4" s="5"/>
      <c r="Q4" s="3"/>
      <c r="R4" s="3"/>
      <c r="S4" s="3"/>
      <c r="T4" s="3"/>
      <c r="U4" s="3"/>
      <c r="AH4" s="87"/>
      <c r="AI4" s="87"/>
      <c r="AJ4" s="87"/>
      <c r="AK4" s="87"/>
      <c r="AL4" s="4"/>
    </row>
    <row r="5" spans="1:38" s="1" customFormat="1" ht="23.1" customHeight="1" x14ac:dyDescent="0.35">
      <c r="A5" s="2"/>
      <c r="B5" s="333" t="s">
        <v>57</v>
      </c>
      <c r="C5" s="334"/>
      <c r="D5" s="334"/>
      <c r="E5" s="334"/>
      <c r="F5" s="334"/>
      <c r="G5" s="335"/>
      <c r="K5" s="364">
        <f>Mojooda!J5</f>
        <v>0</v>
      </c>
      <c r="L5" s="364"/>
      <c r="M5" s="364"/>
      <c r="N5" s="364"/>
      <c r="O5" s="364"/>
      <c r="P5" s="365" t="s">
        <v>48</v>
      </c>
      <c r="Q5" s="366"/>
      <c r="R5" s="366"/>
      <c r="S5" s="366"/>
      <c r="T5" s="91"/>
      <c r="U5" s="91"/>
      <c r="V5" s="364">
        <f>Sabiqa!J5</f>
        <v>0</v>
      </c>
      <c r="W5" s="364"/>
      <c r="X5" s="364"/>
      <c r="Y5" s="364"/>
      <c r="Z5" s="364"/>
      <c r="AA5" s="280" t="s">
        <v>47</v>
      </c>
      <c r="AB5" s="280"/>
      <c r="AC5" s="280"/>
      <c r="AD5" s="280"/>
      <c r="AE5" s="280"/>
      <c r="AH5" s="301" t="s">
        <v>56</v>
      </c>
      <c r="AI5" s="302"/>
      <c r="AJ5" s="302"/>
      <c r="AK5" s="303"/>
      <c r="AL5" s="4"/>
    </row>
    <row r="6" spans="1:38" s="1" customFormat="1" ht="5.0999999999999996" customHeight="1" x14ac:dyDescent="0.35">
      <c r="A6" s="2"/>
      <c r="B6" s="340"/>
      <c r="C6" s="341"/>
      <c r="D6" s="341"/>
      <c r="E6" s="341"/>
      <c r="F6" s="341"/>
      <c r="G6" s="342"/>
      <c r="O6" s="3"/>
      <c r="P6" s="3"/>
      <c r="Q6" s="3"/>
      <c r="R6" s="3"/>
      <c r="S6" s="3"/>
      <c r="T6" s="6"/>
      <c r="U6" s="6"/>
      <c r="AH6" s="304"/>
      <c r="AI6" s="305"/>
      <c r="AJ6" s="305"/>
      <c r="AK6" s="306"/>
      <c r="AL6" s="4"/>
    </row>
    <row r="7" spans="1:38" s="1" customFormat="1" ht="27" customHeight="1" thickBot="1" x14ac:dyDescent="0.4">
      <c r="A7" s="2"/>
      <c r="B7" s="388">
        <f>Mojooda!B7</f>
        <v>0</v>
      </c>
      <c r="C7" s="389"/>
      <c r="D7" s="389"/>
      <c r="E7" s="389"/>
      <c r="F7" s="389"/>
      <c r="G7" s="390"/>
      <c r="J7" s="310" t="s">
        <v>1</v>
      </c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H7" s="355">
        <f>Mojooda!AG7</f>
        <v>0</v>
      </c>
      <c r="AI7" s="356"/>
      <c r="AJ7" s="356"/>
      <c r="AK7" s="357"/>
      <c r="AL7" s="4"/>
    </row>
    <row r="8" spans="1:38" s="1" customFormat="1" ht="5.25" customHeight="1" thickBot="1" x14ac:dyDescent="0.4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9"/>
    </row>
    <row r="9" spans="1:38" s="30" customFormat="1" ht="18" customHeight="1" x14ac:dyDescent="0.4">
      <c r="A9" s="23"/>
      <c r="B9" s="286">
        <v>16</v>
      </c>
      <c r="C9" s="287"/>
      <c r="D9" s="311" t="s">
        <v>43</v>
      </c>
      <c r="E9" s="312"/>
      <c r="F9" s="312"/>
      <c r="G9" s="312"/>
      <c r="H9" s="312"/>
      <c r="I9" s="312"/>
      <c r="J9" s="312"/>
      <c r="K9" s="312"/>
      <c r="L9" s="313"/>
      <c r="M9" s="24">
        <v>14</v>
      </c>
      <c r="N9" s="25">
        <v>13</v>
      </c>
      <c r="O9" s="25">
        <v>12</v>
      </c>
      <c r="P9" s="26">
        <v>11</v>
      </c>
      <c r="Q9" s="314">
        <v>10</v>
      </c>
      <c r="R9" s="299"/>
      <c r="S9" s="299"/>
      <c r="T9" s="299"/>
      <c r="U9" s="315"/>
      <c r="V9" s="27">
        <v>9</v>
      </c>
      <c r="W9" s="25">
        <v>8</v>
      </c>
      <c r="X9" s="25">
        <v>7</v>
      </c>
      <c r="Y9" s="25">
        <v>6</v>
      </c>
      <c r="Z9" s="25">
        <v>5</v>
      </c>
      <c r="AA9" s="28">
        <v>4</v>
      </c>
      <c r="AB9" s="316">
        <v>3</v>
      </c>
      <c r="AC9" s="317"/>
      <c r="AD9" s="318"/>
      <c r="AE9" s="33">
        <v>2</v>
      </c>
      <c r="AF9" s="33">
        <v>1</v>
      </c>
      <c r="AG9" s="299"/>
      <c r="AH9" s="299"/>
      <c r="AI9" s="299"/>
      <c r="AJ9" s="299"/>
      <c r="AK9" s="300"/>
      <c r="AL9" s="29"/>
    </row>
    <row r="10" spans="1:38" s="1" customFormat="1" ht="24.75" customHeight="1" x14ac:dyDescent="0.5">
      <c r="A10" s="10"/>
      <c r="B10" s="362" t="s">
        <v>51</v>
      </c>
      <c r="C10" s="363"/>
      <c r="D10" s="276" t="s">
        <v>38</v>
      </c>
      <c r="E10" s="277"/>
      <c r="F10" s="278"/>
      <c r="G10" s="276" t="s">
        <v>37</v>
      </c>
      <c r="H10" s="277"/>
      <c r="I10" s="277"/>
      <c r="J10" s="277"/>
      <c r="K10" s="278"/>
      <c r="L10" s="344" t="s">
        <v>41</v>
      </c>
      <c r="M10" s="346" t="s">
        <v>2</v>
      </c>
      <c r="N10" s="347"/>
      <c r="O10" s="347"/>
      <c r="P10" s="347"/>
      <c r="Q10" s="347"/>
      <c r="R10" s="347"/>
      <c r="S10" s="347"/>
      <c r="T10" s="347"/>
      <c r="U10" s="347"/>
      <c r="V10" s="347"/>
      <c r="W10" s="347"/>
      <c r="X10" s="347"/>
      <c r="Y10" s="347"/>
      <c r="Z10" s="347"/>
      <c r="AA10" s="348"/>
      <c r="AB10" s="281" t="s">
        <v>39</v>
      </c>
      <c r="AC10" s="281" t="s">
        <v>40</v>
      </c>
      <c r="AD10" s="281" t="s">
        <v>42</v>
      </c>
      <c r="AE10" s="288" t="s">
        <v>3</v>
      </c>
      <c r="AF10" s="289" t="s">
        <v>4</v>
      </c>
      <c r="AG10" s="277" t="s">
        <v>5</v>
      </c>
      <c r="AH10" s="278"/>
      <c r="AI10" s="374" t="s">
        <v>44</v>
      </c>
      <c r="AJ10" s="324" t="s">
        <v>60</v>
      </c>
      <c r="AK10" s="322" t="s">
        <v>6</v>
      </c>
      <c r="AL10" s="9"/>
    </row>
    <row r="11" spans="1:38" s="1" customFormat="1" ht="108" customHeight="1" thickBot="1" x14ac:dyDescent="0.4">
      <c r="A11" s="2"/>
      <c r="B11" s="53" t="s">
        <v>33</v>
      </c>
      <c r="C11" s="54" t="s">
        <v>7</v>
      </c>
      <c r="D11" s="55" t="s">
        <v>32</v>
      </c>
      <c r="E11" s="56" t="s">
        <v>50</v>
      </c>
      <c r="F11" s="57" t="s">
        <v>36</v>
      </c>
      <c r="G11" s="58" t="s">
        <v>29</v>
      </c>
      <c r="H11" s="268" t="s">
        <v>53</v>
      </c>
      <c r="I11" s="59" t="s">
        <v>30</v>
      </c>
      <c r="J11" s="59" t="s">
        <v>31</v>
      </c>
      <c r="K11" s="60" t="s">
        <v>35</v>
      </c>
      <c r="L11" s="345"/>
      <c r="M11" s="58" t="s">
        <v>8</v>
      </c>
      <c r="N11" s="59" t="s">
        <v>9</v>
      </c>
      <c r="O11" s="61" t="s">
        <v>10</v>
      </c>
      <c r="P11" s="62" t="s">
        <v>11</v>
      </c>
      <c r="Q11" s="63" t="s">
        <v>12</v>
      </c>
      <c r="R11" s="64" t="s">
        <v>13</v>
      </c>
      <c r="S11" s="59" t="s">
        <v>14</v>
      </c>
      <c r="T11" s="59" t="s">
        <v>15</v>
      </c>
      <c r="U11" s="60" t="s">
        <v>16</v>
      </c>
      <c r="V11" s="64" t="s">
        <v>17</v>
      </c>
      <c r="W11" s="59" t="s">
        <v>18</v>
      </c>
      <c r="X11" s="59" t="s">
        <v>19</v>
      </c>
      <c r="Y11" s="59" t="s">
        <v>20</v>
      </c>
      <c r="Z11" s="59" t="s">
        <v>21</v>
      </c>
      <c r="AA11" s="60" t="s">
        <v>22</v>
      </c>
      <c r="AB11" s="282"/>
      <c r="AC11" s="282"/>
      <c r="AD11" s="282"/>
      <c r="AE11" s="282"/>
      <c r="AF11" s="290"/>
      <c r="AG11" s="86" t="s">
        <v>23</v>
      </c>
      <c r="AH11" s="266" t="s">
        <v>49</v>
      </c>
      <c r="AI11" s="375"/>
      <c r="AJ11" s="325"/>
      <c r="AK11" s="323"/>
      <c r="AL11" s="4"/>
    </row>
    <row r="12" spans="1:38" s="101" customFormat="1" ht="4.5" customHeight="1" thickBot="1" x14ac:dyDescent="0.4">
      <c r="A12" s="92"/>
      <c r="B12" s="93"/>
      <c r="C12" s="94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6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7"/>
      <c r="AF12" s="97"/>
      <c r="AG12" s="97"/>
      <c r="AH12" s="97"/>
      <c r="AI12" s="97"/>
      <c r="AJ12" s="98"/>
      <c r="AK12" s="99"/>
      <c r="AL12" s="100"/>
    </row>
    <row r="13" spans="1:38" s="101" customFormat="1" ht="27" customHeight="1" x14ac:dyDescent="0.35">
      <c r="A13" s="92"/>
      <c r="B13" s="126">
        <f>Sabiqa!B12</f>
        <v>0</v>
      </c>
      <c r="C13" s="127">
        <f>Sabiqa!C12</f>
        <v>0</v>
      </c>
      <c r="D13" s="128">
        <f>Sabiqa!D12</f>
        <v>0</v>
      </c>
      <c r="E13" s="129">
        <f>Sabiqa!E12</f>
        <v>0</v>
      </c>
      <c r="F13" s="130">
        <f>Sabiqa!F12</f>
        <v>0</v>
      </c>
      <c r="G13" s="131">
        <f>Sabiqa!G12</f>
        <v>0</v>
      </c>
      <c r="H13" s="132">
        <f>Sabiqa!H12</f>
        <v>0</v>
      </c>
      <c r="I13" s="132">
        <f>Sabiqa!I12</f>
        <v>0</v>
      </c>
      <c r="J13" s="132">
        <f>Sabiqa!J12</f>
        <v>0</v>
      </c>
      <c r="K13" s="133">
        <f>Sabiqa!K12</f>
        <v>0</v>
      </c>
      <c r="L13" s="134">
        <f>Sabiqa!L12</f>
        <v>0</v>
      </c>
      <c r="M13" s="131">
        <f>Sabiqa!M12</f>
        <v>0</v>
      </c>
      <c r="N13" s="132">
        <f>Sabiqa!N12</f>
        <v>0</v>
      </c>
      <c r="O13" s="132">
        <f>Sabiqa!O12</f>
        <v>0</v>
      </c>
      <c r="P13" s="133">
        <f>Sabiqa!P12</f>
        <v>0</v>
      </c>
      <c r="Q13" s="218">
        <f>Sabiqa!Q12</f>
        <v>0</v>
      </c>
      <c r="R13" s="131">
        <f>Sabiqa!R12</f>
        <v>0</v>
      </c>
      <c r="S13" s="135">
        <f>Sabiqa!S12</f>
        <v>0</v>
      </c>
      <c r="T13" s="136">
        <f>Sabiqa!T12</f>
        <v>0</v>
      </c>
      <c r="U13" s="137">
        <f>Sabiqa!U12</f>
        <v>0</v>
      </c>
      <c r="V13" s="138">
        <f>Sabiqa!V12</f>
        <v>0</v>
      </c>
      <c r="W13" s="136">
        <f>Sabiqa!W12</f>
        <v>0</v>
      </c>
      <c r="X13" s="136">
        <f>Sabiqa!X12</f>
        <v>0</v>
      </c>
      <c r="Y13" s="136">
        <f>Sabiqa!Y12</f>
        <v>0</v>
      </c>
      <c r="Z13" s="136">
        <f>Sabiqa!Z12</f>
        <v>0</v>
      </c>
      <c r="AA13" s="139">
        <f>Sabiqa!AA12</f>
        <v>0</v>
      </c>
      <c r="AB13" s="140">
        <f>Sabiqa!AB12</f>
        <v>0</v>
      </c>
      <c r="AC13" s="140">
        <f>Sabiqa!AC12</f>
        <v>0</v>
      </c>
      <c r="AD13" s="140">
        <f>Sabiqa!AD12</f>
        <v>0</v>
      </c>
      <c r="AE13" s="141">
        <f>Sabiqa!AE12</f>
        <v>0</v>
      </c>
      <c r="AF13" s="141">
        <f>Sabiqa!AF12</f>
        <v>0</v>
      </c>
      <c r="AG13" s="141">
        <f>Sabiqa!AG12</f>
        <v>0</v>
      </c>
      <c r="AH13" s="141">
        <f>Sabiqa!AH12</f>
        <v>0</v>
      </c>
      <c r="AI13" s="214">
        <f>V5</f>
        <v>0</v>
      </c>
      <c r="AJ13" s="372">
        <f>Mojooda!AI12</f>
        <v>0</v>
      </c>
      <c r="AK13" s="376">
        <v>1</v>
      </c>
      <c r="AL13" s="100"/>
    </row>
    <row r="14" spans="1:38" s="101" customFormat="1" ht="27" customHeight="1" x14ac:dyDescent="0.35">
      <c r="A14" s="92"/>
      <c r="B14" s="142">
        <f>Mojooda!B12</f>
        <v>0</v>
      </c>
      <c r="C14" s="143">
        <f>Mojooda!C12</f>
        <v>0</v>
      </c>
      <c r="D14" s="144">
        <f>Mojooda!D12</f>
        <v>0</v>
      </c>
      <c r="E14" s="145">
        <f>Mojooda!E12</f>
        <v>0</v>
      </c>
      <c r="F14" s="146">
        <f>Mojooda!F12</f>
        <v>0</v>
      </c>
      <c r="G14" s="147">
        <f>Mojooda!G12</f>
        <v>0</v>
      </c>
      <c r="H14" s="148">
        <f>Mojooda!H12</f>
        <v>0</v>
      </c>
      <c r="I14" s="148">
        <f>Mojooda!I12</f>
        <v>0</v>
      </c>
      <c r="J14" s="149">
        <f>Mojooda!J12</f>
        <v>0</v>
      </c>
      <c r="K14" s="150">
        <f>Mojooda!K12</f>
        <v>0</v>
      </c>
      <c r="L14" s="151">
        <f>Mojooda!L12</f>
        <v>0</v>
      </c>
      <c r="M14" s="152">
        <f>Mojooda!M12</f>
        <v>0</v>
      </c>
      <c r="N14" s="149">
        <f>Mojooda!N12</f>
        <v>0</v>
      </c>
      <c r="O14" s="148">
        <f>Mojooda!O12</f>
        <v>0</v>
      </c>
      <c r="P14" s="153">
        <f>Mojooda!P12</f>
        <v>0</v>
      </c>
      <c r="Q14" s="219">
        <f>Mojooda!Q12</f>
        <v>0</v>
      </c>
      <c r="R14" s="147">
        <f>Mojooda!R12</f>
        <v>0</v>
      </c>
      <c r="S14" s="154">
        <f>Mojooda!S12</f>
        <v>0</v>
      </c>
      <c r="T14" s="155">
        <f>Mojooda!T12</f>
        <v>0</v>
      </c>
      <c r="U14" s="156">
        <f>Mojooda!U12</f>
        <v>0</v>
      </c>
      <c r="V14" s="157">
        <f>Mojooda!V12</f>
        <v>0</v>
      </c>
      <c r="W14" s="158">
        <f>Mojooda!W12</f>
        <v>0</v>
      </c>
      <c r="X14" s="158">
        <f>Mojooda!X12</f>
        <v>0</v>
      </c>
      <c r="Y14" s="158">
        <f>Mojooda!Y12</f>
        <v>0</v>
      </c>
      <c r="Z14" s="158">
        <f>Mojooda!Z12</f>
        <v>0</v>
      </c>
      <c r="AA14" s="159">
        <f>Mojooda!AA12</f>
        <v>0</v>
      </c>
      <c r="AB14" s="160">
        <f>Mojooda!AB12</f>
        <v>0</v>
      </c>
      <c r="AC14" s="160">
        <f>Mojooda!AC12</f>
        <v>0</v>
      </c>
      <c r="AD14" s="160">
        <f>Mojooda!AD12</f>
        <v>0</v>
      </c>
      <c r="AE14" s="161">
        <f>Mojooda!AE12</f>
        <v>0</v>
      </c>
      <c r="AF14" s="161">
        <f>Mojooda!AF12</f>
        <v>0</v>
      </c>
      <c r="AG14" s="161">
        <f>Mojooda!AG12</f>
        <v>0</v>
      </c>
      <c r="AH14" s="161">
        <f>Mojooda!AH12</f>
        <v>0</v>
      </c>
      <c r="AI14" s="215">
        <f>K5</f>
        <v>0</v>
      </c>
      <c r="AJ14" s="373"/>
      <c r="AK14" s="377"/>
      <c r="AL14" s="100"/>
    </row>
    <row r="15" spans="1:38" s="101" customFormat="1" ht="27" customHeight="1" thickBot="1" x14ac:dyDescent="0.4">
      <c r="A15" s="92"/>
      <c r="B15" s="162">
        <f t="shared" ref="B15:AG15" si="0">IF(SUM(B13:B14)=0,0,IF(B13=0,1*100.0001,IF(B14=0,1*-100.0001,(B14/B13*100-100))))</f>
        <v>0</v>
      </c>
      <c r="C15" s="163">
        <f t="shared" si="0"/>
        <v>0</v>
      </c>
      <c r="D15" s="164">
        <f t="shared" si="0"/>
        <v>0</v>
      </c>
      <c r="E15" s="165">
        <f t="shared" si="0"/>
        <v>0</v>
      </c>
      <c r="F15" s="166">
        <f t="shared" si="0"/>
        <v>0</v>
      </c>
      <c r="G15" s="167">
        <f t="shared" si="0"/>
        <v>0</v>
      </c>
      <c r="H15" s="168">
        <f t="shared" ref="H15" si="1">IF(SUM(H13:H14)=0,0,IF(H13=0,1*100.0001,IF(H14=0,1*-100.0001,(H14/H13*100-100))))</f>
        <v>0</v>
      </c>
      <c r="I15" s="168">
        <f t="shared" si="0"/>
        <v>0</v>
      </c>
      <c r="J15" s="169">
        <f t="shared" si="0"/>
        <v>0</v>
      </c>
      <c r="K15" s="170">
        <f t="shared" si="0"/>
        <v>0</v>
      </c>
      <c r="L15" s="171">
        <f t="shared" si="0"/>
        <v>0</v>
      </c>
      <c r="M15" s="172">
        <f t="shared" si="0"/>
        <v>0</v>
      </c>
      <c r="N15" s="169">
        <f t="shared" si="0"/>
        <v>0</v>
      </c>
      <c r="O15" s="168">
        <f t="shared" si="0"/>
        <v>0</v>
      </c>
      <c r="P15" s="173">
        <f t="shared" si="0"/>
        <v>0</v>
      </c>
      <c r="Q15" s="174">
        <f t="shared" si="0"/>
        <v>0</v>
      </c>
      <c r="R15" s="175">
        <f t="shared" si="0"/>
        <v>0</v>
      </c>
      <c r="S15" s="175">
        <f t="shared" si="0"/>
        <v>0</v>
      </c>
      <c r="T15" s="175">
        <f t="shared" si="0"/>
        <v>0</v>
      </c>
      <c r="U15" s="176">
        <f t="shared" si="0"/>
        <v>0</v>
      </c>
      <c r="V15" s="177">
        <f t="shared" ref="V15:W15" si="2">IF(SUM(V13:V14)=0,0,IF(V14=0,1*100.0001,IF(V13=0,1*-100.0001,(V13/V14*100-100))))</f>
        <v>0</v>
      </c>
      <c r="W15" s="178">
        <f t="shared" si="2"/>
        <v>0</v>
      </c>
      <c r="X15" s="178">
        <f t="shared" si="0"/>
        <v>0</v>
      </c>
      <c r="Y15" s="179">
        <f t="shared" si="0"/>
        <v>0</v>
      </c>
      <c r="Z15" s="178">
        <f t="shared" si="0"/>
        <v>0</v>
      </c>
      <c r="AA15" s="180">
        <f t="shared" si="0"/>
        <v>0</v>
      </c>
      <c r="AB15" s="181">
        <f t="shared" si="0"/>
        <v>0</v>
      </c>
      <c r="AC15" s="181">
        <f t="shared" si="0"/>
        <v>0</v>
      </c>
      <c r="AD15" s="181">
        <f t="shared" si="0"/>
        <v>0</v>
      </c>
      <c r="AE15" s="182">
        <f t="shared" ref="AE15" si="3">IF(SUM(AE13:AE14)=0,0,IF(AE14=0,1*100.0001,IF(AE13=0,1*-100.0001,(AE13/AE14*100-100))))</f>
        <v>0</v>
      </c>
      <c r="AF15" s="183">
        <f t="shared" si="0"/>
        <v>0</v>
      </c>
      <c r="AG15" s="182">
        <f t="shared" si="0"/>
        <v>0</v>
      </c>
      <c r="AH15" s="182">
        <f>IF(SUM(AH13:AH14)=0,0,IF(AH13=0,1*100.0001,IF(AH14=0,1*-100.0001,(AH14/AH13*100-100))))</f>
        <v>0</v>
      </c>
      <c r="AI15" s="216" t="s">
        <v>45</v>
      </c>
      <c r="AJ15" s="373"/>
      <c r="AK15" s="378"/>
      <c r="AL15" s="100"/>
    </row>
    <row r="16" spans="1:38" s="228" customFormat="1" ht="4.5" customHeight="1" thickBot="1" x14ac:dyDescent="0.4">
      <c r="A16" s="222"/>
      <c r="B16" s="93"/>
      <c r="C16" s="94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96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224"/>
      <c r="AF16" s="224"/>
      <c r="AG16" s="224"/>
      <c r="AH16" s="224"/>
      <c r="AI16" s="224"/>
      <c r="AJ16" s="225"/>
      <c r="AK16" s="226"/>
      <c r="AL16" s="227"/>
    </row>
    <row r="17" spans="1:38" s="228" customFormat="1" ht="27" customHeight="1" x14ac:dyDescent="0.35">
      <c r="A17" s="222"/>
      <c r="B17" s="126">
        <f>Sabiqa!B13</f>
        <v>0</v>
      </c>
      <c r="C17" s="127">
        <f>Sabiqa!C13</f>
        <v>0</v>
      </c>
      <c r="D17" s="229">
        <f>Sabiqa!D13</f>
        <v>0</v>
      </c>
      <c r="E17" s="230">
        <f>Sabiqa!E13</f>
        <v>0</v>
      </c>
      <c r="F17" s="231">
        <f>Sabiqa!F13</f>
        <v>0</v>
      </c>
      <c r="G17" s="232">
        <f>Sabiqa!G13</f>
        <v>0</v>
      </c>
      <c r="H17" s="233">
        <f>Sabiqa!H13</f>
        <v>0</v>
      </c>
      <c r="I17" s="233">
        <f>Sabiqa!I13</f>
        <v>0</v>
      </c>
      <c r="J17" s="233">
        <f>Sabiqa!J13</f>
        <v>0</v>
      </c>
      <c r="K17" s="234">
        <f>Sabiqa!K13</f>
        <v>0</v>
      </c>
      <c r="L17" s="235">
        <f>Sabiqa!L13</f>
        <v>0</v>
      </c>
      <c r="M17" s="232">
        <f>Sabiqa!M13</f>
        <v>0</v>
      </c>
      <c r="N17" s="233">
        <f>Sabiqa!N13</f>
        <v>0</v>
      </c>
      <c r="O17" s="233">
        <f>Sabiqa!O13</f>
        <v>0</v>
      </c>
      <c r="P17" s="234">
        <f>Sabiqa!P13</f>
        <v>0</v>
      </c>
      <c r="Q17" s="236">
        <f>Sabiqa!Q13</f>
        <v>0</v>
      </c>
      <c r="R17" s="232">
        <f>Sabiqa!R13</f>
        <v>0</v>
      </c>
      <c r="S17" s="135">
        <f>Sabiqa!S13</f>
        <v>0</v>
      </c>
      <c r="T17" s="136">
        <f>Sabiqa!T13</f>
        <v>0</v>
      </c>
      <c r="U17" s="137">
        <f>Sabiqa!U13</f>
        <v>0</v>
      </c>
      <c r="V17" s="138">
        <f>Sabiqa!V13</f>
        <v>0</v>
      </c>
      <c r="W17" s="136">
        <f>Sabiqa!W13</f>
        <v>0</v>
      </c>
      <c r="X17" s="136">
        <f>Sabiqa!X13</f>
        <v>0</v>
      </c>
      <c r="Y17" s="136">
        <f>Sabiqa!Y13</f>
        <v>0</v>
      </c>
      <c r="Z17" s="136">
        <f>Sabiqa!Z13</f>
        <v>0</v>
      </c>
      <c r="AA17" s="139">
        <f>Sabiqa!AA13</f>
        <v>0</v>
      </c>
      <c r="AB17" s="140">
        <f>Sabiqa!AB13</f>
        <v>0</v>
      </c>
      <c r="AC17" s="140">
        <f>Sabiqa!AC13</f>
        <v>0</v>
      </c>
      <c r="AD17" s="140">
        <f>Sabiqa!AD13</f>
        <v>0</v>
      </c>
      <c r="AE17" s="237">
        <f>Sabiqa!AE13</f>
        <v>0</v>
      </c>
      <c r="AF17" s="237">
        <f>Sabiqa!AF13</f>
        <v>0</v>
      </c>
      <c r="AG17" s="237">
        <f>Sabiqa!AG13</f>
        <v>0</v>
      </c>
      <c r="AH17" s="237">
        <f>Sabiqa!AH13</f>
        <v>0</v>
      </c>
      <c r="AI17" s="238">
        <f>AI13</f>
        <v>0</v>
      </c>
      <c r="AJ17" s="367">
        <f>Mojooda!AI13</f>
        <v>0</v>
      </c>
      <c r="AK17" s="369">
        <v>2</v>
      </c>
      <c r="AL17" s="227"/>
    </row>
    <row r="18" spans="1:38" s="228" customFormat="1" ht="27" customHeight="1" x14ac:dyDescent="0.35">
      <c r="A18" s="222"/>
      <c r="B18" s="142">
        <f>Mojooda!B13</f>
        <v>0</v>
      </c>
      <c r="C18" s="143">
        <f>Mojooda!C13</f>
        <v>0</v>
      </c>
      <c r="D18" s="239">
        <f>Mojooda!D13</f>
        <v>0</v>
      </c>
      <c r="E18" s="240">
        <f>Mojooda!E13</f>
        <v>0</v>
      </c>
      <c r="F18" s="241">
        <f>Mojooda!F13</f>
        <v>0</v>
      </c>
      <c r="G18" s="242">
        <f>Mojooda!G13</f>
        <v>0</v>
      </c>
      <c r="H18" s="243">
        <f>Mojooda!H13</f>
        <v>0</v>
      </c>
      <c r="I18" s="243">
        <f>Mojooda!I13</f>
        <v>0</v>
      </c>
      <c r="J18" s="244">
        <f>Mojooda!J13</f>
        <v>0</v>
      </c>
      <c r="K18" s="245">
        <f>Mojooda!K13</f>
        <v>0</v>
      </c>
      <c r="L18" s="246">
        <f>Mojooda!L13</f>
        <v>0</v>
      </c>
      <c r="M18" s="247">
        <f>Mojooda!M13</f>
        <v>0</v>
      </c>
      <c r="N18" s="244">
        <f>Mojooda!N13</f>
        <v>0</v>
      </c>
      <c r="O18" s="243">
        <f>Mojooda!O13</f>
        <v>0</v>
      </c>
      <c r="P18" s="248">
        <f>Mojooda!P13</f>
        <v>0</v>
      </c>
      <c r="Q18" s="249">
        <f>Mojooda!Q13</f>
        <v>0</v>
      </c>
      <c r="R18" s="242">
        <f>Mojooda!R13</f>
        <v>0</v>
      </c>
      <c r="S18" s="154">
        <f>Mojooda!S13</f>
        <v>0</v>
      </c>
      <c r="T18" s="155">
        <f>Mojooda!T13</f>
        <v>0</v>
      </c>
      <c r="U18" s="156">
        <f>Mojooda!U13</f>
        <v>0</v>
      </c>
      <c r="V18" s="157">
        <f>Mojooda!V13</f>
        <v>0</v>
      </c>
      <c r="W18" s="158">
        <f>Mojooda!W13</f>
        <v>0</v>
      </c>
      <c r="X18" s="158">
        <f>Mojooda!X13</f>
        <v>0</v>
      </c>
      <c r="Y18" s="158">
        <f>Mojooda!Y13</f>
        <v>0</v>
      </c>
      <c r="Z18" s="158">
        <f>Mojooda!Z13</f>
        <v>0</v>
      </c>
      <c r="AA18" s="159">
        <f>Mojooda!AA13</f>
        <v>0</v>
      </c>
      <c r="AB18" s="160">
        <f>Mojooda!AB13</f>
        <v>0</v>
      </c>
      <c r="AC18" s="160">
        <f>Mojooda!AC13</f>
        <v>0</v>
      </c>
      <c r="AD18" s="160">
        <f>Mojooda!AD13</f>
        <v>0</v>
      </c>
      <c r="AE18" s="250">
        <f>Mojooda!AE13</f>
        <v>0</v>
      </c>
      <c r="AF18" s="250">
        <f>Mojooda!AF13</f>
        <v>0</v>
      </c>
      <c r="AG18" s="250">
        <f>Mojooda!AG13</f>
        <v>0</v>
      </c>
      <c r="AH18" s="250">
        <f>Mojooda!AH13</f>
        <v>0</v>
      </c>
      <c r="AI18" s="251">
        <f>AI14</f>
        <v>0</v>
      </c>
      <c r="AJ18" s="368"/>
      <c r="AK18" s="370"/>
      <c r="AL18" s="227"/>
    </row>
    <row r="19" spans="1:38" s="228" customFormat="1" ht="27" customHeight="1" thickBot="1" x14ac:dyDescent="0.4">
      <c r="A19" s="222"/>
      <c r="B19" s="162">
        <f t="shared" ref="B19:AG19" si="4">IF(SUM(B17:B18)=0,0,IF(B17=0,1*100.0001,IF(B18=0,1*-100.0001,(B18/B17*100-100))))</f>
        <v>0</v>
      </c>
      <c r="C19" s="163">
        <f t="shared" si="4"/>
        <v>0</v>
      </c>
      <c r="D19" s="252">
        <f t="shared" si="4"/>
        <v>0</v>
      </c>
      <c r="E19" s="253">
        <f t="shared" si="4"/>
        <v>0</v>
      </c>
      <c r="F19" s="254">
        <f t="shared" si="4"/>
        <v>0</v>
      </c>
      <c r="G19" s="255">
        <f t="shared" si="4"/>
        <v>0</v>
      </c>
      <c r="H19" s="256">
        <f t="shared" ref="H19" si="5">IF(SUM(H17:H18)=0,0,IF(H17=0,1*100.0001,IF(H18=0,1*-100.0001,(H18/H17*100-100))))</f>
        <v>0</v>
      </c>
      <c r="I19" s="256">
        <f t="shared" si="4"/>
        <v>0</v>
      </c>
      <c r="J19" s="257">
        <f t="shared" si="4"/>
        <v>0</v>
      </c>
      <c r="K19" s="258">
        <f t="shared" si="4"/>
        <v>0</v>
      </c>
      <c r="L19" s="259">
        <f t="shared" si="4"/>
        <v>0</v>
      </c>
      <c r="M19" s="260">
        <f t="shared" si="4"/>
        <v>0</v>
      </c>
      <c r="N19" s="257">
        <f t="shared" si="4"/>
        <v>0</v>
      </c>
      <c r="O19" s="256">
        <f t="shared" si="4"/>
        <v>0</v>
      </c>
      <c r="P19" s="261">
        <f t="shared" si="4"/>
        <v>0</v>
      </c>
      <c r="Q19" s="262">
        <f t="shared" si="4"/>
        <v>0</v>
      </c>
      <c r="R19" s="255">
        <f t="shared" si="4"/>
        <v>0</v>
      </c>
      <c r="S19" s="175">
        <f t="shared" si="4"/>
        <v>0</v>
      </c>
      <c r="T19" s="175">
        <f t="shared" si="4"/>
        <v>0</v>
      </c>
      <c r="U19" s="176">
        <f t="shared" si="4"/>
        <v>0</v>
      </c>
      <c r="V19" s="177">
        <f t="shared" ref="V19:W19" si="6">IF(SUM(V17:V18)=0,0,IF(V18=0,1*100.0001,IF(V17=0,1*-100.0001,(V17/V18*100-100))))</f>
        <v>0</v>
      </c>
      <c r="W19" s="178">
        <f t="shared" si="6"/>
        <v>0</v>
      </c>
      <c r="X19" s="178">
        <f t="shared" ref="X19:AD19" si="7">IF(SUM(X17:X18)=0,0,IF(X17=0,1*100.0001,IF(X18=0,1*-100.0001,(X18/X17*100-100))))</f>
        <v>0</v>
      </c>
      <c r="Y19" s="179">
        <f t="shared" si="7"/>
        <v>0</v>
      </c>
      <c r="Z19" s="178">
        <f t="shared" si="7"/>
        <v>0</v>
      </c>
      <c r="AA19" s="180">
        <f t="shared" si="7"/>
        <v>0</v>
      </c>
      <c r="AB19" s="181">
        <f t="shared" si="7"/>
        <v>0</v>
      </c>
      <c r="AC19" s="181">
        <f t="shared" si="7"/>
        <v>0</v>
      </c>
      <c r="AD19" s="181">
        <f t="shared" si="7"/>
        <v>0</v>
      </c>
      <c r="AE19" s="182">
        <f t="shared" ref="AE19" si="8">IF(SUM(AE17:AE18)=0,0,IF(AE18=0,1*100.0001,IF(AE17=0,1*-100.0001,(AE17/AE18*100-100))))</f>
        <v>0</v>
      </c>
      <c r="AF19" s="264">
        <f t="shared" si="4"/>
        <v>0</v>
      </c>
      <c r="AG19" s="263">
        <f t="shared" si="4"/>
        <v>0</v>
      </c>
      <c r="AH19" s="263">
        <f t="shared" ref="AH19" si="9">IF(SUM(AH17:AH18)=0,0,IF(AH17=0,1*100.0001,IF(AH18=0,1*-100.0001,(AH18/AH17*100-100))))</f>
        <v>0</v>
      </c>
      <c r="AI19" s="265" t="str">
        <f>AI15</f>
        <v>ترقی/تنزلی</v>
      </c>
      <c r="AJ19" s="368"/>
      <c r="AK19" s="371"/>
      <c r="AL19" s="227"/>
    </row>
    <row r="20" spans="1:38" s="228" customFormat="1" ht="4.5" customHeight="1" thickBot="1" x14ac:dyDescent="0.4">
      <c r="A20" s="222"/>
      <c r="B20" s="93"/>
      <c r="C20" s="94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96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224"/>
      <c r="AF20" s="224"/>
      <c r="AG20" s="224"/>
      <c r="AH20" s="224"/>
      <c r="AI20" s="224"/>
      <c r="AJ20" s="225"/>
      <c r="AK20" s="226"/>
      <c r="AL20" s="227"/>
    </row>
    <row r="21" spans="1:38" s="228" customFormat="1" ht="27" customHeight="1" x14ac:dyDescent="0.35">
      <c r="A21" s="222"/>
      <c r="B21" s="126">
        <f>Sabiqa!B14</f>
        <v>0</v>
      </c>
      <c r="C21" s="127">
        <f>Sabiqa!C14</f>
        <v>0</v>
      </c>
      <c r="D21" s="229">
        <f>Sabiqa!D14</f>
        <v>0</v>
      </c>
      <c r="E21" s="230">
        <f>Sabiqa!E14</f>
        <v>0</v>
      </c>
      <c r="F21" s="231">
        <f>Sabiqa!F14</f>
        <v>0</v>
      </c>
      <c r="G21" s="232">
        <f>Sabiqa!G14</f>
        <v>0</v>
      </c>
      <c r="H21" s="233">
        <f>Sabiqa!H14</f>
        <v>0</v>
      </c>
      <c r="I21" s="233">
        <f>Sabiqa!I14</f>
        <v>0</v>
      </c>
      <c r="J21" s="233">
        <f>Sabiqa!J14</f>
        <v>0</v>
      </c>
      <c r="K21" s="234">
        <f>Sabiqa!K14</f>
        <v>0</v>
      </c>
      <c r="L21" s="235">
        <f>Sabiqa!L14</f>
        <v>0</v>
      </c>
      <c r="M21" s="232">
        <f>Sabiqa!M14</f>
        <v>0</v>
      </c>
      <c r="N21" s="233">
        <f>Sabiqa!N14</f>
        <v>0</v>
      </c>
      <c r="O21" s="233">
        <f>Sabiqa!O14</f>
        <v>0</v>
      </c>
      <c r="P21" s="234">
        <f>Sabiqa!P14</f>
        <v>0</v>
      </c>
      <c r="Q21" s="236">
        <f>Sabiqa!Q14</f>
        <v>0</v>
      </c>
      <c r="R21" s="232">
        <f>Sabiqa!R14</f>
        <v>0</v>
      </c>
      <c r="S21" s="135">
        <f>Sabiqa!S14</f>
        <v>0</v>
      </c>
      <c r="T21" s="136">
        <f>Sabiqa!T14</f>
        <v>0</v>
      </c>
      <c r="U21" s="137">
        <f>Sabiqa!U14</f>
        <v>0</v>
      </c>
      <c r="V21" s="138">
        <f>Sabiqa!V14</f>
        <v>0</v>
      </c>
      <c r="W21" s="136">
        <f>Sabiqa!W14</f>
        <v>0</v>
      </c>
      <c r="X21" s="136">
        <f>Sabiqa!X14</f>
        <v>0</v>
      </c>
      <c r="Y21" s="136">
        <f>Sabiqa!Y14</f>
        <v>0</v>
      </c>
      <c r="Z21" s="136">
        <f>Sabiqa!Z14</f>
        <v>0</v>
      </c>
      <c r="AA21" s="139">
        <f>Sabiqa!AA14</f>
        <v>0</v>
      </c>
      <c r="AB21" s="140">
        <f>Sabiqa!AB14</f>
        <v>0</v>
      </c>
      <c r="AC21" s="140">
        <f>Sabiqa!AC14</f>
        <v>0</v>
      </c>
      <c r="AD21" s="140">
        <f>Sabiqa!AD14</f>
        <v>0</v>
      </c>
      <c r="AE21" s="237">
        <f>Sabiqa!AE14</f>
        <v>0</v>
      </c>
      <c r="AF21" s="237">
        <f>Sabiqa!AF14</f>
        <v>0</v>
      </c>
      <c r="AG21" s="237">
        <f>Sabiqa!AG14</f>
        <v>0</v>
      </c>
      <c r="AH21" s="237">
        <f>Sabiqa!AH14</f>
        <v>0</v>
      </c>
      <c r="AI21" s="238">
        <f>AI17</f>
        <v>0</v>
      </c>
      <c r="AJ21" s="367">
        <f>Mojooda!AI14</f>
        <v>0</v>
      </c>
      <c r="AK21" s="369">
        <v>3</v>
      </c>
      <c r="AL21" s="227"/>
    </row>
    <row r="22" spans="1:38" s="228" customFormat="1" ht="27" customHeight="1" x14ac:dyDescent="0.35">
      <c r="A22" s="222"/>
      <c r="B22" s="142">
        <f>Mojooda!B14</f>
        <v>0</v>
      </c>
      <c r="C22" s="143">
        <f>Mojooda!C14</f>
        <v>0</v>
      </c>
      <c r="D22" s="239">
        <f>Mojooda!D14</f>
        <v>0</v>
      </c>
      <c r="E22" s="240">
        <f>Mojooda!E14</f>
        <v>0</v>
      </c>
      <c r="F22" s="241">
        <f>Mojooda!F14</f>
        <v>0</v>
      </c>
      <c r="G22" s="242">
        <f>Mojooda!G14</f>
        <v>0</v>
      </c>
      <c r="H22" s="243">
        <f>Mojooda!H14</f>
        <v>0</v>
      </c>
      <c r="I22" s="243">
        <f>Mojooda!I14</f>
        <v>0</v>
      </c>
      <c r="J22" s="244">
        <f>Mojooda!J14</f>
        <v>0</v>
      </c>
      <c r="K22" s="245">
        <f>Mojooda!K14</f>
        <v>0</v>
      </c>
      <c r="L22" s="246">
        <f>Mojooda!L14</f>
        <v>0</v>
      </c>
      <c r="M22" s="247">
        <f>Mojooda!M14</f>
        <v>0</v>
      </c>
      <c r="N22" s="244">
        <f>Mojooda!N14</f>
        <v>0</v>
      </c>
      <c r="O22" s="243">
        <f>Mojooda!O14</f>
        <v>0</v>
      </c>
      <c r="P22" s="248">
        <f>Mojooda!P14</f>
        <v>0</v>
      </c>
      <c r="Q22" s="249">
        <f>Mojooda!Q14</f>
        <v>0</v>
      </c>
      <c r="R22" s="242">
        <f>Mojooda!R14</f>
        <v>0</v>
      </c>
      <c r="S22" s="154">
        <f>Mojooda!S14</f>
        <v>0</v>
      </c>
      <c r="T22" s="155">
        <f>Mojooda!T14</f>
        <v>0</v>
      </c>
      <c r="U22" s="156">
        <f>Mojooda!U14</f>
        <v>0</v>
      </c>
      <c r="V22" s="157">
        <f>Mojooda!V14</f>
        <v>0</v>
      </c>
      <c r="W22" s="158">
        <f>Mojooda!W14</f>
        <v>0</v>
      </c>
      <c r="X22" s="158">
        <f>Mojooda!X14</f>
        <v>0</v>
      </c>
      <c r="Y22" s="158">
        <f>Mojooda!Y14</f>
        <v>0</v>
      </c>
      <c r="Z22" s="158">
        <f>Mojooda!Z14</f>
        <v>0</v>
      </c>
      <c r="AA22" s="159">
        <f>Mojooda!AA14</f>
        <v>0</v>
      </c>
      <c r="AB22" s="160">
        <f>Mojooda!AB14</f>
        <v>0</v>
      </c>
      <c r="AC22" s="160">
        <f>Mojooda!AC14</f>
        <v>0</v>
      </c>
      <c r="AD22" s="160">
        <f>Mojooda!AD14</f>
        <v>0</v>
      </c>
      <c r="AE22" s="250">
        <f>Mojooda!AE14</f>
        <v>0</v>
      </c>
      <c r="AF22" s="250">
        <f>Mojooda!AF14</f>
        <v>0</v>
      </c>
      <c r="AG22" s="250">
        <f>Mojooda!AG14</f>
        <v>0</v>
      </c>
      <c r="AH22" s="250">
        <f>Mojooda!AH14</f>
        <v>0</v>
      </c>
      <c r="AI22" s="251">
        <f>AI18</f>
        <v>0</v>
      </c>
      <c r="AJ22" s="368"/>
      <c r="AK22" s="370"/>
      <c r="AL22" s="227"/>
    </row>
    <row r="23" spans="1:38" s="228" customFormat="1" ht="27" customHeight="1" thickBot="1" x14ac:dyDescent="0.4">
      <c r="A23" s="222"/>
      <c r="B23" s="162">
        <f t="shared" ref="B23:AG23" si="10">IF(SUM(B21:B22)=0,0,IF(B21=0,1*100.0001,IF(B22=0,1*-100.0001,(B22/B21*100-100))))</f>
        <v>0</v>
      </c>
      <c r="C23" s="163">
        <f t="shared" si="10"/>
        <v>0</v>
      </c>
      <c r="D23" s="252">
        <f t="shared" si="10"/>
        <v>0</v>
      </c>
      <c r="E23" s="253">
        <f t="shared" si="10"/>
        <v>0</v>
      </c>
      <c r="F23" s="254">
        <f t="shared" si="10"/>
        <v>0</v>
      </c>
      <c r="G23" s="255">
        <f t="shared" si="10"/>
        <v>0</v>
      </c>
      <c r="H23" s="256">
        <f t="shared" ref="H23" si="11">IF(SUM(H21:H22)=0,0,IF(H21=0,1*100.0001,IF(H22=0,1*-100.0001,(H22/H21*100-100))))</f>
        <v>0</v>
      </c>
      <c r="I23" s="256">
        <f t="shared" si="10"/>
        <v>0</v>
      </c>
      <c r="J23" s="257">
        <f t="shared" si="10"/>
        <v>0</v>
      </c>
      <c r="K23" s="258">
        <f t="shared" si="10"/>
        <v>0</v>
      </c>
      <c r="L23" s="259">
        <f t="shared" si="10"/>
        <v>0</v>
      </c>
      <c r="M23" s="260">
        <f t="shared" si="10"/>
        <v>0</v>
      </c>
      <c r="N23" s="257">
        <f t="shared" si="10"/>
        <v>0</v>
      </c>
      <c r="O23" s="256">
        <f t="shared" si="10"/>
        <v>0</v>
      </c>
      <c r="P23" s="261">
        <f t="shared" si="10"/>
        <v>0</v>
      </c>
      <c r="Q23" s="262">
        <f t="shared" si="10"/>
        <v>0</v>
      </c>
      <c r="R23" s="255">
        <f t="shared" si="10"/>
        <v>0</v>
      </c>
      <c r="S23" s="175">
        <f t="shared" si="10"/>
        <v>0</v>
      </c>
      <c r="T23" s="175">
        <f t="shared" si="10"/>
        <v>0</v>
      </c>
      <c r="U23" s="176">
        <f t="shared" si="10"/>
        <v>0</v>
      </c>
      <c r="V23" s="177">
        <f t="shared" ref="V23:W23" si="12">IF(SUM(V21:V22)=0,0,IF(V22=0,1*100.0001,IF(V21=0,1*-100.0001,(V21/V22*100-100))))</f>
        <v>0</v>
      </c>
      <c r="W23" s="178">
        <f t="shared" si="12"/>
        <v>0</v>
      </c>
      <c r="X23" s="178">
        <f t="shared" ref="X23:AD23" si="13">IF(SUM(X21:X22)=0,0,IF(X21=0,1*100.0001,IF(X22=0,1*-100.0001,(X22/X21*100-100))))</f>
        <v>0</v>
      </c>
      <c r="Y23" s="179">
        <f t="shared" si="13"/>
        <v>0</v>
      </c>
      <c r="Z23" s="178">
        <f t="shared" si="13"/>
        <v>0</v>
      </c>
      <c r="AA23" s="180">
        <f t="shared" si="13"/>
        <v>0</v>
      </c>
      <c r="AB23" s="181">
        <f t="shared" si="13"/>
        <v>0</v>
      </c>
      <c r="AC23" s="181">
        <f t="shared" si="13"/>
        <v>0</v>
      </c>
      <c r="AD23" s="181">
        <f t="shared" si="13"/>
        <v>0</v>
      </c>
      <c r="AE23" s="182">
        <f t="shared" ref="AE23" si="14">IF(SUM(AE21:AE22)=0,0,IF(AE22=0,1*100.0001,IF(AE21=0,1*-100.0001,(AE21/AE22*100-100))))</f>
        <v>0</v>
      </c>
      <c r="AF23" s="264">
        <f t="shared" si="10"/>
        <v>0</v>
      </c>
      <c r="AG23" s="263">
        <f t="shared" si="10"/>
        <v>0</v>
      </c>
      <c r="AH23" s="263">
        <f t="shared" ref="AH23" si="15">IF(SUM(AH21:AH22)=0,0,IF(AH21=0,1*100.0001,IF(AH22=0,1*-100.0001,(AH22/AH21*100-100))))</f>
        <v>0</v>
      </c>
      <c r="AI23" s="265" t="str">
        <f>AI19</f>
        <v>ترقی/تنزلی</v>
      </c>
      <c r="AJ23" s="368"/>
      <c r="AK23" s="371"/>
      <c r="AL23" s="227"/>
    </row>
    <row r="24" spans="1:38" s="228" customFormat="1" ht="4.5" customHeight="1" thickBot="1" x14ac:dyDescent="0.4">
      <c r="A24" s="222"/>
      <c r="B24" s="93"/>
      <c r="C24" s="94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96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224"/>
      <c r="AF24" s="224"/>
      <c r="AG24" s="224"/>
      <c r="AH24" s="224"/>
      <c r="AI24" s="224"/>
      <c r="AJ24" s="225"/>
      <c r="AK24" s="226"/>
      <c r="AL24" s="227"/>
    </row>
    <row r="25" spans="1:38" s="228" customFormat="1" ht="27" customHeight="1" x14ac:dyDescent="0.35">
      <c r="A25" s="222"/>
      <c r="B25" s="126">
        <f>Sabiqa!B15</f>
        <v>0</v>
      </c>
      <c r="C25" s="127">
        <f>Sabiqa!C15</f>
        <v>0</v>
      </c>
      <c r="D25" s="229">
        <f>Sabiqa!D15</f>
        <v>0</v>
      </c>
      <c r="E25" s="230">
        <f>Sabiqa!E15</f>
        <v>0</v>
      </c>
      <c r="F25" s="231">
        <f>Sabiqa!F15</f>
        <v>0</v>
      </c>
      <c r="G25" s="232">
        <f>Sabiqa!G15</f>
        <v>0</v>
      </c>
      <c r="H25" s="233">
        <f>Sabiqa!H15</f>
        <v>0</v>
      </c>
      <c r="I25" s="233">
        <f>Sabiqa!I15</f>
        <v>0</v>
      </c>
      <c r="J25" s="233">
        <f>Sabiqa!J15</f>
        <v>0</v>
      </c>
      <c r="K25" s="234">
        <f>Sabiqa!K15</f>
        <v>0</v>
      </c>
      <c r="L25" s="235">
        <f>Sabiqa!L15</f>
        <v>0</v>
      </c>
      <c r="M25" s="232">
        <f>Sabiqa!M15</f>
        <v>0</v>
      </c>
      <c r="N25" s="233">
        <f>Sabiqa!N15</f>
        <v>0</v>
      </c>
      <c r="O25" s="233">
        <f>Sabiqa!O15</f>
        <v>0</v>
      </c>
      <c r="P25" s="234">
        <f>Sabiqa!P15</f>
        <v>0</v>
      </c>
      <c r="Q25" s="236">
        <f>Sabiqa!Q15</f>
        <v>0</v>
      </c>
      <c r="R25" s="232">
        <f>Sabiqa!R15</f>
        <v>0</v>
      </c>
      <c r="S25" s="135">
        <f>Sabiqa!S15</f>
        <v>0</v>
      </c>
      <c r="T25" s="136">
        <f>Sabiqa!T15</f>
        <v>0</v>
      </c>
      <c r="U25" s="137">
        <f>Sabiqa!U15</f>
        <v>0</v>
      </c>
      <c r="V25" s="138">
        <f>Sabiqa!V15</f>
        <v>0</v>
      </c>
      <c r="W25" s="136">
        <f>Sabiqa!W15</f>
        <v>0</v>
      </c>
      <c r="X25" s="136">
        <f>Sabiqa!X15</f>
        <v>0</v>
      </c>
      <c r="Y25" s="136">
        <f>Sabiqa!Y15</f>
        <v>0</v>
      </c>
      <c r="Z25" s="136">
        <f>Sabiqa!Z15</f>
        <v>0</v>
      </c>
      <c r="AA25" s="139">
        <f>Sabiqa!AA15</f>
        <v>0</v>
      </c>
      <c r="AB25" s="140">
        <f>Sabiqa!AB15</f>
        <v>0</v>
      </c>
      <c r="AC25" s="140">
        <f>Sabiqa!AC15</f>
        <v>0</v>
      </c>
      <c r="AD25" s="140">
        <f>Sabiqa!AD15</f>
        <v>0</v>
      </c>
      <c r="AE25" s="237">
        <f>Sabiqa!AE15</f>
        <v>0</v>
      </c>
      <c r="AF25" s="237">
        <f>Sabiqa!AF15</f>
        <v>0</v>
      </c>
      <c r="AG25" s="237">
        <f>Sabiqa!AG15</f>
        <v>0</v>
      </c>
      <c r="AH25" s="237">
        <f>Sabiqa!AH15</f>
        <v>0</v>
      </c>
      <c r="AI25" s="238">
        <f>AI21</f>
        <v>0</v>
      </c>
      <c r="AJ25" s="367">
        <f>Mojooda!AI15</f>
        <v>0</v>
      </c>
      <c r="AK25" s="369">
        <v>4</v>
      </c>
      <c r="AL25" s="227"/>
    </row>
    <row r="26" spans="1:38" s="228" customFormat="1" ht="27" customHeight="1" x14ac:dyDescent="0.35">
      <c r="A26" s="222"/>
      <c r="B26" s="142">
        <f>Mojooda!B15</f>
        <v>0</v>
      </c>
      <c r="C26" s="143">
        <f>Mojooda!C15</f>
        <v>0</v>
      </c>
      <c r="D26" s="239">
        <f>Mojooda!D15</f>
        <v>0</v>
      </c>
      <c r="E26" s="240">
        <f>Mojooda!E15</f>
        <v>0</v>
      </c>
      <c r="F26" s="241">
        <f>Mojooda!F15</f>
        <v>0</v>
      </c>
      <c r="G26" s="242">
        <f>Mojooda!G15</f>
        <v>0</v>
      </c>
      <c r="H26" s="243">
        <f>Mojooda!H15</f>
        <v>0</v>
      </c>
      <c r="I26" s="243">
        <f>Mojooda!I15</f>
        <v>0</v>
      </c>
      <c r="J26" s="244">
        <f>Mojooda!J15</f>
        <v>0</v>
      </c>
      <c r="K26" s="245">
        <f>Mojooda!K15</f>
        <v>0</v>
      </c>
      <c r="L26" s="246">
        <f>Mojooda!L15</f>
        <v>0</v>
      </c>
      <c r="M26" s="247">
        <f>Mojooda!M15</f>
        <v>0</v>
      </c>
      <c r="N26" s="244">
        <f>Mojooda!N15</f>
        <v>0</v>
      </c>
      <c r="O26" s="243">
        <f>Mojooda!O15</f>
        <v>0</v>
      </c>
      <c r="P26" s="248">
        <f>Mojooda!P15</f>
        <v>0</v>
      </c>
      <c r="Q26" s="249">
        <f>Mojooda!Q15</f>
        <v>0</v>
      </c>
      <c r="R26" s="242">
        <f>Mojooda!R15</f>
        <v>0</v>
      </c>
      <c r="S26" s="154">
        <f>Mojooda!S15</f>
        <v>0</v>
      </c>
      <c r="T26" s="155">
        <f>Mojooda!T15</f>
        <v>0</v>
      </c>
      <c r="U26" s="156">
        <f>Mojooda!U15</f>
        <v>0</v>
      </c>
      <c r="V26" s="157">
        <f>Mojooda!V15</f>
        <v>0</v>
      </c>
      <c r="W26" s="158">
        <f>Mojooda!W15</f>
        <v>0</v>
      </c>
      <c r="X26" s="158">
        <f>Mojooda!X15</f>
        <v>0</v>
      </c>
      <c r="Y26" s="158">
        <f>Mojooda!Y15</f>
        <v>0</v>
      </c>
      <c r="Z26" s="158">
        <f>Mojooda!Z15</f>
        <v>0</v>
      </c>
      <c r="AA26" s="159">
        <f>Mojooda!AA15</f>
        <v>0</v>
      </c>
      <c r="AB26" s="160">
        <f>Mojooda!AB15</f>
        <v>0</v>
      </c>
      <c r="AC26" s="160">
        <f>Mojooda!AC15</f>
        <v>0</v>
      </c>
      <c r="AD26" s="160">
        <f>Mojooda!AD15</f>
        <v>0</v>
      </c>
      <c r="AE26" s="250">
        <f>Mojooda!AE15</f>
        <v>0</v>
      </c>
      <c r="AF26" s="250">
        <f>Mojooda!AF15</f>
        <v>0</v>
      </c>
      <c r="AG26" s="250">
        <f>Mojooda!AG15</f>
        <v>0</v>
      </c>
      <c r="AH26" s="250">
        <f>Mojooda!AH15</f>
        <v>0</v>
      </c>
      <c r="AI26" s="251">
        <f>AI22</f>
        <v>0</v>
      </c>
      <c r="AJ26" s="368"/>
      <c r="AK26" s="370"/>
      <c r="AL26" s="227"/>
    </row>
    <row r="27" spans="1:38" s="228" customFormat="1" ht="27" customHeight="1" thickBot="1" x14ac:dyDescent="0.4">
      <c r="A27" s="222"/>
      <c r="B27" s="162">
        <f t="shared" ref="B27:AG27" si="16">IF(SUM(B25:B26)=0,0,IF(B25=0,1*100.0001,IF(B26=0,1*-100.0001,(B26/B25*100-100))))</f>
        <v>0</v>
      </c>
      <c r="C27" s="163">
        <f t="shared" si="16"/>
        <v>0</v>
      </c>
      <c r="D27" s="252">
        <f t="shared" si="16"/>
        <v>0</v>
      </c>
      <c r="E27" s="253">
        <f t="shared" si="16"/>
        <v>0</v>
      </c>
      <c r="F27" s="254">
        <f t="shared" si="16"/>
        <v>0</v>
      </c>
      <c r="G27" s="255">
        <f t="shared" si="16"/>
        <v>0</v>
      </c>
      <c r="H27" s="256">
        <f t="shared" ref="H27" si="17">IF(SUM(H25:H26)=0,0,IF(H25=0,1*100.0001,IF(H26=0,1*-100.0001,(H26/H25*100-100))))</f>
        <v>0</v>
      </c>
      <c r="I27" s="256">
        <f t="shared" si="16"/>
        <v>0</v>
      </c>
      <c r="J27" s="257">
        <f t="shared" si="16"/>
        <v>0</v>
      </c>
      <c r="K27" s="258">
        <f t="shared" si="16"/>
        <v>0</v>
      </c>
      <c r="L27" s="259">
        <f t="shared" si="16"/>
        <v>0</v>
      </c>
      <c r="M27" s="260">
        <f t="shared" si="16"/>
        <v>0</v>
      </c>
      <c r="N27" s="257">
        <f t="shared" si="16"/>
        <v>0</v>
      </c>
      <c r="O27" s="256">
        <f t="shared" si="16"/>
        <v>0</v>
      </c>
      <c r="P27" s="261">
        <f t="shared" si="16"/>
        <v>0</v>
      </c>
      <c r="Q27" s="262">
        <f t="shared" si="16"/>
        <v>0</v>
      </c>
      <c r="R27" s="255">
        <f t="shared" si="16"/>
        <v>0</v>
      </c>
      <c r="S27" s="175">
        <f t="shared" si="16"/>
        <v>0</v>
      </c>
      <c r="T27" s="175">
        <f t="shared" si="16"/>
        <v>0</v>
      </c>
      <c r="U27" s="176">
        <f t="shared" si="16"/>
        <v>0</v>
      </c>
      <c r="V27" s="177">
        <f t="shared" ref="V27:W27" si="18">IF(SUM(V25:V26)=0,0,IF(V26=0,1*100.0001,IF(V25=0,1*-100.0001,(V25/V26*100-100))))</f>
        <v>0</v>
      </c>
      <c r="W27" s="178">
        <f t="shared" si="18"/>
        <v>0</v>
      </c>
      <c r="X27" s="178">
        <f t="shared" ref="X27:AD27" si="19">IF(SUM(X25:X26)=0,0,IF(X25=0,1*100.0001,IF(X26=0,1*-100.0001,(X26/X25*100-100))))</f>
        <v>0</v>
      </c>
      <c r="Y27" s="179">
        <f t="shared" si="19"/>
        <v>0</v>
      </c>
      <c r="Z27" s="178">
        <f t="shared" si="19"/>
        <v>0</v>
      </c>
      <c r="AA27" s="180">
        <f t="shared" si="19"/>
        <v>0</v>
      </c>
      <c r="AB27" s="181">
        <f t="shared" si="19"/>
        <v>0</v>
      </c>
      <c r="AC27" s="181">
        <f t="shared" si="19"/>
        <v>0</v>
      </c>
      <c r="AD27" s="181">
        <f t="shared" si="19"/>
        <v>0</v>
      </c>
      <c r="AE27" s="182">
        <f t="shared" ref="AE27" si="20">IF(SUM(AE25:AE26)=0,0,IF(AE26=0,1*100.0001,IF(AE25=0,1*-100.0001,(AE25/AE26*100-100))))</f>
        <v>0</v>
      </c>
      <c r="AF27" s="264">
        <f t="shared" si="16"/>
        <v>0</v>
      </c>
      <c r="AG27" s="263">
        <f t="shared" si="16"/>
        <v>0</v>
      </c>
      <c r="AH27" s="263">
        <f t="shared" ref="AH27" si="21">IF(SUM(AH25:AH26)=0,0,IF(AH25=0,1*100.0001,IF(AH26=0,1*-100.0001,(AH26/AH25*100-100))))</f>
        <v>0</v>
      </c>
      <c r="AI27" s="265" t="str">
        <f>AI23</f>
        <v>ترقی/تنزلی</v>
      </c>
      <c r="AJ27" s="368"/>
      <c r="AK27" s="371"/>
      <c r="AL27" s="227"/>
    </row>
    <row r="28" spans="1:38" s="228" customFormat="1" ht="4.5" customHeight="1" thickBot="1" x14ac:dyDescent="0.4">
      <c r="A28" s="222"/>
      <c r="B28" s="93"/>
      <c r="C28" s="94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96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224"/>
      <c r="AF28" s="224"/>
      <c r="AG28" s="224"/>
      <c r="AH28" s="224"/>
      <c r="AI28" s="224"/>
      <c r="AJ28" s="225"/>
      <c r="AK28" s="226"/>
      <c r="AL28" s="227"/>
    </row>
    <row r="29" spans="1:38" s="228" customFormat="1" ht="27" customHeight="1" x14ac:dyDescent="0.35">
      <c r="A29" s="222"/>
      <c r="B29" s="126">
        <f>Sabiqa!B16</f>
        <v>0</v>
      </c>
      <c r="C29" s="127">
        <f>Sabiqa!C16</f>
        <v>0</v>
      </c>
      <c r="D29" s="229">
        <f>Sabiqa!D16</f>
        <v>0</v>
      </c>
      <c r="E29" s="230">
        <f>Sabiqa!E16</f>
        <v>0</v>
      </c>
      <c r="F29" s="231">
        <f>Sabiqa!F16</f>
        <v>0</v>
      </c>
      <c r="G29" s="232">
        <f>Sabiqa!G16</f>
        <v>0</v>
      </c>
      <c r="H29" s="233">
        <f>Sabiqa!H16</f>
        <v>0</v>
      </c>
      <c r="I29" s="233">
        <f>Sabiqa!I16</f>
        <v>0</v>
      </c>
      <c r="J29" s="233">
        <f>Sabiqa!J16</f>
        <v>0</v>
      </c>
      <c r="K29" s="234">
        <f>Sabiqa!K16</f>
        <v>0</v>
      </c>
      <c r="L29" s="235">
        <f>Sabiqa!L16</f>
        <v>0</v>
      </c>
      <c r="M29" s="232">
        <f>Sabiqa!M16</f>
        <v>0</v>
      </c>
      <c r="N29" s="233">
        <f>Sabiqa!N16</f>
        <v>0</v>
      </c>
      <c r="O29" s="233">
        <f>Sabiqa!O16</f>
        <v>0</v>
      </c>
      <c r="P29" s="234">
        <f>Sabiqa!P16</f>
        <v>0</v>
      </c>
      <c r="Q29" s="236">
        <f>Sabiqa!Q16</f>
        <v>0</v>
      </c>
      <c r="R29" s="232">
        <f>Sabiqa!R16</f>
        <v>0</v>
      </c>
      <c r="S29" s="135">
        <f>Sabiqa!S16</f>
        <v>0</v>
      </c>
      <c r="T29" s="136">
        <f>Sabiqa!T16</f>
        <v>0</v>
      </c>
      <c r="U29" s="137">
        <f>Sabiqa!U16</f>
        <v>0</v>
      </c>
      <c r="V29" s="138">
        <f>Sabiqa!V16</f>
        <v>0</v>
      </c>
      <c r="W29" s="136">
        <f>Sabiqa!W16</f>
        <v>0</v>
      </c>
      <c r="X29" s="136">
        <f>Sabiqa!X16</f>
        <v>0</v>
      </c>
      <c r="Y29" s="136">
        <f>Sabiqa!Y16</f>
        <v>0</v>
      </c>
      <c r="Z29" s="136">
        <f>Sabiqa!Z16</f>
        <v>0</v>
      </c>
      <c r="AA29" s="139">
        <f>Sabiqa!AA16</f>
        <v>0</v>
      </c>
      <c r="AB29" s="140">
        <f>Sabiqa!AB16</f>
        <v>0</v>
      </c>
      <c r="AC29" s="140">
        <f>Sabiqa!AC16</f>
        <v>0</v>
      </c>
      <c r="AD29" s="140">
        <f>Sabiqa!AD16</f>
        <v>0</v>
      </c>
      <c r="AE29" s="237">
        <f>Sabiqa!AE16</f>
        <v>0</v>
      </c>
      <c r="AF29" s="237">
        <f>Sabiqa!AF16</f>
        <v>0</v>
      </c>
      <c r="AG29" s="237">
        <f>Sabiqa!AG16</f>
        <v>0</v>
      </c>
      <c r="AH29" s="237">
        <f>Sabiqa!AH16</f>
        <v>0</v>
      </c>
      <c r="AI29" s="238">
        <f>AI25</f>
        <v>0</v>
      </c>
      <c r="AJ29" s="367">
        <f>Mojooda!AI16</f>
        <v>0</v>
      </c>
      <c r="AK29" s="369">
        <v>5</v>
      </c>
      <c r="AL29" s="227"/>
    </row>
    <row r="30" spans="1:38" s="228" customFormat="1" ht="27" customHeight="1" x14ac:dyDescent="0.35">
      <c r="A30" s="222"/>
      <c r="B30" s="142">
        <f>Mojooda!B16</f>
        <v>0</v>
      </c>
      <c r="C30" s="143">
        <f>Mojooda!C16</f>
        <v>0</v>
      </c>
      <c r="D30" s="239">
        <f>Mojooda!D16</f>
        <v>0</v>
      </c>
      <c r="E30" s="240">
        <f>Mojooda!E16</f>
        <v>0</v>
      </c>
      <c r="F30" s="241">
        <f>Mojooda!F16</f>
        <v>0</v>
      </c>
      <c r="G30" s="242">
        <f>Mojooda!G16</f>
        <v>0</v>
      </c>
      <c r="H30" s="243">
        <f>Mojooda!H16</f>
        <v>0</v>
      </c>
      <c r="I30" s="243">
        <f>Mojooda!I16</f>
        <v>0</v>
      </c>
      <c r="J30" s="244">
        <f>Mojooda!J16</f>
        <v>0</v>
      </c>
      <c r="K30" s="245">
        <f>Mojooda!K16</f>
        <v>0</v>
      </c>
      <c r="L30" s="246">
        <f>Mojooda!L16</f>
        <v>0</v>
      </c>
      <c r="M30" s="247">
        <f>Mojooda!M16</f>
        <v>0</v>
      </c>
      <c r="N30" s="244">
        <f>Mojooda!N16</f>
        <v>0</v>
      </c>
      <c r="O30" s="243">
        <f>Mojooda!O16</f>
        <v>0</v>
      </c>
      <c r="P30" s="248">
        <f>Mojooda!P16</f>
        <v>0</v>
      </c>
      <c r="Q30" s="249">
        <f>Mojooda!Q16</f>
        <v>0</v>
      </c>
      <c r="R30" s="242">
        <f>Mojooda!R16</f>
        <v>0</v>
      </c>
      <c r="S30" s="154">
        <f>Mojooda!S16</f>
        <v>0</v>
      </c>
      <c r="T30" s="155">
        <f>Mojooda!T16</f>
        <v>0</v>
      </c>
      <c r="U30" s="156">
        <f>Mojooda!U16</f>
        <v>0</v>
      </c>
      <c r="V30" s="157">
        <f>Mojooda!V16</f>
        <v>0</v>
      </c>
      <c r="W30" s="158">
        <f>Mojooda!W16</f>
        <v>0</v>
      </c>
      <c r="X30" s="158">
        <f>Mojooda!X16</f>
        <v>0</v>
      </c>
      <c r="Y30" s="158">
        <f>Mojooda!Y16</f>
        <v>0</v>
      </c>
      <c r="Z30" s="158">
        <f>Mojooda!Z16</f>
        <v>0</v>
      </c>
      <c r="AA30" s="159">
        <f>Mojooda!AA16</f>
        <v>0</v>
      </c>
      <c r="AB30" s="160">
        <f>Mojooda!AB16</f>
        <v>0</v>
      </c>
      <c r="AC30" s="160">
        <f>Mojooda!AC16</f>
        <v>0</v>
      </c>
      <c r="AD30" s="160">
        <f>Mojooda!AD16</f>
        <v>0</v>
      </c>
      <c r="AE30" s="250">
        <f>Mojooda!AE16</f>
        <v>0</v>
      </c>
      <c r="AF30" s="250">
        <f>Mojooda!AF16</f>
        <v>0</v>
      </c>
      <c r="AG30" s="250">
        <f>Mojooda!AG16</f>
        <v>0</v>
      </c>
      <c r="AH30" s="250">
        <f>Mojooda!AH16</f>
        <v>0</v>
      </c>
      <c r="AI30" s="251">
        <f>AI26</f>
        <v>0</v>
      </c>
      <c r="AJ30" s="368"/>
      <c r="AK30" s="370"/>
      <c r="AL30" s="227"/>
    </row>
    <row r="31" spans="1:38" s="228" customFormat="1" ht="27" customHeight="1" thickBot="1" x14ac:dyDescent="0.4">
      <c r="A31" s="222"/>
      <c r="B31" s="162">
        <f t="shared" ref="B31:AG31" si="22">IF(SUM(B29:B30)=0,0,IF(B29=0,1*100.0001,IF(B30=0,1*-100.0001,(B30/B29*100-100))))</f>
        <v>0</v>
      </c>
      <c r="C31" s="163">
        <f t="shared" si="22"/>
        <v>0</v>
      </c>
      <c r="D31" s="252">
        <f t="shared" si="22"/>
        <v>0</v>
      </c>
      <c r="E31" s="253">
        <f t="shared" si="22"/>
        <v>0</v>
      </c>
      <c r="F31" s="254">
        <f t="shared" si="22"/>
        <v>0</v>
      </c>
      <c r="G31" s="255">
        <f t="shared" si="22"/>
        <v>0</v>
      </c>
      <c r="H31" s="256">
        <f t="shared" ref="H31" si="23">IF(SUM(H29:H30)=0,0,IF(H29=0,1*100.0001,IF(H30=0,1*-100.0001,(H30/H29*100-100))))</f>
        <v>0</v>
      </c>
      <c r="I31" s="256">
        <f t="shared" si="22"/>
        <v>0</v>
      </c>
      <c r="J31" s="257">
        <f t="shared" si="22"/>
        <v>0</v>
      </c>
      <c r="K31" s="258">
        <f t="shared" si="22"/>
        <v>0</v>
      </c>
      <c r="L31" s="259">
        <f t="shared" si="22"/>
        <v>0</v>
      </c>
      <c r="M31" s="260">
        <f t="shared" si="22"/>
        <v>0</v>
      </c>
      <c r="N31" s="257">
        <f t="shared" si="22"/>
        <v>0</v>
      </c>
      <c r="O31" s="256">
        <f t="shared" si="22"/>
        <v>0</v>
      </c>
      <c r="P31" s="261">
        <f t="shared" si="22"/>
        <v>0</v>
      </c>
      <c r="Q31" s="262">
        <f t="shared" si="22"/>
        <v>0</v>
      </c>
      <c r="R31" s="255">
        <f t="shared" si="22"/>
        <v>0</v>
      </c>
      <c r="S31" s="175">
        <f t="shared" si="22"/>
        <v>0</v>
      </c>
      <c r="T31" s="175">
        <f t="shared" si="22"/>
        <v>0</v>
      </c>
      <c r="U31" s="176">
        <f t="shared" si="22"/>
        <v>0</v>
      </c>
      <c r="V31" s="177">
        <f t="shared" ref="V31:W31" si="24">IF(SUM(V29:V30)=0,0,IF(V30=0,1*100.0001,IF(V29=0,1*-100.0001,(V29/V30*100-100))))</f>
        <v>0</v>
      </c>
      <c r="W31" s="178">
        <f t="shared" si="24"/>
        <v>0</v>
      </c>
      <c r="X31" s="178">
        <f t="shared" ref="X31:AD31" si="25">IF(SUM(X29:X30)=0,0,IF(X29=0,1*100.0001,IF(X30=0,1*-100.0001,(X30/X29*100-100))))</f>
        <v>0</v>
      </c>
      <c r="Y31" s="179">
        <f t="shared" si="25"/>
        <v>0</v>
      </c>
      <c r="Z31" s="178">
        <f t="shared" si="25"/>
        <v>0</v>
      </c>
      <c r="AA31" s="180">
        <f t="shared" si="25"/>
        <v>0</v>
      </c>
      <c r="AB31" s="181">
        <f t="shared" si="25"/>
        <v>0</v>
      </c>
      <c r="AC31" s="181">
        <f t="shared" si="25"/>
        <v>0</v>
      </c>
      <c r="AD31" s="181">
        <f t="shared" si="25"/>
        <v>0</v>
      </c>
      <c r="AE31" s="182">
        <f t="shared" ref="AE31" si="26">IF(SUM(AE29:AE30)=0,0,IF(AE30=0,1*100.0001,IF(AE29=0,1*-100.0001,(AE29/AE30*100-100))))</f>
        <v>0</v>
      </c>
      <c r="AF31" s="264">
        <f t="shared" si="22"/>
        <v>0</v>
      </c>
      <c r="AG31" s="263">
        <f t="shared" si="22"/>
        <v>0</v>
      </c>
      <c r="AH31" s="263">
        <f t="shared" ref="AH31" si="27">IF(SUM(AH29:AH30)=0,0,IF(AH29=0,1*100.0001,IF(AH30=0,1*-100.0001,(AH30/AH29*100-100))))</f>
        <v>0</v>
      </c>
      <c r="AI31" s="265" t="str">
        <f>AI27</f>
        <v>ترقی/تنزلی</v>
      </c>
      <c r="AJ31" s="368"/>
      <c r="AK31" s="371"/>
      <c r="AL31" s="227"/>
    </row>
    <row r="32" spans="1:38" s="228" customFormat="1" ht="4.5" customHeight="1" thickBot="1" x14ac:dyDescent="0.4">
      <c r="A32" s="222"/>
      <c r="B32" s="93"/>
      <c r="C32" s="94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96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224"/>
      <c r="AF32" s="224"/>
      <c r="AG32" s="224"/>
      <c r="AH32" s="224"/>
      <c r="AI32" s="224"/>
      <c r="AJ32" s="225"/>
      <c r="AK32" s="226"/>
      <c r="AL32" s="227"/>
    </row>
    <row r="33" spans="1:38" s="228" customFormat="1" ht="27" customHeight="1" x14ac:dyDescent="0.35">
      <c r="A33" s="222"/>
      <c r="B33" s="126">
        <f>Sabiqa!B17</f>
        <v>0</v>
      </c>
      <c r="C33" s="127">
        <f>Sabiqa!C17</f>
        <v>0</v>
      </c>
      <c r="D33" s="229">
        <f>Sabiqa!D17</f>
        <v>0</v>
      </c>
      <c r="E33" s="230">
        <f>Sabiqa!E17</f>
        <v>0</v>
      </c>
      <c r="F33" s="231">
        <f>Sabiqa!F17</f>
        <v>0</v>
      </c>
      <c r="G33" s="232">
        <f>Sabiqa!G17</f>
        <v>0</v>
      </c>
      <c r="H33" s="233">
        <f>Sabiqa!H17</f>
        <v>0</v>
      </c>
      <c r="I33" s="233">
        <f>Sabiqa!I17</f>
        <v>0</v>
      </c>
      <c r="J33" s="233">
        <f>Sabiqa!J17</f>
        <v>0</v>
      </c>
      <c r="K33" s="234">
        <f>Sabiqa!K17</f>
        <v>0</v>
      </c>
      <c r="L33" s="235">
        <f>Sabiqa!L17</f>
        <v>0</v>
      </c>
      <c r="M33" s="232">
        <f>Sabiqa!M17</f>
        <v>0</v>
      </c>
      <c r="N33" s="233">
        <f>Sabiqa!N17</f>
        <v>0</v>
      </c>
      <c r="O33" s="233">
        <f>Sabiqa!O17</f>
        <v>0</v>
      </c>
      <c r="P33" s="234">
        <f>Sabiqa!P17</f>
        <v>0</v>
      </c>
      <c r="Q33" s="236">
        <f>Sabiqa!Q17</f>
        <v>0</v>
      </c>
      <c r="R33" s="232">
        <f>Sabiqa!R17</f>
        <v>0</v>
      </c>
      <c r="S33" s="135">
        <f>Sabiqa!S17</f>
        <v>0</v>
      </c>
      <c r="T33" s="136">
        <f>Sabiqa!T17</f>
        <v>0</v>
      </c>
      <c r="U33" s="137">
        <f>Sabiqa!U17</f>
        <v>0</v>
      </c>
      <c r="V33" s="138">
        <f>Sabiqa!V17</f>
        <v>0</v>
      </c>
      <c r="W33" s="136">
        <f>Sabiqa!W17</f>
        <v>0</v>
      </c>
      <c r="X33" s="136">
        <f>Sabiqa!X17</f>
        <v>0</v>
      </c>
      <c r="Y33" s="136">
        <f>Sabiqa!Y17</f>
        <v>0</v>
      </c>
      <c r="Z33" s="136">
        <f>Sabiqa!Z17</f>
        <v>0</v>
      </c>
      <c r="AA33" s="139">
        <f>Sabiqa!AA17</f>
        <v>0</v>
      </c>
      <c r="AB33" s="140">
        <f>Sabiqa!AB17</f>
        <v>0</v>
      </c>
      <c r="AC33" s="140">
        <f>Sabiqa!AC17</f>
        <v>0</v>
      </c>
      <c r="AD33" s="140">
        <f>Sabiqa!AD17</f>
        <v>0</v>
      </c>
      <c r="AE33" s="237">
        <f>Sabiqa!AE17</f>
        <v>0</v>
      </c>
      <c r="AF33" s="237">
        <f>Sabiqa!AF17</f>
        <v>0</v>
      </c>
      <c r="AG33" s="237">
        <f>Sabiqa!AG17</f>
        <v>0</v>
      </c>
      <c r="AH33" s="237">
        <f>Sabiqa!AH17</f>
        <v>0</v>
      </c>
      <c r="AI33" s="238">
        <f>AI29</f>
        <v>0</v>
      </c>
      <c r="AJ33" s="367">
        <f>Mojooda!AI17</f>
        <v>0</v>
      </c>
      <c r="AK33" s="369">
        <v>6</v>
      </c>
      <c r="AL33" s="227"/>
    </row>
    <row r="34" spans="1:38" s="228" customFormat="1" ht="27" customHeight="1" x14ac:dyDescent="0.35">
      <c r="A34" s="222"/>
      <c r="B34" s="142">
        <f>Mojooda!B17</f>
        <v>0</v>
      </c>
      <c r="C34" s="143">
        <f>Mojooda!C17</f>
        <v>0</v>
      </c>
      <c r="D34" s="239">
        <f>Mojooda!D17</f>
        <v>0</v>
      </c>
      <c r="E34" s="240">
        <f>Mojooda!E17</f>
        <v>0</v>
      </c>
      <c r="F34" s="241">
        <f>Mojooda!F17</f>
        <v>0</v>
      </c>
      <c r="G34" s="242">
        <f>Mojooda!G17</f>
        <v>0</v>
      </c>
      <c r="H34" s="243">
        <f>Mojooda!H17</f>
        <v>0</v>
      </c>
      <c r="I34" s="243">
        <f>Mojooda!I17</f>
        <v>0</v>
      </c>
      <c r="J34" s="244">
        <f>Mojooda!J17</f>
        <v>0</v>
      </c>
      <c r="K34" s="245">
        <f>Mojooda!K17</f>
        <v>0</v>
      </c>
      <c r="L34" s="246">
        <f>Mojooda!L17</f>
        <v>0</v>
      </c>
      <c r="M34" s="247">
        <f>Mojooda!M17</f>
        <v>0</v>
      </c>
      <c r="N34" s="244">
        <f>Mojooda!N17</f>
        <v>0</v>
      </c>
      <c r="O34" s="243">
        <f>Mojooda!O17</f>
        <v>0</v>
      </c>
      <c r="P34" s="248">
        <f>Mojooda!P17</f>
        <v>0</v>
      </c>
      <c r="Q34" s="249">
        <f>Mojooda!Q17</f>
        <v>0</v>
      </c>
      <c r="R34" s="242">
        <f>Mojooda!R17</f>
        <v>0</v>
      </c>
      <c r="S34" s="154">
        <f>Mojooda!S17</f>
        <v>0</v>
      </c>
      <c r="T34" s="155">
        <f>Mojooda!T17</f>
        <v>0</v>
      </c>
      <c r="U34" s="156">
        <f>Mojooda!U17</f>
        <v>0</v>
      </c>
      <c r="V34" s="157">
        <f>Mojooda!V17</f>
        <v>0</v>
      </c>
      <c r="W34" s="158">
        <f>Mojooda!W17</f>
        <v>0</v>
      </c>
      <c r="X34" s="158">
        <f>Mojooda!X17</f>
        <v>0</v>
      </c>
      <c r="Y34" s="158">
        <f>Mojooda!Y17</f>
        <v>0</v>
      </c>
      <c r="Z34" s="158">
        <f>Mojooda!Z17</f>
        <v>0</v>
      </c>
      <c r="AA34" s="159">
        <f>Mojooda!AA17</f>
        <v>0</v>
      </c>
      <c r="AB34" s="160">
        <f>Mojooda!AB17</f>
        <v>0</v>
      </c>
      <c r="AC34" s="160">
        <f>Mojooda!AC17</f>
        <v>0</v>
      </c>
      <c r="AD34" s="160">
        <f>Mojooda!AD17</f>
        <v>0</v>
      </c>
      <c r="AE34" s="250">
        <f>Mojooda!AE17</f>
        <v>0</v>
      </c>
      <c r="AF34" s="250">
        <f>Mojooda!AF17</f>
        <v>0</v>
      </c>
      <c r="AG34" s="250">
        <f>Mojooda!AG17</f>
        <v>0</v>
      </c>
      <c r="AH34" s="250">
        <f>Mojooda!AH17</f>
        <v>0</v>
      </c>
      <c r="AI34" s="251">
        <f>AI30</f>
        <v>0</v>
      </c>
      <c r="AJ34" s="368"/>
      <c r="AK34" s="370"/>
      <c r="AL34" s="227"/>
    </row>
    <row r="35" spans="1:38" s="228" customFormat="1" ht="27" customHeight="1" thickBot="1" x14ac:dyDescent="0.4">
      <c r="A35" s="222"/>
      <c r="B35" s="162">
        <f t="shared" ref="B35:AG35" si="28">IF(SUM(B33:B34)=0,0,IF(B33=0,1*100.0001,IF(B34=0,1*-100.0001,(B34/B33*100-100))))</f>
        <v>0</v>
      </c>
      <c r="C35" s="163">
        <f t="shared" si="28"/>
        <v>0</v>
      </c>
      <c r="D35" s="252">
        <f t="shared" si="28"/>
        <v>0</v>
      </c>
      <c r="E35" s="253">
        <f t="shared" si="28"/>
        <v>0</v>
      </c>
      <c r="F35" s="254">
        <f t="shared" si="28"/>
        <v>0</v>
      </c>
      <c r="G35" s="255">
        <f t="shared" si="28"/>
        <v>0</v>
      </c>
      <c r="H35" s="256">
        <f t="shared" ref="H35" si="29">IF(SUM(H33:H34)=0,0,IF(H33=0,1*100.0001,IF(H34=0,1*-100.0001,(H34/H33*100-100))))</f>
        <v>0</v>
      </c>
      <c r="I35" s="256">
        <f t="shared" si="28"/>
        <v>0</v>
      </c>
      <c r="J35" s="257">
        <f t="shared" si="28"/>
        <v>0</v>
      </c>
      <c r="K35" s="258">
        <f t="shared" si="28"/>
        <v>0</v>
      </c>
      <c r="L35" s="259">
        <f t="shared" si="28"/>
        <v>0</v>
      </c>
      <c r="M35" s="260">
        <f t="shared" si="28"/>
        <v>0</v>
      </c>
      <c r="N35" s="257">
        <f t="shared" si="28"/>
        <v>0</v>
      </c>
      <c r="O35" s="256">
        <f t="shared" si="28"/>
        <v>0</v>
      </c>
      <c r="P35" s="261">
        <f t="shared" si="28"/>
        <v>0</v>
      </c>
      <c r="Q35" s="262">
        <f t="shared" si="28"/>
        <v>0</v>
      </c>
      <c r="R35" s="255">
        <f t="shared" si="28"/>
        <v>0</v>
      </c>
      <c r="S35" s="175">
        <f t="shared" si="28"/>
        <v>0</v>
      </c>
      <c r="T35" s="175">
        <f t="shared" si="28"/>
        <v>0</v>
      </c>
      <c r="U35" s="176">
        <f t="shared" si="28"/>
        <v>0</v>
      </c>
      <c r="V35" s="177">
        <f t="shared" ref="V35:W35" si="30">IF(SUM(V33:V34)=0,0,IF(V34=0,1*100.0001,IF(V33=0,1*-100.0001,(V33/V34*100-100))))</f>
        <v>0</v>
      </c>
      <c r="W35" s="178">
        <f t="shared" si="30"/>
        <v>0</v>
      </c>
      <c r="X35" s="178">
        <f t="shared" ref="X35:AD35" si="31">IF(SUM(X33:X34)=0,0,IF(X33=0,1*100.0001,IF(X34=0,1*-100.0001,(X34/X33*100-100))))</f>
        <v>0</v>
      </c>
      <c r="Y35" s="179">
        <f t="shared" si="31"/>
        <v>0</v>
      </c>
      <c r="Z35" s="178">
        <f t="shared" si="31"/>
        <v>0</v>
      </c>
      <c r="AA35" s="180">
        <f t="shared" si="31"/>
        <v>0</v>
      </c>
      <c r="AB35" s="181">
        <f t="shared" si="31"/>
        <v>0</v>
      </c>
      <c r="AC35" s="181">
        <f t="shared" si="31"/>
        <v>0</v>
      </c>
      <c r="AD35" s="181">
        <f t="shared" si="31"/>
        <v>0</v>
      </c>
      <c r="AE35" s="182">
        <f t="shared" ref="AE35" si="32">IF(SUM(AE33:AE34)=0,0,IF(AE34=0,1*100.0001,IF(AE33=0,1*-100.0001,(AE33/AE34*100-100))))</f>
        <v>0</v>
      </c>
      <c r="AF35" s="264">
        <f t="shared" si="28"/>
        <v>0</v>
      </c>
      <c r="AG35" s="263">
        <f t="shared" si="28"/>
        <v>0</v>
      </c>
      <c r="AH35" s="263">
        <f t="shared" ref="AH35" si="33">IF(SUM(AH33:AH34)=0,0,IF(AH33=0,1*100.0001,IF(AH34=0,1*-100.0001,(AH34/AH33*100-100))))</f>
        <v>0</v>
      </c>
      <c r="AI35" s="265" t="str">
        <f>AI31</f>
        <v>ترقی/تنزلی</v>
      </c>
      <c r="AJ35" s="368"/>
      <c r="AK35" s="371"/>
      <c r="AL35" s="227"/>
    </row>
    <row r="36" spans="1:38" s="228" customFormat="1" ht="4.5" customHeight="1" thickBot="1" x14ac:dyDescent="0.4">
      <c r="A36" s="222"/>
      <c r="B36" s="93"/>
      <c r="C36" s="94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96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224"/>
      <c r="AF36" s="224"/>
      <c r="AG36" s="224"/>
      <c r="AH36" s="224"/>
      <c r="AI36" s="224"/>
      <c r="AJ36" s="225"/>
      <c r="AK36" s="226"/>
      <c r="AL36" s="227"/>
    </row>
    <row r="37" spans="1:38" s="228" customFormat="1" ht="27" customHeight="1" x14ac:dyDescent="0.35">
      <c r="A37" s="222"/>
      <c r="B37" s="126">
        <f>Sabiqa!B18</f>
        <v>0</v>
      </c>
      <c r="C37" s="127">
        <f>Sabiqa!C18</f>
        <v>0</v>
      </c>
      <c r="D37" s="229">
        <f>Sabiqa!D18</f>
        <v>0</v>
      </c>
      <c r="E37" s="230">
        <f>Sabiqa!E18</f>
        <v>0</v>
      </c>
      <c r="F37" s="231">
        <f>Sabiqa!F18</f>
        <v>0</v>
      </c>
      <c r="G37" s="232">
        <f>Sabiqa!G18</f>
        <v>0</v>
      </c>
      <c r="H37" s="233">
        <f>Sabiqa!H18</f>
        <v>0</v>
      </c>
      <c r="I37" s="233">
        <f>Sabiqa!I18</f>
        <v>0</v>
      </c>
      <c r="J37" s="233">
        <f>Sabiqa!J18</f>
        <v>0</v>
      </c>
      <c r="K37" s="234">
        <f>Sabiqa!K18</f>
        <v>0</v>
      </c>
      <c r="L37" s="235">
        <f>Sabiqa!L18</f>
        <v>0</v>
      </c>
      <c r="M37" s="232">
        <f>Sabiqa!M18</f>
        <v>0</v>
      </c>
      <c r="N37" s="233">
        <f>Sabiqa!N18</f>
        <v>0</v>
      </c>
      <c r="O37" s="233">
        <f>Sabiqa!O18</f>
        <v>0</v>
      </c>
      <c r="P37" s="234">
        <f>Sabiqa!P18</f>
        <v>0</v>
      </c>
      <c r="Q37" s="236">
        <f>Sabiqa!Q18</f>
        <v>0</v>
      </c>
      <c r="R37" s="232">
        <f>Sabiqa!R18</f>
        <v>0</v>
      </c>
      <c r="S37" s="135">
        <f>Sabiqa!S18</f>
        <v>0</v>
      </c>
      <c r="T37" s="136">
        <f>Sabiqa!T18</f>
        <v>0</v>
      </c>
      <c r="U37" s="137">
        <f>Sabiqa!U18</f>
        <v>0</v>
      </c>
      <c r="V37" s="138">
        <f>Sabiqa!V18</f>
        <v>0</v>
      </c>
      <c r="W37" s="136">
        <f>Sabiqa!W18</f>
        <v>0</v>
      </c>
      <c r="X37" s="136">
        <f>Sabiqa!X18</f>
        <v>0</v>
      </c>
      <c r="Y37" s="136">
        <f>Sabiqa!Y18</f>
        <v>0</v>
      </c>
      <c r="Z37" s="136">
        <f>Sabiqa!Z18</f>
        <v>0</v>
      </c>
      <c r="AA37" s="139">
        <f>Sabiqa!AA18</f>
        <v>0</v>
      </c>
      <c r="AB37" s="140">
        <f>Sabiqa!AB18</f>
        <v>0</v>
      </c>
      <c r="AC37" s="140">
        <f>Sabiqa!AC18</f>
        <v>0</v>
      </c>
      <c r="AD37" s="140">
        <f>Sabiqa!AD18</f>
        <v>0</v>
      </c>
      <c r="AE37" s="237">
        <f>Sabiqa!AE18</f>
        <v>0</v>
      </c>
      <c r="AF37" s="237">
        <f>Sabiqa!AF18</f>
        <v>0</v>
      </c>
      <c r="AG37" s="237">
        <f>Sabiqa!AG18</f>
        <v>0</v>
      </c>
      <c r="AH37" s="237">
        <f>Sabiqa!AH18</f>
        <v>0</v>
      </c>
      <c r="AI37" s="238">
        <f>AI33</f>
        <v>0</v>
      </c>
      <c r="AJ37" s="367">
        <f>Mojooda!AI18</f>
        <v>0</v>
      </c>
      <c r="AK37" s="369">
        <v>7</v>
      </c>
      <c r="AL37" s="227"/>
    </row>
    <row r="38" spans="1:38" s="228" customFormat="1" ht="27" customHeight="1" x14ac:dyDescent="0.35">
      <c r="A38" s="222"/>
      <c r="B38" s="142">
        <f>Mojooda!B18</f>
        <v>0</v>
      </c>
      <c r="C38" s="143">
        <f>Mojooda!C18</f>
        <v>0</v>
      </c>
      <c r="D38" s="239">
        <f>Mojooda!D18</f>
        <v>0</v>
      </c>
      <c r="E38" s="240">
        <f>Mojooda!E18</f>
        <v>0</v>
      </c>
      <c r="F38" s="241">
        <f>Mojooda!F18</f>
        <v>0</v>
      </c>
      <c r="G38" s="242">
        <f>Mojooda!G18</f>
        <v>0</v>
      </c>
      <c r="H38" s="243">
        <f>Mojooda!H18</f>
        <v>0</v>
      </c>
      <c r="I38" s="243">
        <f>Mojooda!I18</f>
        <v>0</v>
      </c>
      <c r="J38" s="244">
        <f>Mojooda!J18</f>
        <v>0</v>
      </c>
      <c r="K38" s="245">
        <f>Mojooda!K18</f>
        <v>0</v>
      </c>
      <c r="L38" s="246">
        <f>Mojooda!L18</f>
        <v>0</v>
      </c>
      <c r="M38" s="247">
        <f>Mojooda!M18</f>
        <v>0</v>
      </c>
      <c r="N38" s="244">
        <f>Mojooda!N18</f>
        <v>0</v>
      </c>
      <c r="O38" s="243">
        <f>Mojooda!O18</f>
        <v>0</v>
      </c>
      <c r="P38" s="248">
        <f>Mojooda!P18</f>
        <v>0</v>
      </c>
      <c r="Q38" s="249">
        <f>Mojooda!Q18</f>
        <v>0</v>
      </c>
      <c r="R38" s="242">
        <f>Mojooda!R18</f>
        <v>0</v>
      </c>
      <c r="S38" s="154">
        <f>Mojooda!S18</f>
        <v>0</v>
      </c>
      <c r="T38" s="155">
        <f>Mojooda!T18</f>
        <v>0</v>
      </c>
      <c r="U38" s="156">
        <f>Mojooda!U18</f>
        <v>0</v>
      </c>
      <c r="V38" s="157">
        <f>Mojooda!V18</f>
        <v>0</v>
      </c>
      <c r="W38" s="158">
        <f>Mojooda!W18</f>
        <v>0</v>
      </c>
      <c r="X38" s="158">
        <f>Mojooda!X18</f>
        <v>0</v>
      </c>
      <c r="Y38" s="158">
        <f>Mojooda!Y18</f>
        <v>0</v>
      </c>
      <c r="Z38" s="158">
        <f>Mojooda!Z18</f>
        <v>0</v>
      </c>
      <c r="AA38" s="159">
        <f>Mojooda!AA18</f>
        <v>0</v>
      </c>
      <c r="AB38" s="160">
        <f>Mojooda!AB18</f>
        <v>0</v>
      </c>
      <c r="AC38" s="160">
        <f>Mojooda!AC18</f>
        <v>0</v>
      </c>
      <c r="AD38" s="160">
        <f>Mojooda!AD18</f>
        <v>0</v>
      </c>
      <c r="AE38" s="250">
        <f>Mojooda!AE18</f>
        <v>0</v>
      </c>
      <c r="AF38" s="250">
        <f>Mojooda!AF18</f>
        <v>0</v>
      </c>
      <c r="AG38" s="250">
        <f>Mojooda!AG18</f>
        <v>0</v>
      </c>
      <c r="AH38" s="250">
        <f>Mojooda!AH18</f>
        <v>0</v>
      </c>
      <c r="AI38" s="251">
        <f>AI34</f>
        <v>0</v>
      </c>
      <c r="AJ38" s="368"/>
      <c r="AK38" s="370"/>
      <c r="AL38" s="227"/>
    </row>
    <row r="39" spans="1:38" s="228" customFormat="1" ht="27" customHeight="1" thickBot="1" x14ac:dyDescent="0.4">
      <c r="A39" s="222"/>
      <c r="B39" s="162">
        <f t="shared" ref="B39:AG39" si="34">IF(SUM(B37:B38)=0,0,IF(B37=0,1*100.0001,IF(B38=0,1*-100.0001,(B38/B37*100-100))))</f>
        <v>0</v>
      </c>
      <c r="C39" s="163">
        <f t="shared" si="34"/>
        <v>0</v>
      </c>
      <c r="D39" s="252">
        <f t="shared" si="34"/>
        <v>0</v>
      </c>
      <c r="E39" s="253">
        <f t="shared" si="34"/>
        <v>0</v>
      </c>
      <c r="F39" s="254">
        <f t="shared" si="34"/>
        <v>0</v>
      </c>
      <c r="G39" s="255">
        <f t="shared" si="34"/>
        <v>0</v>
      </c>
      <c r="H39" s="256">
        <f t="shared" ref="H39" si="35">IF(SUM(H37:H38)=0,0,IF(H37=0,1*100.0001,IF(H38=0,1*-100.0001,(H38/H37*100-100))))</f>
        <v>0</v>
      </c>
      <c r="I39" s="256">
        <f t="shared" si="34"/>
        <v>0</v>
      </c>
      <c r="J39" s="257">
        <f t="shared" si="34"/>
        <v>0</v>
      </c>
      <c r="K39" s="258">
        <f t="shared" si="34"/>
        <v>0</v>
      </c>
      <c r="L39" s="259">
        <f t="shared" si="34"/>
        <v>0</v>
      </c>
      <c r="M39" s="260">
        <f t="shared" si="34"/>
        <v>0</v>
      </c>
      <c r="N39" s="257">
        <f t="shared" si="34"/>
        <v>0</v>
      </c>
      <c r="O39" s="256">
        <f t="shared" si="34"/>
        <v>0</v>
      </c>
      <c r="P39" s="261">
        <f t="shared" si="34"/>
        <v>0</v>
      </c>
      <c r="Q39" s="262">
        <f t="shared" si="34"/>
        <v>0</v>
      </c>
      <c r="R39" s="255">
        <f t="shared" si="34"/>
        <v>0</v>
      </c>
      <c r="S39" s="175">
        <f t="shared" si="34"/>
        <v>0</v>
      </c>
      <c r="T39" s="175">
        <f t="shared" si="34"/>
        <v>0</v>
      </c>
      <c r="U39" s="176">
        <f t="shared" si="34"/>
        <v>0</v>
      </c>
      <c r="V39" s="177">
        <f t="shared" ref="V39:W39" si="36">IF(SUM(V37:V38)=0,0,IF(V38=0,1*100.0001,IF(V37=0,1*-100.0001,(V37/V38*100-100))))</f>
        <v>0</v>
      </c>
      <c r="W39" s="178">
        <f t="shared" si="36"/>
        <v>0</v>
      </c>
      <c r="X39" s="178">
        <f t="shared" ref="X39:AD39" si="37">IF(SUM(X37:X38)=0,0,IF(X37=0,1*100.0001,IF(X38=0,1*-100.0001,(X38/X37*100-100))))</f>
        <v>0</v>
      </c>
      <c r="Y39" s="179">
        <f t="shared" si="37"/>
        <v>0</v>
      </c>
      <c r="Z39" s="178">
        <f t="shared" si="37"/>
        <v>0</v>
      </c>
      <c r="AA39" s="180">
        <f t="shared" si="37"/>
        <v>0</v>
      </c>
      <c r="AB39" s="181">
        <f t="shared" si="37"/>
        <v>0</v>
      </c>
      <c r="AC39" s="181">
        <f t="shared" si="37"/>
        <v>0</v>
      </c>
      <c r="AD39" s="181">
        <f t="shared" si="37"/>
        <v>0</v>
      </c>
      <c r="AE39" s="182">
        <f t="shared" ref="AE39" si="38">IF(SUM(AE37:AE38)=0,0,IF(AE38=0,1*100.0001,IF(AE37=0,1*-100.0001,(AE37/AE38*100-100))))</f>
        <v>0</v>
      </c>
      <c r="AF39" s="264">
        <f t="shared" si="34"/>
        <v>0</v>
      </c>
      <c r="AG39" s="263">
        <f t="shared" si="34"/>
        <v>0</v>
      </c>
      <c r="AH39" s="263">
        <f t="shared" ref="AH39" si="39">IF(SUM(AH37:AH38)=0,0,IF(AH37=0,1*100.0001,IF(AH38=0,1*-100.0001,(AH38/AH37*100-100))))</f>
        <v>0</v>
      </c>
      <c r="AI39" s="265" t="str">
        <f>AI35</f>
        <v>ترقی/تنزلی</v>
      </c>
      <c r="AJ39" s="368"/>
      <c r="AK39" s="371"/>
      <c r="AL39" s="227"/>
    </row>
    <row r="40" spans="1:38" s="228" customFormat="1" ht="4.5" customHeight="1" thickBot="1" x14ac:dyDescent="0.4">
      <c r="A40" s="222"/>
      <c r="B40" s="93"/>
      <c r="C40" s="94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96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224"/>
      <c r="AF40" s="224"/>
      <c r="AG40" s="224"/>
      <c r="AH40" s="224"/>
      <c r="AI40" s="224"/>
      <c r="AJ40" s="225"/>
      <c r="AK40" s="226"/>
      <c r="AL40" s="227"/>
    </row>
    <row r="41" spans="1:38" s="228" customFormat="1" ht="27" customHeight="1" x14ac:dyDescent="0.35">
      <c r="A41" s="222"/>
      <c r="B41" s="126">
        <f>Sabiqa!B19</f>
        <v>0</v>
      </c>
      <c r="C41" s="127">
        <f>Sabiqa!C19</f>
        <v>0</v>
      </c>
      <c r="D41" s="229">
        <f>Sabiqa!D19</f>
        <v>0</v>
      </c>
      <c r="E41" s="230">
        <f>Sabiqa!E19</f>
        <v>0</v>
      </c>
      <c r="F41" s="231">
        <f>Sabiqa!F19</f>
        <v>0</v>
      </c>
      <c r="G41" s="232">
        <f>Sabiqa!G19</f>
        <v>0</v>
      </c>
      <c r="H41" s="233">
        <f>Sabiqa!H19</f>
        <v>0</v>
      </c>
      <c r="I41" s="233">
        <f>Sabiqa!I19</f>
        <v>0</v>
      </c>
      <c r="J41" s="233">
        <f>Sabiqa!J19</f>
        <v>0</v>
      </c>
      <c r="K41" s="234">
        <f>Sabiqa!K19</f>
        <v>0</v>
      </c>
      <c r="L41" s="235">
        <f>Sabiqa!L19</f>
        <v>0</v>
      </c>
      <c r="M41" s="232">
        <f>Sabiqa!M19</f>
        <v>0</v>
      </c>
      <c r="N41" s="233">
        <f>Sabiqa!N19</f>
        <v>0</v>
      </c>
      <c r="O41" s="233">
        <f>Sabiqa!O19</f>
        <v>0</v>
      </c>
      <c r="P41" s="234">
        <f>Sabiqa!P19</f>
        <v>0</v>
      </c>
      <c r="Q41" s="236">
        <f>Sabiqa!Q19</f>
        <v>0</v>
      </c>
      <c r="R41" s="232">
        <f>Sabiqa!R19</f>
        <v>0</v>
      </c>
      <c r="S41" s="135">
        <f>Sabiqa!S19</f>
        <v>0</v>
      </c>
      <c r="T41" s="136">
        <f>Sabiqa!T19</f>
        <v>0</v>
      </c>
      <c r="U41" s="137">
        <f>Sabiqa!U19</f>
        <v>0</v>
      </c>
      <c r="V41" s="138">
        <f>Sabiqa!V19</f>
        <v>0</v>
      </c>
      <c r="W41" s="136">
        <f>Sabiqa!W19</f>
        <v>0</v>
      </c>
      <c r="X41" s="136">
        <f>Sabiqa!X19</f>
        <v>0</v>
      </c>
      <c r="Y41" s="136">
        <f>Sabiqa!Y19</f>
        <v>0</v>
      </c>
      <c r="Z41" s="136">
        <f>Sabiqa!Z19</f>
        <v>0</v>
      </c>
      <c r="AA41" s="139">
        <f>Sabiqa!AA19</f>
        <v>0</v>
      </c>
      <c r="AB41" s="140">
        <f>Sabiqa!AB19</f>
        <v>0</v>
      </c>
      <c r="AC41" s="140">
        <f>Sabiqa!AC19</f>
        <v>0</v>
      </c>
      <c r="AD41" s="140">
        <f>Sabiqa!AD19</f>
        <v>0</v>
      </c>
      <c r="AE41" s="237">
        <f>Sabiqa!AE19</f>
        <v>0</v>
      </c>
      <c r="AF41" s="237">
        <f>Sabiqa!AF19</f>
        <v>0</v>
      </c>
      <c r="AG41" s="237">
        <f>Sabiqa!AG19</f>
        <v>0</v>
      </c>
      <c r="AH41" s="237">
        <f>Sabiqa!AH19</f>
        <v>0</v>
      </c>
      <c r="AI41" s="238">
        <f>AI37</f>
        <v>0</v>
      </c>
      <c r="AJ41" s="367">
        <f>Mojooda!AI19</f>
        <v>0</v>
      </c>
      <c r="AK41" s="369">
        <v>8</v>
      </c>
      <c r="AL41" s="227"/>
    </row>
    <row r="42" spans="1:38" s="228" customFormat="1" ht="27" customHeight="1" x14ac:dyDescent="0.35">
      <c r="A42" s="222"/>
      <c r="B42" s="142">
        <f>Mojooda!B19</f>
        <v>0</v>
      </c>
      <c r="C42" s="143">
        <f>Mojooda!C19</f>
        <v>0</v>
      </c>
      <c r="D42" s="239">
        <f>Mojooda!D19</f>
        <v>0</v>
      </c>
      <c r="E42" s="240">
        <f>Mojooda!E19</f>
        <v>0</v>
      </c>
      <c r="F42" s="241">
        <f>Mojooda!F19</f>
        <v>0</v>
      </c>
      <c r="G42" s="242">
        <f>Mojooda!G19</f>
        <v>0</v>
      </c>
      <c r="H42" s="243">
        <f>Mojooda!H19</f>
        <v>0</v>
      </c>
      <c r="I42" s="243">
        <f>Mojooda!I19</f>
        <v>0</v>
      </c>
      <c r="J42" s="244">
        <f>Mojooda!J19</f>
        <v>0</v>
      </c>
      <c r="K42" s="245">
        <f>Mojooda!K19</f>
        <v>0</v>
      </c>
      <c r="L42" s="246">
        <f>Mojooda!L19</f>
        <v>0</v>
      </c>
      <c r="M42" s="247">
        <f>Mojooda!M19</f>
        <v>0</v>
      </c>
      <c r="N42" s="244">
        <f>Mojooda!N19</f>
        <v>0</v>
      </c>
      <c r="O42" s="243">
        <f>Mojooda!O19</f>
        <v>0</v>
      </c>
      <c r="P42" s="248">
        <f>Mojooda!P19</f>
        <v>0</v>
      </c>
      <c r="Q42" s="249">
        <f>Mojooda!Q19</f>
        <v>0</v>
      </c>
      <c r="R42" s="242">
        <f>Mojooda!R19</f>
        <v>0</v>
      </c>
      <c r="S42" s="154">
        <f>Mojooda!S19</f>
        <v>0</v>
      </c>
      <c r="T42" s="155">
        <f>Mojooda!T19</f>
        <v>0</v>
      </c>
      <c r="U42" s="156">
        <f>Mojooda!U19</f>
        <v>0</v>
      </c>
      <c r="V42" s="157">
        <f>Mojooda!V19</f>
        <v>0</v>
      </c>
      <c r="W42" s="158">
        <f>Mojooda!W19</f>
        <v>0</v>
      </c>
      <c r="X42" s="158">
        <f>Mojooda!X19</f>
        <v>0</v>
      </c>
      <c r="Y42" s="158">
        <f>Mojooda!Y19</f>
        <v>0</v>
      </c>
      <c r="Z42" s="158">
        <f>Mojooda!Z19</f>
        <v>0</v>
      </c>
      <c r="AA42" s="159">
        <f>Mojooda!AA19</f>
        <v>0</v>
      </c>
      <c r="AB42" s="160">
        <f>Mojooda!AB19</f>
        <v>0</v>
      </c>
      <c r="AC42" s="160">
        <f>Mojooda!AC19</f>
        <v>0</v>
      </c>
      <c r="AD42" s="160">
        <f>Mojooda!AD19</f>
        <v>0</v>
      </c>
      <c r="AE42" s="250">
        <f>Mojooda!AE19</f>
        <v>0</v>
      </c>
      <c r="AF42" s="250">
        <f>Mojooda!AF19</f>
        <v>0</v>
      </c>
      <c r="AG42" s="250">
        <f>Mojooda!AG19</f>
        <v>0</v>
      </c>
      <c r="AH42" s="250">
        <f>Mojooda!AH19</f>
        <v>0</v>
      </c>
      <c r="AI42" s="251">
        <f>AI38</f>
        <v>0</v>
      </c>
      <c r="AJ42" s="368"/>
      <c r="AK42" s="370"/>
      <c r="AL42" s="227"/>
    </row>
    <row r="43" spans="1:38" s="228" customFormat="1" ht="27" customHeight="1" thickBot="1" x14ac:dyDescent="0.4">
      <c r="A43" s="222"/>
      <c r="B43" s="162">
        <f t="shared" ref="B43:AG43" si="40">IF(SUM(B41:B42)=0,0,IF(B41=0,1*100.0001,IF(B42=0,1*-100.0001,(B42/B41*100-100))))</f>
        <v>0</v>
      </c>
      <c r="C43" s="163">
        <f t="shared" si="40"/>
        <v>0</v>
      </c>
      <c r="D43" s="252">
        <f t="shared" si="40"/>
        <v>0</v>
      </c>
      <c r="E43" s="253">
        <f t="shared" si="40"/>
        <v>0</v>
      </c>
      <c r="F43" s="254">
        <f t="shared" si="40"/>
        <v>0</v>
      </c>
      <c r="G43" s="255">
        <f t="shared" si="40"/>
        <v>0</v>
      </c>
      <c r="H43" s="256">
        <f t="shared" ref="H43" si="41">IF(SUM(H41:H42)=0,0,IF(H41=0,1*100.0001,IF(H42=0,1*-100.0001,(H42/H41*100-100))))</f>
        <v>0</v>
      </c>
      <c r="I43" s="256">
        <f t="shared" si="40"/>
        <v>0</v>
      </c>
      <c r="J43" s="257">
        <f t="shared" si="40"/>
        <v>0</v>
      </c>
      <c r="K43" s="258">
        <f t="shared" si="40"/>
        <v>0</v>
      </c>
      <c r="L43" s="259">
        <f t="shared" si="40"/>
        <v>0</v>
      </c>
      <c r="M43" s="260">
        <f t="shared" si="40"/>
        <v>0</v>
      </c>
      <c r="N43" s="257">
        <f t="shared" si="40"/>
        <v>0</v>
      </c>
      <c r="O43" s="256">
        <f t="shared" si="40"/>
        <v>0</v>
      </c>
      <c r="P43" s="261">
        <f t="shared" si="40"/>
        <v>0</v>
      </c>
      <c r="Q43" s="262">
        <f t="shared" si="40"/>
        <v>0</v>
      </c>
      <c r="R43" s="255">
        <f t="shared" si="40"/>
        <v>0</v>
      </c>
      <c r="S43" s="175">
        <f t="shared" si="40"/>
        <v>0</v>
      </c>
      <c r="T43" s="175">
        <f t="shared" si="40"/>
        <v>0</v>
      </c>
      <c r="U43" s="176">
        <f t="shared" si="40"/>
        <v>0</v>
      </c>
      <c r="V43" s="177">
        <f t="shared" ref="V43:W43" si="42">IF(SUM(V41:V42)=0,0,IF(V42=0,1*100.0001,IF(V41=0,1*-100.0001,(V41/V42*100-100))))</f>
        <v>0</v>
      </c>
      <c r="W43" s="178">
        <f t="shared" si="42"/>
        <v>0</v>
      </c>
      <c r="X43" s="178">
        <f t="shared" ref="X43:AD43" si="43">IF(SUM(X41:X42)=0,0,IF(X41=0,1*100.0001,IF(X42=0,1*-100.0001,(X42/X41*100-100))))</f>
        <v>0</v>
      </c>
      <c r="Y43" s="179">
        <f t="shared" si="43"/>
        <v>0</v>
      </c>
      <c r="Z43" s="178">
        <f t="shared" si="43"/>
        <v>0</v>
      </c>
      <c r="AA43" s="180">
        <f t="shared" si="43"/>
        <v>0</v>
      </c>
      <c r="AB43" s="181">
        <f t="shared" si="43"/>
        <v>0</v>
      </c>
      <c r="AC43" s="181">
        <f t="shared" si="43"/>
        <v>0</v>
      </c>
      <c r="AD43" s="181">
        <f t="shared" si="43"/>
        <v>0</v>
      </c>
      <c r="AE43" s="182">
        <f t="shared" ref="AE43" si="44">IF(SUM(AE41:AE42)=0,0,IF(AE42=0,1*100.0001,IF(AE41=0,1*-100.0001,(AE41/AE42*100-100))))</f>
        <v>0</v>
      </c>
      <c r="AF43" s="264">
        <f t="shared" si="40"/>
        <v>0</v>
      </c>
      <c r="AG43" s="263">
        <f t="shared" si="40"/>
        <v>0</v>
      </c>
      <c r="AH43" s="263">
        <f t="shared" ref="AH43" si="45">IF(SUM(AH41:AH42)=0,0,IF(AH41=0,1*100.0001,IF(AH42=0,1*-100.0001,(AH42/AH41*100-100))))</f>
        <v>0</v>
      </c>
      <c r="AI43" s="265" t="str">
        <f>AI39</f>
        <v>ترقی/تنزلی</v>
      </c>
      <c r="AJ43" s="368"/>
      <c r="AK43" s="371"/>
      <c r="AL43" s="227"/>
    </row>
    <row r="44" spans="1:38" s="228" customFormat="1" ht="4.5" customHeight="1" thickBot="1" x14ac:dyDescent="0.4">
      <c r="A44" s="222"/>
      <c r="B44" s="93"/>
      <c r="C44" s="94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96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224"/>
      <c r="AF44" s="224"/>
      <c r="AG44" s="224"/>
      <c r="AH44" s="224"/>
      <c r="AI44" s="224"/>
      <c r="AJ44" s="225"/>
      <c r="AK44" s="226"/>
      <c r="AL44" s="227"/>
    </row>
    <row r="45" spans="1:38" s="228" customFormat="1" ht="27" customHeight="1" x14ac:dyDescent="0.35">
      <c r="A45" s="222"/>
      <c r="B45" s="126">
        <f>Sabiqa!B20</f>
        <v>0</v>
      </c>
      <c r="C45" s="127">
        <f>Sabiqa!C20</f>
        <v>0</v>
      </c>
      <c r="D45" s="229">
        <f>Sabiqa!D20</f>
        <v>0</v>
      </c>
      <c r="E45" s="230">
        <f>Sabiqa!E20</f>
        <v>0</v>
      </c>
      <c r="F45" s="231">
        <f>Sabiqa!F20</f>
        <v>0</v>
      </c>
      <c r="G45" s="232">
        <f>Sabiqa!G20</f>
        <v>0</v>
      </c>
      <c r="H45" s="233">
        <f>Sabiqa!H20</f>
        <v>0</v>
      </c>
      <c r="I45" s="233">
        <f>Sabiqa!I20</f>
        <v>0</v>
      </c>
      <c r="J45" s="233">
        <f>Sabiqa!J20</f>
        <v>0</v>
      </c>
      <c r="K45" s="234">
        <f>Sabiqa!K20</f>
        <v>0</v>
      </c>
      <c r="L45" s="235">
        <f>Sabiqa!L20</f>
        <v>0</v>
      </c>
      <c r="M45" s="232">
        <f>Sabiqa!M20</f>
        <v>0</v>
      </c>
      <c r="N45" s="233">
        <f>Sabiqa!N20</f>
        <v>0</v>
      </c>
      <c r="O45" s="233">
        <f>Sabiqa!O20</f>
        <v>0</v>
      </c>
      <c r="P45" s="234">
        <f>Sabiqa!P20</f>
        <v>0</v>
      </c>
      <c r="Q45" s="236">
        <f>Sabiqa!Q20</f>
        <v>0</v>
      </c>
      <c r="R45" s="232">
        <f>Sabiqa!R20</f>
        <v>0</v>
      </c>
      <c r="S45" s="135">
        <f>Sabiqa!S20</f>
        <v>0</v>
      </c>
      <c r="T45" s="136">
        <f>Sabiqa!T20</f>
        <v>0</v>
      </c>
      <c r="U45" s="137">
        <f>Sabiqa!U20</f>
        <v>0</v>
      </c>
      <c r="V45" s="138">
        <f>Sabiqa!V20</f>
        <v>0</v>
      </c>
      <c r="W45" s="136">
        <f>Sabiqa!W20</f>
        <v>0</v>
      </c>
      <c r="X45" s="136">
        <f>Sabiqa!X20</f>
        <v>0</v>
      </c>
      <c r="Y45" s="136">
        <f>Sabiqa!Y20</f>
        <v>0</v>
      </c>
      <c r="Z45" s="136">
        <f>Sabiqa!Z20</f>
        <v>0</v>
      </c>
      <c r="AA45" s="139">
        <f>Sabiqa!AA20</f>
        <v>0</v>
      </c>
      <c r="AB45" s="140">
        <f>Sabiqa!AB20</f>
        <v>0</v>
      </c>
      <c r="AC45" s="140">
        <f>Sabiqa!AC20</f>
        <v>0</v>
      </c>
      <c r="AD45" s="140">
        <f>Sabiqa!AD20</f>
        <v>0</v>
      </c>
      <c r="AE45" s="237">
        <f>Sabiqa!AE20</f>
        <v>0</v>
      </c>
      <c r="AF45" s="237">
        <f>Sabiqa!AF20</f>
        <v>0</v>
      </c>
      <c r="AG45" s="237">
        <f>Sabiqa!AG20</f>
        <v>0</v>
      </c>
      <c r="AH45" s="237">
        <f>Sabiqa!AH20</f>
        <v>0</v>
      </c>
      <c r="AI45" s="238">
        <f>AI41</f>
        <v>0</v>
      </c>
      <c r="AJ45" s="367">
        <f>Mojooda!AI20</f>
        <v>0</v>
      </c>
      <c r="AK45" s="369">
        <v>9</v>
      </c>
      <c r="AL45" s="227"/>
    </row>
    <row r="46" spans="1:38" s="228" customFormat="1" ht="27" customHeight="1" x14ac:dyDescent="0.35">
      <c r="A46" s="222"/>
      <c r="B46" s="142">
        <f>Mojooda!B20</f>
        <v>0</v>
      </c>
      <c r="C46" s="143">
        <f>Mojooda!C20</f>
        <v>0</v>
      </c>
      <c r="D46" s="239">
        <f>Mojooda!D20</f>
        <v>0</v>
      </c>
      <c r="E46" s="240">
        <f>Mojooda!E20</f>
        <v>0</v>
      </c>
      <c r="F46" s="241">
        <f>Mojooda!F20</f>
        <v>0</v>
      </c>
      <c r="G46" s="242">
        <f>Mojooda!G20</f>
        <v>0</v>
      </c>
      <c r="H46" s="243">
        <f>Mojooda!H20</f>
        <v>0</v>
      </c>
      <c r="I46" s="243">
        <f>Mojooda!I20</f>
        <v>0</v>
      </c>
      <c r="J46" s="244">
        <f>Mojooda!J20</f>
        <v>0</v>
      </c>
      <c r="K46" s="245">
        <f>Mojooda!K20</f>
        <v>0</v>
      </c>
      <c r="L46" s="246">
        <f>Mojooda!L20</f>
        <v>0</v>
      </c>
      <c r="M46" s="247">
        <f>Mojooda!M20</f>
        <v>0</v>
      </c>
      <c r="N46" s="244">
        <f>Mojooda!N20</f>
        <v>0</v>
      </c>
      <c r="O46" s="243">
        <f>Mojooda!O20</f>
        <v>0</v>
      </c>
      <c r="P46" s="248">
        <f>Mojooda!P20</f>
        <v>0</v>
      </c>
      <c r="Q46" s="249">
        <f>Mojooda!Q20</f>
        <v>0</v>
      </c>
      <c r="R46" s="242">
        <f>Mojooda!R20</f>
        <v>0</v>
      </c>
      <c r="S46" s="154">
        <f>Mojooda!S20</f>
        <v>0</v>
      </c>
      <c r="T46" s="155">
        <f>Mojooda!T20</f>
        <v>0</v>
      </c>
      <c r="U46" s="156">
        <f>Mojooda!U20</f>
        <v>0</v>
      </c>
      <c r="V46" s="157">
        <f>Mojooda!V20</f>
        <v>0</v>
      </c>
      <c r="W46" s="158">
        <f>Mojooda!W20</f>
        <v>0</v>
      </c>
      <c r="X46" s="158">
        <f>Mojooda!X20</f>
        <v>0</v>
      </c>
      <c r="Y46" s="158">
        <f>Mojooda!Y20</f>
        <v>0</v>
      </c>
      <c r="Z46" s="158">
        <f>Mojooda!Z20</f>
        <v>0</v>
      </c>
      <c r="AA46" s="159">
        <f>Mojooda!AA20</f>
        <v>0</v>
      </c>
      <c r="AB46" s="160">
        <f>Mojooda!AB20</f>
        <v>0</v>
      </c>
      <c r="AC46" s="160">
        <f>Mojooda!AC20</f>
        <v>0</v>
      </c>
      <c r="AD46" s="160">
        <f>Mojooda!AD20</f>
        <v>0</v>
      </c>
      <c r="AE46" s="250">
        <f>Mojooda!AE20</f>
        <v>0</v>
      </c>
      <c r="AF46" s="250">
        <f>Mojooda!AF20</f>
        <v>0</v>
      </c>
      <c r="AG46" s="250">
        <f>Mojooda!AG20</f>
        <v>0</v>
      </c>
      <c r="AH46" s="250">
        <f>Mojooda!AH20</f>
        <v>0</v>
      </c>
      <c r="AI46" s="251">
        <f>AI42</f>
        <v>0</v>
      </c>
      <c r="AJ46" s="368"/>
      <c r="AK46" s="370"/>
      <c r="AL46" s="227"/>
    </row>
    <row r="47" spans="1:38" s="228" customFormat="1" ht="27" customHeight="1" thickBot="1" x14ac:dyDescent="0.4">
      <c r="A47" s="222"/>
      <c r="B47" s="162">
        <f t="shared" ref="B47:AG47" si="46">IF(SUM(B45:B46)=0,0,IF(B45=0,1*100.0001,IF(B46=0,1*-100.0001,(B46/B45*100-100))))</f>
        <v>0</v>
      </c>
      <c r="C47" s="163">
        <f t="shared" si="46"/>
        <v>0</v>
      </c>
      <c r="D47" s="252">
        <f t="shared" si="46"/>
        <v>0</v>
      </c>
      <c r="E47" s="253">
        <f t="shared" si="46"/>
        <v>0</v>
      </c>
      <c r="F47" s="254">
        <f t="shared" si="46"/>
        <v>0</v>
      </c>
      <c r="G47" s="255">
        <f t="shared" si="46"/>
        <v>0</v>
      </c>
      <c r="H47" s="256">
        <f t="shared" ref="H47" si="47">IF(SUM(H45:H46)=0,0,IF(H45=0,1*100.0001,IF(H46=0,1*-100.0001,(H46/H45*100-100))))</f>
        <v>0</v>
      </c>
      <c r="I47" s="256">
        <f t="shared" si="46"/>
        <v>0</v>
      </c>
      <c r="J47" s="257">
        <f t="shared" si="46"/>
        <v>0</v>
      </c>
      <c r="K47" s="258">
        <f t="shared" si="46"/>
        <v>0</v>
      </c>
      <c r="L47" s="259">
        <f t="shared" si="46"/>
        <v>0</v>
      </c>
      <c r="M47" s="260">
        <f t="shared" si="46"/>
        <v>0</v>
      </c>
      <c r="N47" s="257">
        <f t="shared" si="46"/>
        <v>0</v>
      </c>
      <c r="O47" s="256">
        <f t="shared" si="46"/>
        <v>0</v>
      </c>
      <c r="P47" s="261">
        <f t="shared" si="46"/>
        <v>0</v>
      </c>
      <c r="Q47" s="262">
        <f t="shared" si="46"/>
        <v>0</v>
      </c>
      <c r="R47" s="255">
        <f t="shared" si="46"/>
        <v>0</v>
      </c>
      <c r="S47" s="175">
        <f t="shared" si="46"/>
        <v>0</v>
      </c>
      <c r="T47" s="175">
        <f t="shared" si="46"/>
        <v>0</v>
      </c>
      <c r="U47" s="176">
        <f t="shared" si="46"/>
        <v>0</v>
      </c>
      <c r="V47" s="177">
        <f t="shared" ref="V47:W47" si="48">IF(SUM(V45:V46)=0,0,IF(V46=0,1*100.0001,IF(V45=0,1*-100.0001,(V45/V46*100-100))))</f>
        <v>0</v>
      </c>
      <c r="W47" s="178">
        <f t="shared" si="48"/>
        <v>0</v>
      </c>
      <c r="X47" s="178">
        <f t="shared" ref="X47:AD47" si="49">IF(SUM(X45:X46)=0,0,IF(X45=0,1*100.0001,IF(X46=0,1*-100.0001,(X46/X45*100-100))))</f>
        <v>0</v>
      </c>
      <c r="Y47" s="179">
        <f t="shared" si="49"/>
        <v>0</v>
      </c>
      <c r="Z47" s="178">
        <f t="shared" si="49"/>
        <v>0</v>
      </c>
      <c r="AA47" s="180">
        <f t="shared" si="49"/>
        <v>0</v>
      </c>
      <c r="AB47" s="181">
        <f t="shared" si="49"/>
        <v>0</v>
      </c>
      <c r="AC47" s="181">
        <f t="shared" si="49"/>
        <v>0</v>
      </c>
      <c r="AD47" s="181">
        <f t="shared" si="49"/>
        <v>0</v>
      </c>
      <c r="AE47" s="182">
        <f t="shared" ref="AE47" si="50">IF(SUM(AE45:AE46)=0,0,IF(AE46=0,1*100.0001,IF(AE45=0,1*-100.0001,(AE45/AE46*100-100))))</f>
        <v>0</v>
      </c>
      <c r="AF47" s="264">
        <f t="shared" si="46"/>
        <v>0</v>
      </c>
      <c r="AG47" s="263">
        <f t="shared" si="46"/>
        <v>0</v>
      </c>
      <c r="AH47" s="263">
        <f t="shared" ref="AH47" si="51">IF(SUM(AH45:AH46)=0,0,IF(AH45=0,1*100.0001,IF(AH46=0,1*-100.0001,(AH46/AH45*100-100))))</f>
        <v>0</v>
      </c>
      <c r="AI47" s="265" t="str">
        <f>AI43</f>
        <v>ترقی/تنزلی</v>
      </c>
      <c r="AJ47" s="368"/>
      <c r="AK47" s="371"/>
      <c r="AL47" s="227"/>
    </row>
    <row r="48" spans="1:38" s="228" customFormat="1" ht="4.5" customHeight="1" thickBot="1" x14ac:dyDescent="0.4">
      <c r="A48" s="222"/>
      <c r="B48" s="93"/>
      <c r="C48" s="94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96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224"/>
      <c r="AF48" s="224"/>
      <c r="AG48" s="224"/>
      <c r="AH48" s="224"/>
      <c r="AI48" s="224"/>
      <c r="AJ48" s="225"/>
      <c r="AK48" s="226"/>
      <c r="AL48" s="227"/>
    </row>
    <row r="49" spans="1:38" s="228" customFormat="1" ht="27" hidden="1" customHeight="1" x14ac:dyDescent="0.35">
      <c r="A49" s="222"/>
      <c r="B49" s="126">
        <f>Sabiqa!B21</f>
        <v>0</v>
      </c>
      <c r="C49" s="127">
        <f>Sabiqa!C21</f>
        <v>0</v>
      </c>
      <c r="D49" s="229">
        <f>Sabiqa!D21</f>
        <v>0</v>
      </c>
      <c r="E49" s="230">
        <f>Sabiqa!E21</f>
        <v>0</v>
      </c>
      <c r="F49" s="231">
        <f>Sabiqa!F21</f>
        <v>0</v>
      </c>
      <c r="G49" s="232">
        <f>Sabiqa!G21</f>
        <v>0</v>
      </c>
      <c r="H49" s="233">
        <f>Sabiqa!H21</f>
        <v>0</v>
      </c>
      <c r="I49" s="233">
        <f>Sabiqa!I21</f>
        <v>0</v>
      </c>
      <c r="J49" s="233">
        <f>Sabiqa!J21</f>
        <v>0</v>
      </c>
      <c r="K49" s="234">
        <f>Sabiqa!K21</f>
        <v>0</v>
      </c>
      <c r="L49" s="235">
        <f>Sabiqa!L21</f>
        <v>0</v>
      </c>
      <c r="M49" s="232">
        <f>Sabiqa!M21</f>
        <v>0</v>
      </c>
      <c r="N49" s="233">
        <f>Sabiqa!N21</f>
        <v>0</v>
      </c>
      <c r="O49" s="233">
        <f>Sabiqa!O21</f>
        <v>0</v>
      </c>
      <c r="P49" s="234">
        <f>Sabiqa!P21</f>
        <v>0</v>
      </c>
      <c r="Q49" s="236">
        <f>Sabiqa!Q21</f>
        <v>0</v>
      </c>
      <c r="R49" s="232">
        <f>Sabiqa!R21</f>
        <v>0</v>
      </c>
      <c r="S49" s="135">
        <f>Sabiqa!S21</f>
        <v>0</v>
      </c>
      <c r="T49" s="136">
        <f>Sabiqa!T21</f>
        <v>0</v>
      </c>
      <c r="U49" s="137">
        <f>Sabiqa!U21</f>
        <v>0</v>
      </c>
      <c r="V49" s="138">
        <f>Sabiqa!V21</f>
        <v>0</v>
      </c>
      <c r="W49" s="136">
        <f>Sabiqa!W21</f>
        <v>0</v>
      </c>
      <c r="X49" s="136">
        <f>Sabiqa!X21</f>
        <v>0</v>
      </c>
      <c r="Y49" s="136">
        <f>Sabiqa!Y21</f>
        <v>0</v>
      </c>
      <c r="Z49" s="136">
        <f>Sabiqa!Z21</f>
        <v>0</v>
      </c>
      <c r="AA49" s="139">
        <f>Sabiqa!AA21</f>
        <v>0</v>
      </c>
      <c r="AB49" s="140">
        <f>Sabiqa!AB21</f>
        <v>0</v>
      </c>
      <c r="AC49" s="140">
        <f>Sabiqa!AC21</f>
        <v>0</v>
      </c>
      <c r="AD49" s="140">
        <f>Sabiqa!AD21</f>
        <v>0</v>
      </c>
      <c r="AE49" s="237">
        <f>Sabiqa!AE21</f>
        <v>0</v>
      </c>
      <c r="AF49" s="237">
        <f>Sabiqa!AF21</f>
        <v>0</v>
      </c>
      <c r="AG49" s="237">
        <f>Sabiqa!AG21</f>
        <v>0</v>
      </c>
      <c r="AH49" s="237">
        <f>Sabiqa!AH21</f>
        <v>0</v>
      </c>
      <c r="AI49" s="238">
        <f>AI45</f>
        <v>0</v>
      </c>
      <c r="AJ49" s="367">
        <f>Mojooda!AI21</f>
        <v>0</v>
      </c>
      <c r="AK49" s="369">
        <v>10</v>
      </c>
      <c r="AL49" s="227"/>
    </row>
    <row r="50" spans="1:38" s="228" customFormat="1" ht="27" hidden="1" customHeight="1" x14ac:dyDescent="0.35">
      <c r="A50" s="222"/>
      <c r="B50" s="142">
        <f>Mojooda!B21</f>
        <v>0</v>
      </c>
      <c r="C50" s="143">
        <f>Mojooda!C21</f>
        <v>0</v>
      </c>
      <c r="D50" s="239">
        <f>Mojooda!D21</f>
        <v>0</v>
      </c>
      <c r="E50" s="240">
        <f>Mojooda!E21</f>
        <v>0</v>
      </c>
      <c r="F50" s="241">
        <f>Mojooda!F21</f>
        <v>0</v>
      </c>
      <c r="G50" s="242">
        <f>Mojooda!G21</f>
        <v>0</v>
      </c>
      <c r="H50" s="243">
        <f>Mojooda!H21</f>
        <v>0</v>
      </c>
      <c r="I50" s="243">
        <f>Mojooda!I21</f>
        <v>0</v>
      </c>
      <c r="J50" s="244">
        <f>Mojooda!J21</f>
        <v>0</v>
      </c>
      <c r="K50" s="245">
        <f>Mojooda!K21</f>
        <v>0</v>
      </c>
      <c r="L50" s="246">
        <f>Mojooda!L21</f>
        <v>0</v>
      </c>
      <c r="M50" s="247">
        <f>Mojooda!M21</f>
        <v>0</v>
      </c>
      <c r="N50" s="244">
        <f>Mojooda!N21</f>
        <v>0</v>
      </c>
      <c r="O50" s="243">
        <f>Mojooda!O21</f>
        <v>0</v>
      </c>
      <c r="P50" s="248">
        <f>Mojooda!P21</f>
        <v>0</v>
      </c>
      <c r="Q50" s="249">
        <f>Mojooda!Q21</f>
        <v>0</v>
      </c>
      <c r="R50" s="242">
        <f>Mojooda!R21</f>
        <v>0</v>
      </c>
      <c r="S50" s="154">
        <f>Mojooda!S21</f>
        <v>0</v>
      </c>
      <c r="T50" s="155">
        <f>Mojooda!T21</f>
        <v>0</v>
      </c>
      <c r="U50" s="156">
        <f>Mojooda!U21</f>
        <v>0</v>
      </c>
      <c r="V50" s="157">
        <f>Mojooda!V21</f>
        <v>0</v>
      </c>
      <c r="W50" s="158">
        <f>Mojooda!W21</f>
        <v>0</v>
      </c>
      <c r="X50" s="158">
        <f>Mojooda!X21</f>
        <v>0</v>
      </c>
      <c r="Y50" s="158">
        <f>Mojooda!Y21</f>
        <v>0</v>
      </c>
      <c r="Z50" s="158">
        <f>Mojooda!Z21</f>
        <v>0</v>
      </c>
      <c r="AA50" s="159">
        <f>Mojooda!AA21</f>
        <v>0</v>
      </c>
      <c r="AB50" s="160">
        <f>Mojooda!AB21</f>
        <v>0</v>
      </c>
      <c r="AC50" s="160">
        <f>Mojooda!AC21</f>
        <v>0</v>
      </c>
      <c r="AD50" s="160">
        <f>Mojooda!AD21</f>
        <v>0</v>
      </c>
      <c r="AE50" s="250">
        <f>Mojooda!AE21</f>
        <v>0</v>
      </c>
      <c r="AF50" s="250">
        <f>Mojooda!AF21</f>
        <v>0</v>
      </c>
      <c r="AG50" s="250">
        <f>Mojooda!AG21</f>
        <v>0</v>
      </c>
      <c r="AH50" s="250">
        <f>Mojooda!AH21</f>
        <v>0</v>
      </c>
      <c r="AI50" s="251">
        <f>AI46</f>
        <v>0</v>
      </c>
      <c r="AJ50" s="368"/>
      <c r="AK50" s="370"/>
      <c r="AL50" s="227"/>
    </row>
    <row r="51" spans="1:38" s="228" customFormat="1" ht="27" hidden="1" customHeight="1" thickBot="1" x14ac:dyDescent="0.4">
      <c r="A51" s="222"/>
      <c r="B51" s="162">
        <f t="shared" ref="B51:AG51" si="52">IF(SUM(B49:B50)=0,0,IF(B49=0,1*100.0001,IF(B50=0,1*-100.0001,(B50/B49*100-100))))</f>
        <v>0</v>
      </c>
      <c r="C51" s="163">
        <f t="shared" si="52"/>
        <v>0</v>
      </c>
      <c r="D51" s="252">
        <f t="shared" si="52"/>
        <v>0</v>
      </c>
      <c r="E51" s="253">
        <f t="shared" si="52"/>
        <v>0</v>
      </c>
      <c r="F51" s="254">
        <f t="shared" si="52"/>
        <v>0</v>
      </c>
      <c r="G51" s="255">
        <f t="shared" si="52"/>
        <v>0</v>
      </c>
      <c r="H51" s="256">
        <f t="shared" ref="H51" si="53">IF(SUM(H49:H50)=0,0,IF(H49=0,1*100.0001,IF(H50=0,1*-100.0001,(H50/H49*100-100))))</f>
        <v>0</v>
      </c>
      <c r="I51" s="256">
        <f t="shared" si="52"/>
        <v>0</v>
      </c>
      <c r="J51" s="257">
        <f t="shared" si="52"/>
        <v>0</v>
      </c>
      <c r="K51" s="258">
        <f t="shared" si="52"/>
        <v>0</v>
      </c>
      <c r="L51" s="259">
        <f t="shared" si="52"/>
        <v>0</v>
      </c>
      <c r="M51" s="260">
        <f t="shared" si="52"/>
        <v>0</v>
      </c>
      <c r="N51" s="257">
        <f t="shared" si="52"/>
        <v>0</v>
      </c>
      <c r="O51" s="256">
        <f t="shared" si="52"/>
        <v>0</v>
      </c>
      <c r="P51" s="261">
        <f t="shared" si="52"/>
        <v>0</v>
      </c>
      <c r="Q51" s="262">
        <f t="shared" si="52"/>
        <v>0</v>
      </c>
      <c r="R51" s="255">
        <f t="shared" si="52"/>
        <v>0</v>
      </c>
      <c r="S51" s="175">
        <f t="shared" si="52"/>
        <v>0</v>
      </c>
      <c r="T51" s="175">
        <f t="shared" si="52"/>
        <v>0</v>
      </c>
      <c r="U51" s="176">
        <f t="shared" si="52"/>
        <v>0</v>
      </c>
      <c r="V51" s="177">
        <f t="shared" ref="V51:W51" si="54">IF(SUM(V49:V50)=0,0,IF(V50=0,1*100.0001,IF(V49=0,1*-100.0001,(V49/V50*100-100))))</f>
        <v>0</v>
      </c>
      <c r="W51" s="178">
        <f t="shared" si="54"/>
        <v>0</v>
      </c>
      <c r="X51" s="178">
        <f t="shared" ref="X51:AD51" si="55">IF(SUM(X49:X50)=0,0,IF(X49=0,1*100.0001,IF(X50=0,1*-100.0001,(X50/X49*100-100))))</f>
        <v>0</v>
      </c>
      <c r="Y51" s="179">
        <f t="shared" si="55"/>
        <v>0</v>
      </c>
      <c r="Z51" s="178">
        <f t="shared" si="55"/>
        <v>0</v>
      </c>
      <c r="AA51" s="180">
        <f t="shared" si="55"/>
        <v>0</v>
      </c>
      <c r="AB51" s="181">
        <f t="shared" si="55"/>
        <v>0</v>
      </c>
      <c r="AC51" s="181">
        <f t="shared" si="55"/>
        <v>0</v>
      </c>
      <c r="AD51" s="181">
        <f t="shared" si="55"/>
        <v>0</v>
      </c>
      <c r="AE51" s="182">
        <f t="shared" ref="AE51" si="56">IF(SUM(AE49:AE50)=0,0,IF(AE50=0,1*100.0001,IF(AE49=0,1*-100.0001,(AE49/AE50*100-100))))</f>
        <v>0</v>
      </c>
      <c r="AF51" s="264">
        <f t="shared" si="52"/>
        <v>0</v>
      </c>
      <c r="AG51" s="263">
        <f t="shared" si="52"/>
        <v>0</v>
      </c>
      <c r="AH51" s="263">
        <f t="shared" ref="AH51" si="57">IF(SUM(AH49:AH50)=0,0,IF(AH49=0,1*100.0001,IF(AH50=0,1*-100.0001,(AH50/AH49*100-100))))</f>
        <v>0</v>
      </c>
      <c r="AI51" s="265" t="str">
        <f>AI47</f>
        <v>ترقی/تنزلی</v>
      </c>
      <c r="AJ51" s="368"/>
      <c r="AK51" s="371"/>
      <c r="AL51" s="227"/>
    </row>
    <row r="52" spans="1:38" s="228" customFormat="1" ht="4.5" hidden="1" customHeight="1" thickBot="1" x14ac:dyDescent="0.4">
      <c r="A52" s="222"/>
      <c r="B52" s="93"/>
      <c r="C52" s="94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96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224"/>
      <c r="AF52" s="224"/>
      <c r="AG52" s="224"/>
      <c r="AH52" s="224"/>
      <c r="AI52" s="224"/>
      <c r="AJ52" s="225"/>
      <c r="AK52" s="226"/>
      <c r="AL52" s="227"/>
    </row>
    <row r="53" spans="1:38" s="228" customFormat="1" ht="27" hidden="1" customHeight="1" x14ac:dyDescent="0.35">
      <c r="A53" s="222"/>
      <c r="B53" s="126">
        <f>Sabiqa!B22</f>
        <v>0</v>
      </c>
      <c r="C53" s="127">
        <f>Sabiqa!C22</f>
        <v>0</v>
      </c>
      <c r="D53" s="229">
        <f>Sabiqa!D22</f>
        <v>0</v>
      </c>
      <c r="E53" s="230">
        <f>Sabiqa!E22</f>
        <v>0</v>
      </c>
      <c r="F53" s="231">
        <f>Sabiqa!F22</f>
        <v>0</v>
      </c>
      <c r="G53" s="232">
        <f>Sabiqa!G22</f>
        <v>0</v>
      </c>
      <c r="H53" s="233">
        <f>Sabiqa!H22</f>
        <v>0</v>
      </c>
      <c r="I53" s="233">
        <f>Sabiqa!I22</f>
        <v>0</v>
      </c>
      <c r="J53" s="233">
        <f>Sabiqa!J22</f>
        <v>0</v>
      </c>
      <c r="K53" s="234">
        <f>Sabiqa!K22</f>
        <v>0</v>
      </c>
      <c r="L53" s="235">
        <f>Sabiqa!L22</f>
        <v>0</v>
      </c>
      <c r="M53" s="232">
        <f>Sabiqa!M22</f>
        <v>0</v>
      </c>
      <c r="N53" s="233">
        <f>Sabiqa!N22</f>
        <v>0</v>
      </c>
      <c r="O53" s="233">
        <f>Sabiqa!O22</f>
        <v>0</v>
      </c>
      <c r="P53" s="234">
        <f>Sabiqa!P22</f>
        <v>0</v>
      </c>
      <c r="Q53" s="236">
        <f>Sabiqa!Q22</f>
        <v>0</v>
      </c>
      <c r="R53" s="232">
        <f>Sabiqa!R22</f>
        <v>0</v>
      </c>
      <c r="S53" s="135">
        <f>Sabiqa!S22</f>
        <v>0</v>
      </c>
      <c r="T53" s="136">
        <f>Sabiqa!T22</f>
        <v>0</v>
      </c>
      <c r="U53" s="137">
        <f>Sabiqa!U22</f>
        <v>0</v>
      </c>
      <c r="V53" s="138">
        <f>Sabiqa!V22</f>
        <v>0</v>
      </c>
      <c r="W53" s="136">
        <f>Sabiqa!W22</f>
        <v>0</v>
      </c>
      <c r="X53" s="136">
        <f>Sabiqa!X22</f>
        <v>0</v>
      </c>
      <c r="Y53" s="136">
        <f>Sabiqa!Y22</f>
        <v>0</v>
      </c>
      <c r="Z53" s="136">
        <f>Sabiqa!Z22</f>
        <v>0</v>
      </c>
      <c r="AA53" s="139">
        <f>Sabiqa!AA22</f>
        <v>0</v>
      </c>
      <c r="AB53" s="140">
        <f>Sabiqa!AB22</f>
        <v>0</v>
      </c>
      <c r="AC53" s="140">
        <f>Sabiqa!AC22</f>
        <v>0</v>
      </c>
      <c r="AD53" s="140">
        <f>Sabiqa!AD22</f>
        <v>0</v>
      </c>
      <c r="AE53" s="237">
        <f>Sabiqa!AE22</f>
        <v>0</v>
      </c>
      <c r="AF53" s="237">
        <f>Sabiqa!AF22</f>
        <v>0</v>
      </c>
      <c r="AG53" s="237">
        <f>Sabiqa!AG22</f>
        <v>0</v>
      </c>
      <c r="AH53" s="237">
        <f>Sabiqa!AH22</f>
        <v>0</v>
      </c>
      <c r="AI53" s="238">
        <f>AI49</f>
        <v>0</v>
      </c>
      <c r="AJ53" s="367">
        <f>Mojooda!AI22</f>
        <v>0</v>
      </c>
      <c r="AK53" s="369">
        <v>11</v>
      </c>
      <c r="AL53" s="227"/>
    </row>
    <row r="54" spans="1:38" s="228" customFormat="1" ht="27" hidden="1" customHeight="1" x14ac:dyDescent="0.35">
      <c r="A54" s="222"/>
      <c r="B54" s="142">
        <f>Mojooda!B22</f>
        <v>0</v>
      </c>
      <c r="C54" s="143">
        <f>Mojooda!C22</f>
        <v>0</v>
      </c>
      <c r="D54" s="239">
        <f>Mojooda!D22</f>
        <v>0</v>
      </c>
      <c r="E54" s="240">
        <f>Mojooda!E22</f>
        <v>0</v>
      </c>
      <c r="F54" s="241">
        <f>Mojooda!F22</f>
        <v>0</v>
      </c>
      <c r="G54" s="242">
        <f>Mojooda!G22</f>
        <v>0</v>
      </c>
      <c r="H54" s="243">
        <f>Mojooda!H22</f>
        <v>0</v>
      </c>
      <c r="I54" s="243">
        <f>Mojooda!I22</f>
        <v>0</v>
      </c>
      <c r="J54" s="244">
        <f>Mojooda!J22</f>
        <v>0</v>
      </c>
      <c r="K54" s="245">
        <f>Mojooda!K22</f>
        <v>0</v>
      </c>
      <c r="L54" s="246">
        <f>Mojooda!L22</f>
        <v>0</v>
      </c>
      <c r="M54" s="247">
        <f>Mojooda!M22</f>
        <v>0</v>
      </c>
      <c r="N54" s="244">
        <f>Mojooda!N22</f>
        <v>0</v>
      </c>
      <c r="O54" s="243">
        <f>Mojooda!O22</f>
        <v>0</v>
      </c>
      <c r="P54" s="248">
        <f>Mojooda!P22</f>
        <v>0</v>
      </c>
      <c r="Q54" s="249">
        <f>Mojooda!Q22</f>
        <v>0</v>
      </c>
      <c r="R54" s="242">
        <f>Mojooda!R22</f>
        <v>0</v>
      </c>
      <c r="S54" s="154">
        <f>Mojooda!S22</f>
        <v>0</v>
      </c>
      <c r="T54" s="155">
        <f>Mojooda!T22</f>
        <v>0</v>
      </c>
      <c r="U54" s="156">
        <f>Mojooda!U22</f>
        <v>0</v>
      </c>
      <c r="V54" s="157">
        <f>Mojooda!V22</f>
        <v>0</v>
      </c>
      <c r="W54" s="158">
        <f>Mojooda!W22</f>
        <v>0</v>
      </c>
      <c r="X54" s="158">
        <f>Mojooda!X22</f>
        <v>0</v>
      </c>
      <c r="Y54" s="158">
        <f>Mojooda!Y22</f>
        <v>0</v>
      </c>
      <c r="Z54" s="158">
        <f>Mojooda!Z22</f>
        <v>0</v>
      </c>
      <c r="AA54" s="159">
        <f>Mojooda!AA22</f>
        <v>0</v>
      </c>
      <c r="AB54" s="160">
        <f>Mojooda!AB22</f>
        <v>0</v>
      </c>
      <c r="AC54" s="160">
        <f>Mojooda!AC22</f>
        <v>0</v>
      </c>
      <c r="AD54" s="160">
        <f>Mojooda!AD22</f>
        <v>0</v>
      </c>
      <c r="AE54" s="250">
        <f>Mojooda!AE22</f>
        <v>0</v>
      </c>
      <c r="AF54" s="250">
        <f>Mojooda!AF22</f>
        <v>0</v>
      </c>
      <c r="AG54" s="250">
        <f>Mojooda!AG22</f>
        <v>0</v>
      </c>
      <c r="AH54" s="250">
        <f>Mojooda!AH22</f>
        <v>0</v>
      </c>
      <c r="AI54" s="251">
        <f>AI50</f>
        <v>0</v>
      </c>
      <c r="AJ54" s="368"/>
      <c r="AK54" s="370"/>
      <c r="AL54" s="227"/>
    </row>
    <row r="55" spans="1:38" s="228" customFormat="1" ht="27" hidden="1" customHeight="1" thickBot="1" x14ac:dyDescent="0.4">
      <c r="A55" s="222"/>
      <c r="B55" s="162">
        <f t="shared" ref="B55:AG55" si="58">IF(SUM(B53:B54)=0,0,IF(B53=0,1*100.0001,IF(B54=0,1*-100.0001,(B54/B53*100-100))))</f>
        <v>0</v>
      </c>
      <c r="C55" s="163">
        <f t="shared" si="58"/>
        <v>0</v>
      </c>
      <c r="D55" s="252">
        <f t="shared" si="58"/>
        <v>0</v>
      </c>
      <c r="E55" s="253">
        <f t="shared" si="58"/>
        <v>0</v>
      </c>
      <c r="F55" s="254">
        <f t="shared" si="58"/>
        <v>0</v>
      </c>
      <c r="G55" s="255">
        <f t="shared" si="58"/>
        <v>0</v>
      </c>
      <c r="H55" s="256">
        <f t="shared" ref="H55" si="59">IF(SUM(H53:H54)=0,0,IF(H53=0,1*100.0001,IF(H54=0,1*-100.0001,(H54/H53*100-100))))</f>
        <v>0</v>
      </c>
      <c r="I55" s="256">
        <f t="shared" si="58"/>
        <v>0</v>
      </c>
      <c r="J55" s="257">
        <f t="shared" si="58"/>
        <v>0</v>
      </c>
      <c r="K55" s="258">
        <f t="shared" si="58"/>
        <v>0</v>
      </c>
      <c r="L55" s="259">
        <f t="shared" si="58"/>
        <v>0</v>
      </c>
      <c r="M55" s="260">
        <f t="shared" si="58"/>
        <v>0</v>
      </c>
      <c r="N55" s="257">
        <f t="shared" si="58"/>
        <v>0</v>
      </c>
      <c r="O55" s="256">
        <f t="shared" si="58"/>
        <v>0</v>
      </c>
      <c r="P55" s="261">
        <f t="shared" si="58"/>
        <v>0</v>
      </c>
      <c r="Q55" s="262">
        <f t="shared" si="58"/>
        <v>0</v>
      </c>
      <c r="R55" s="255">
        <f t="shared" si="58"/>
        <v>0</v>
      </c>
      <c r="S55" s="175">
        <f t="shared" si="58"/>
        <v>0</v>
      </c>
      <c r="T55" s="175">
        <f t="shared" si="58"/>
        <v>0</v>
      </c>
      <c r="U55" s="176">
        <f t="shared" si="58"/>
        <v>0</v>
      </c>
      <c r="V55" s="177">
        <f t="shared" ref="V55:W55" si="60">IF(SUM(V53:V54)=0,0,IF(V54=0,1*100.0001,IF(V53=0,1*-100.0001,(V53/V54*100-100))))</f>
        <v>0</v>
      </c>
      <c r="W55" s="178">
        <f t="shared" si="60"/>
        <v>0</v>
      </c>
      <c r="X55" s="178">
        <f t="shared" ref="X55:AD55" si="61">IF(SUM(X53:X54)=0,0,IF(X53=0,1*100.0001,IF(X54=0,1*-100.0001,(X54/X53*100-100))))</f>
        <v>0</v>
      </c>
      <c r="Y55" s="179">
        <f t="shared" si="61"/>
        <v>0</v>
      </c>
      <c r="Z55" s="178">
        <f t="shared" si="61"/>
        <v>0</v>
      </c>
      <c r="AA55" s="180">
        <f t="shared" si="61"/>
        <v>0</v>
      </c>
      <c r="AB55" s="181">
        <f t="shared" si="61"/>
        <v>0</v>
      </c>
      <c r="AC55" s="181">
        <f t="shared" si="61"/>
        <v>0</v>
      </c>
      <c r="AD55" s="181">
        <f t="shared" si="61"/>
        <v>0</v>
      </c>
      <c r="AE55" s="182">
        <f t="shared" ref="AE55" si="62">IF(SUM(AE53:AE54)=0,0,IF(AE54=0,1*100.0001,IF(AE53=0,1*-100.0001,(AE53/AE54*100-100))))</f>
        <v>0</v>
      </c>
      <c r="AF55" s="264">
        <f t="shared" si="58"/>
        <v>0</v>
      </c>
      <c r="AG55" s="263">
        <f t="shared" si="58"/>
        <v>0</v>
      </c>
      <c r="AH55" s="263">
        <f t="shared" ref="AH55" si="63">IF(SUM(AH53:AH54)=0,0,IF(AH53=0,1*100.0001,IF(AH54=0,1*-100.0001,(AH54/AH53*100-100))))</f>
        <v>0</v>
      </c>
      <c r="AI55" s="265" t="str">
        <f>AI51</f>
        <v>ترقی/تنزلی</v>
      </c>
      <c r="AJ55" s="368"/>
      <c r="AK55" s="371"/>
      <c r="AL55" s="227"/>
    </row>
    <row r="56" spans="1:38" s="228" customFormat="1" ht="4.5" hidden="1" customHeight="1" thickBot="1" x14ac:dyDescent="0.4">
      <c r="A56" s="222"/>
      <c r="B56" s="93"/>
      <c r="C56" s="94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96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224"/>
      <c r="AF56" s="224"/>
      <c r="AG56" s="224"/>
      <c r="AH56" s="224"/>
      <c r="AI56" s="224"/>
      <c r="AJ56" s="225"/>
      <c r="AK56" s="226"/>
      <c r="AL56" s="227"/>
    </row>
    <row r="57" spans="1:38" s="228" customFormat="1" ht="27" hidden="1" customHeight="1" x14ac:dyDescent="0.35">
      <c r="A57" s="222"/>
      <c r="B57" s="126">
        <f>Sabiqa!B23</f>
        <v>0</v>
      </c>
      <c r="C57" s="127">
        <f>Sabiqa!C23</f>
        <v>0</v>
      </c>
      <c r="D57" s="229">
        <f>Sabiqa!D23</f>
        <v>0</v>
      </c>
      <c r="E57" s="230">
        <f>Sabiqa!E23</f>
        <v>0</v>
      </c>
      <c r="F57" s="231">
        <f>Sabiqa!F23</f>
        <v>0</v>
      </c>
      <c r="G57" s="232">
        <f>Sabiqa!G23</f>
        <v>0</v>
      </c>
      <c r="H57" s="233">
        <f>Sabiqa!H23</f>
        <v>0</v>
      </c>
      <c r="I57" s="233">
        <f>Sabiqa!I23</f>
        <v>0</v>
      </c>
      <c r="J57" s="233">
        <f>Sabiqa!J23</f>
        <v>0</v>
      </c>
      <c r="K57" s="234">
        <f>Sabiqa!K23</f>
        <v>0</v>
      </c>
      <c r="L57" s="235">
        <f>Sabiqa!L23</f>
        <v>0</v>
      </c>
      <c r="M57" s="232">
        <f>Sabiqa!M23</f>
        <v>0</v>
      </c>
      <c r="N57" s="233">
        <f>Sabiqa!N23</f>
        <v>0</v>
      </c>
      <c r="O57" s="233">
        <f>Sabiqa!O23</f>
        <v>0</v>
      </c>
      <c r="P57" s="234">
        <f>Sabiqa!P23</f>
        <v>0</v>
      </c>
      <c r="Q57" s="236">
        <f>Sabiqa!Q23</f>
        <v>0</v>
      </c>
      <c r="R57" s="232">
        <f>Sabiqa!R23</f>
        <v>0</v>
      </c>
      <c r="S57" s="135">
        <f>Sabiqa!S23</f>
        <v>0</v>
      </c>
      <c r="T57" s="136">
        <f>Sabiqa!T23</f>
        <v>0</v>
      </c>
      <c r="U57" s="137">
        <f>Sabiqa!U23</f>
        <v>0</v>
      </c>
      <c r="V57" s="138">
        <f>Sabiqa!V23</f>
        <v>0</v>
      </c>
      <c r="W57" s="136">
        <f>Sabiqa!W23</f>
        <v>0</v>
      </c>
      <c r="X57" s="136">
        <f>Sabiqa!X23</f>
        <v>0</v>
      </c>
      <c r="Y57" s="136">
        <f>Sabiqa!Y23</f>
        <v>0</v>
      </c>
      <c r="Z57" s="136">
        <f>Sabiqa!Z23</f>
        <v>0</v>
      </c>
      <c r="AA57" s="139">
        <f>Sabiqa!AA23</f>
        <v>0</v>
      </c>
      <c r="AB57" s="140">
        <f>Sabiqa!AB23</f>
        <v>0</v>
      </c>
      <c r="AC57" s="140">
        <f>Sabiqa!AC23</f>
        <v>0</v>
      </c>
      <c r="AD57" s="140">
        <f>Sabiqa!AD23</f>
        <v>0</v>
      </c>
      <c r="AE57" s="237">
        <f>Sabiqa!AE23</f>
        <v>0</v>
      </c>
      <c r="AF57" s="237">
        <f>Sabiqa!AF23</f>
        <v>0</v>
      </c>
      <c r="AG57" s="237">
        <f>Sabiqa!AG23</f>
        <v>0</v>
      </c>
      <c r="AH57" s="237">
        <f>Sabiqa!AH23</f>
        <v>0</v>
      </c>
      <c r="AI57" s="238">
        <f>AI53</f>
        <v>0</v>
      </c>
      <c r="AJ57" s="367">
        <f>Mojooda!AI23</f>
        <v>0</v>
      </c>
      <c r="AK57" s="369">
        <v>12</v>
      </c>
      <c r="AL57" s="227"/>
    </row>
    <row r="58" spans="1:38" s="228" customFormat="1" ht="27" hidden="1" customHeight="1" x14ac:dyDescent="0.35">
      <c r="A58" s="222"/>
      <c r="B58" s="142">
        <f>Mojooda!B23</f>
        <v>0</v>
      </c>
      <c r="C58" s="143">
        <f>Mojooda!C23</f>
        <v>0</v>
      </c>
      <c r="D58" s="239">
        <f>Mojooda!D23</f>
        <v>0</v>
      </c>
      <c r="E58" s="240">
        <f>Mojooda!E23</f>
        <v>0</v>
      </c>
      <c r="F58" s="241">
        <f>Mojooda!F23</f>
        <v>0</v>
      </c>
      <c r="G58" s="242">
        <f>Mojooda!G23</f>
        <v>0</v>
      </c>
      <c r="H58" s="243">
        <f>Mojooda!H23</f>
        <v>0</v>
      </c>
      <c r="I58" s="243">
        <f>Mojooda!I23</f>
        <v>0</v>
      </c>
      <c r="J58" s="244">
        <f>Mojooda!J23</f>
        <v>0</v>
      </c>
      <c r="K58" s="245">
        <f>Mojooda!K23</f>
        <v>0</v>
      </c>
      <c r="L58" s="246">
        <f>Mojooda!L23</f>
        <v>0</v>
      </c>
      <c r="M58" s="247">
        <f>Mojooda!M23</f>
        <v>0</v>
      </c>
      <c r="N58" s="244">
        <f>Mojooda!N23</f>
        <v>0</v>
      </c>
      <c r="O58" s="243">
        <f>Mojooda!O23</f>
        <v>0</v>
      </c>
      <c r="P58" s="248">
        <f>Mojooda!P23</f>
        <v>0</v>
      </c>
      <c r="Q58" s="249">
        <f>Mojooda!Q23</f>
        <v>0</v>
      </c>
      <c r="R58" s="242">
        <f>Mojooda!R23</f>
        <v>0</v>
      </c>
      <c r="S58" s="154">
        <f>Mojooda!S23</f>
        <v>0</v>
      </c>
      <c r="T58" s="155">
        <f>Mojooda!T23</f>
        <v>0</v>
      </c>
      <c r="U58" s="156">
        <f>Mojooda!U23</f>
        <v>0</v>
      </c>
      <c r="V58" s="157">
        <f>Mojooda!V23</f>
        <v>0</v>
      </c>
      <c r="W58" s="158">
        <f>Mojooda!W23</f>
        <v>0</v>
      </c>
      <c r="X58" s="158">
        <f>Mojooda!X23</f>
        <v>0</v>
      </c>
      <c r="Y58" s="158">
        <f>Mojooda!Y23</f>
        <v>0</v>
      </c>
      <c r="Z58" s="158">
        <f>Mojooda!Z23</f>
        <v>0</v>
      </c>
      <c r="AA58" s="159">
        <f>Mojooda!AA23</f>
        <v>0</v>
      </c>
      <c r="AB58" s="160">
        <f>Mojooda!AB23</f>
        <v>0</v>
      </c>
      <c r="AC58" s="160">
        <f>Mojooda!AC23</f>
        <v>0</v>
      </c>
      <c r="AD58" s="160">
        <f>Mojooda!AD23</f>
        <v>0</v>
      </c>
      <c r="AE58" s="250">
        <f>Mojooda!AE23</f>
        <v>0</v>
      </c>
      <c r="AF58" s="250">
        <f>Mojooda!AF23</f>
        <v>0</v>
      </c>
      <c r="AG58" s="250">
        <f>Mojooda!AG23</f>
        <v>0</v>
      </c>
      <c r="AH58" s="250">
        <f>Mojooda!AH23</f>
        <v>0</v>
      </c>
      <c r="AI58" s="251">
        <f>AI54</f>
        <v>0</v>
      </c>
      <c r="AJ58" s="368"/>
      <c r="AK58" s="370"/>
      <c r="AL58" s="227"/>
    </row>
    <row r="59" spans="1:38" s="228" customFormat="1" ht="27" hidden="1" customHeight="1" thickBot="1" x14ac:dyDescent="0.4">
      <c r="A59" s="222"/>
      <c r="B59" s="162">
        <f t="shared" ref="B59:AG59" si="64">IF(SUM(B57:B58)=0,0,IF(B57=0,1*100.0001,IF(B58=0,1*-100.0001,(B58/B57*100-100))))</f>
        <v>0</v>
      </c>
      <c r="C59" s="163">
        <f t="shared" si="64"/>
        <v>0</v>
      </c>
      <c r="D59" s="252">
        <f t="shared" si="64"/>
        <v>0</v>
      </c>
      <c r="E59" s="253">
        <f t="shared" si="64"/>
        <v>0</v>
      </c>
      <c r="F59" s="254">
        <f t="shared" si="64"/>
        <v>0</v>
      </c>
      <c r="G59" s="255">
        <f t="shared" si="64"/>
        <v>0</v>
      </c>
      <c r="H59" s="256">
        <f t="shared" ref="H59" si="65">IF(SUM(H57:H58)=0,0,IF(H57=0,1*100.0001,IF(H58=0,1*-100.0001,(H58/H57*100-100))))</f>
        <v>0</v>
      </c>
      <c r="I59" s="256">
        <f t="shared" si="64"/>
        <v>0</v>
      </c>
      <c r="J59" s="257">
        <f t="shared" si="64"/>
        <v>0</v>
      </c>
      <c r="K59" s="258">
        <f t="shared" si="64"/>
        <v>0</v>
      </c>
      <c r="L59" s="259">
        <f t="shared" si="64"/>
        <v>0</v>
      </c>
      <c r="M59" s="260">
        <f t="shared" si="64"/>
        <v>0</v>
      </c>
      <c r="N59" s="257">
        <f t="shared" si="64"/>
        <v>0</v>
      </c>
      <c r="O59" s="256">
        <f t="shared" si="64"/>
        <v>0</v>
      </c>
      <c r="P59" s="261">
        <f t="shared" si="64"/>
        <v>0</v>
      </c>
      <c r="Q59" s="262">
        <f t="shared" si="64"/>
        <v>0</v>
      </c>
      <c r="R59" s="255">
        <f t="shared" si="64"/>
        <v>0</v>
      </c>
      <c r="S59" s="175">
        <f t="shared" si="64"/>
        <v>0</v>
      </c>
      <c r="T59" s="175">
        <f t="shared" si="64"/>
        <v>0</v>
      </c>
      <c r="U59" s="176">
        <f t="shared" si="64"/>
        <v>0</v>
      </c>
      <c r="V59" s="177">
        <f t="shared" ref="V59:W59" si="66">IF(SUM(V57:V58)=0,0,IF(V58=0,1*100.0001,IF(V57=0,1*-100.0001,(V57/V58*100-100))))</f>
        <v>0</v>
      </c>
      <c r="W59" s="178">
        <f t="shared" si="66"/>
        <v>0</v>
      </c>
      <c r="X59" s="178">
        <f t="shared" ref="X59:AD59" si="67">IF(SUM(X57:X58)=0,0,IF(X57=0,1*100.0001,IF(X58=0,1*-100.0001,(X58/X57*100-100))))</f>
        <v>0</v>
      </c>
      <c r="Y59" s="179">
        <f t="shared" si="67"/>
        <v>0</v>
      </c>
      <c r="Z59" s="178">
        <f t="shared" si="67"/>
        <v>0</v>
      </c>
      <c r="AA59" s="180">
        <f t="shared" si="67"/>
        <v>0</v>
      </c>
      <c r="AB59" s="181">
        <f t="shared" si="67"/>
        <v>0</v>
      </c>
      <c r="AC59" s="181">
        <f t="shared" si="67"/>
        <v>0</v>
      </c>
      <c r="AD59" s="181">
        <f t="shared" si="67"/>
        <v>0</v>
      </c>
      <c r="AE59" s="182">
        <f t="shared" ref="AE59" si="68">IF(SUM(AE57:AE58)=0,0,IF(AE58=0,1*100.0001,IF(AE57=0,1*-100.0001,(AE57/AE58*100-100))))</f>
        <v>0</v>
      </c>
      <c r="AF59" s="264">
        <f t="shared" si="64"/>
        <v>0</v>
      </c>
      <c r="AG59" s="263">
        <f t="shared" si="64"/>
        <v>0</v>
      </c>
      <c r="AH59" s="263">
        <f t="shared" ref="AH59" si="69">IF(SUM(AH57:AH58)=0,0,IF(AH57=0,1*100.0001,IF(AH58=0,1*-100.0001,(AH58/AH57*100-100))))</f>
        <v>0</v>
      </c>
      <c r="AI59" s="265" t="str">
        <f>AI55</f>
        <v>ترقی/تنزلی</v>
      </c>
      <c r="AJ59" s="368"/>
      <c r="AK59" s="371"/>
      <c r="AL59" s="227"/>
    </row>
    <row r="60" spans="1:38" s="228" customFormat="1" ht="4.5" hidden="1" customHeight="1" thickBot="1" x14ac:dyDescent="0.4">
      <c r="A60" s="222"/>
      <c r="B60" s="93"/>
      <c r="C60" s="94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96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224"/>
      <c r="AF60" s="224"/>
      <c r="AG60" s="224"/>
      <c r="AH60" s="224"/>
      <c r="AI60" s="224"/>
      <c r="AJ60" s="225"/>
      <c r="AK60" s="226"/>
      <c r="AL60" s="227"/>
    </row>
    <row r="61" spans="1:38" s="228" customFormat="1" ht="27" hidden="1" customHeight="1" x14ac:dyDescent="0.35">
      <c r="A61" s="222"/>
      <c r="B61" s="126">
        <f>Sabiqa!B24</f>
        <v>0</v>
      </c>
      <c r="C61" s="127">
        <f>Sabiqa!C24</f>
        <v>0</v>
      </c>
      <c r="D61" s="229">
        <f>Sabiqa!D24</f>
        <v>0</v>
      </c>
      <c r="E61" s="230">
        <f>Sabiqa!E24</f>
        <v>0</v>
      </c>
      <c r="F61" s="231">
        <f>Sabiqa!F24</f>
        <v>0</v>
      </c>
      <c r="G61" s="232">
        <f>Sabiqa!G24</f>
        <v>0</v>
      </c>
      <c r="H61" s="233">
        <f>Sabiqa!H24</f>
        <v>0</v>
      </c>
      <c r="I61" s="233">
        <f>Sabiqa!I24</f>
        <v>0</v>
      </c>
      <c r="J61" s="233">
        <f>Sabiqa!J24</f>
        <v>0</v>
      </c>
      <c r="K61" s="234">
        <f>Sabiqa!K24</f>
        <v>0</v>
      </c>
      <c r="L61" s="235">
        <f>Sabiqa!L24</f>
        <v>0</v>
      </c>
      <c r="M61" s="232">
        <f>Sabiqa!M24</f>
        <v>0</v>
      </c>
      <c r="N61" s="233">
        <f>Sabiqa!N24</f>
        <v>0</v>
      </c>
      <c r="O61" s="233">
        <f>Sabiqa!O24</f>
        <v>0</v>
      </c>
      <c r="P61" s="234">
        <f>Sabiqa!P24</f>
        <v>0</v>
      </c>
      <c r="Q61" s="236">
        <f>Sabiqa!Q24</f>
        <v>0</v>
      </c>
      <c r="R61" s="232">
        <f>Sabiqa!R24</f>
        <v>0</v>
      </c>
      <c r="S61" s="135">
        <f>Sabiqa!S24</f>
        <v>0</v>
      </c>
      <c r="T61" s="136">
        <f>Sabiqa!T24</f>
        <v>0</v>
      </c>
      <c r="U61" s="137">
        <f>Sabiqa!U24</f>
        <v>0</v>
      </c>
      <c r="V61" s="138">
        <f>Sabiqa!V24</f>
        <v>0</v>
      </c>
      <c r="W61" s="136">
        <f>Sabiqa!W24</f>
        <v>0</v>
      </c>
      <c r="X61" s="136">
        <f>Sabiqa!X24</f>
        <v>0</v>
      </c>
      <c r="Y61" s="136">
        <f>Sabiqa!Y24</f>
        <v>0</v>
      </c>
      <c r="Z61" s="136">
        <f>Sabiqa!Z24</f>
        <v>0</v>
      </c>
      <c r="AA61" s="139">
        <f>Sabiqa!AA24</f>
        <v>0</v>
      </c>
      <c r="AB61" s="140">
        <f>Sabiqa!AB24</f>
        <v>0</v>
      </c>
      <c r="AC61" s="140">
        <f>Sabiqa!AC24</f>
        <v>0</v>
      </c>
      <c r="AD61" s="140">
        <f>Sabiqa!AD24</f>
        <v>0</v>
      </c>
      <c r="AE61" s="237">
        <f>Sabiqa!AE24</f>
        <v>0</v>
      </c>
      <c r="AF61" s="237">
        <f>Sabiqa!AF24</f>
        <v>0</v>
      </c>
      <c r="AG61" s="237">
        <f>Sabiqa!AG24</f>
        <v>0</v>
      </c>
      <c r="AH61" s="237">
        <f>Sabiqa!AH24</f>
        <v>0</v>
      </c>
      <c r="AI61" s="238">
        <f>AI57</f>
        <v>0</v>
      </c>
      <c r="AJ61" s="367">
        <f>Mojooda!AI24</f>
        <v>0</v>
      </c>
      <c r="AK61" s="369">
        <v>13</v>
      </c>
      <c r="AL61" s="227"/>
    </row>
    <row r="62" spans="1:38" s="228" customFormat="1" ht="27" hidden="1" customHeight="1" x14ac:dyDescent="0.35">
      <c r="A62" s="222"/>
      <c r="B62" s="142">
        <f>Mojooda!B24</f>
        <v>0</v>
      </c>
      <c r="C62" s="143">
        <f>Mojooda!C24</f>
        <v>0</v>
      </c>
      <c r="D62" s="239">
        <f>Mojooda!D24</f>
        <v>0</v>
      </c>
      <c r="E62" s="240">
        <f>Mojooda!E24</f>
        <v>0</v>
      </c>
      <c r="F62" s="241">
        <f>Mojooda!F24</f>
        <v>0</v>
      </c>
      <c r="G62" s="242">
        <f>Mojooda!G24</f>
        <v>0</v>
      </c>
      <c r="H62" s="243">
        <f>Mojooda!H24</f>
        <v>0</v>
      </c>
      <c r="I62" s="243">
        <f>Mojooda!I24</f>
        <v>0</v>
      </c>
      <c r="J62" s="244">
        <f>Mojooda!J24</f>
        <v>0</v>
      </c>
      <c r="K62" s="245">
        <f>Mojooda!K24</f>
        <v>0</v>
      </c>
      <c r="L62" s="246">
        <f>Mojooda!L24</f>
        <v>0</v>
      </c>
      <c r="M62" s="247">
        <f>Mojooda!M24</f>
        <v>0</v>
      </c>
      <c r="N62" s="244">
        <f>Mojooda!N24</f>
        <v>0</v>
      </c>
      <c r="O62" s="243">
        <f>Mojooda!O24</f>
        <v>0</v>
      </c>
      <c r="P62" s="248">
        <f>Mojooda!P24</f>
        <v>0</v>
      </c>
      <c r="Q62" s="249">
        <f>Mojooda!Q24</f>
        <v>0</v>
      </c>
      <c r="R62" s="242">
        <f>Mojooda!R24</f>
        <v>0</v>
      </c>
      <c r="S62" s="154">
        <f>Mojooda!S24</f>
        <v>0</v>
      </c>
      <c r="T62" s="155">
        <f>Mojooda!T24</f>
        <v>0</v>
      </c>
      <c r="U62" s="156">
        <f>Mojooda!U24</f>
        <v>0</v>
      </c>
      <c r="V62" s="157">
        <f>Mojooda!V24</f>
        <v>0</v>
      </c>
      <c r="W62" s="158">
        <f>Mojooda!W24</f>
        <v>0</v>
      </c>
      <c r="X62" s="158">
        <f>Mojooda!X24</f>
        <v>0</v>
      </c>
      <c r="Y62" s="158">
        <f>Mojooda!Y24</f>
        <v>0</v>
      </c>
      <c r="Z62" s="158">
        <f>Mojooda!Z24</f>
        <v>0</v>
      </c>
      <c r="AA62" s="159">
        <f>Mojooda!AA24</f>
        <v>0</v>
      </c>
      <c r="AB62" s="160">
        <f>Mojooda!AB24</f>
        <v>0</v>
      </c>
      <c r="AC62" s="160">
        <f>Mojooda!AC24</f>
        <v>0</v>
      </c>
      <c r="AD62" s="160">
        <f>Mojooda!AD24</f>
        <v>0</v>
      </c>
      <c r="AE62" s="250">
        <f>Mojooda!AE24</f>
        <v>0</v>
      </c>
      <c r="AF62" s="250">
        <f>Mojooda!AF24</f>
        <v>0</v>
      </c>
      <c r="AG62" s="250">
        <f>Mojooda!AG24</f>
        <v>0</v>
      </c>
      <c r="AH62" s="250">
        <f>Mojooda!AH24</f>
        <v>0</v>
      </c>
      <c r="AI62" s="251">
        <f>AI58</f>
        <v>0</v>
      </c>
      <c r="AJ62" s="368"/>
      <c r="AK62" s="370"/>
      <c r="AL62" s="227"/>
    </row>
    <row r="63" spans="1:38" s="228" customFormat="1" ht="27" hidden="1" customHeight="1" thickBot="1" x14ac:dyDescent="0.4">
      <c r="A63" s="222"/>
      <c r="B63" s="162">
        <f t="shared" ref="B63:AG63" si="70">IF(SUM(B61:B62)=0,0,IF(B61=0,1*100.0001,IF(B62=0,1*-100.0001,(B62/B61*100-100))))</f>
        <v>0</v>
      </c>
      <c r="C63" s="163">
        <f t="shared" si="70"/>
        <v>0</v>
      </c>
      <c r="D63" s="252">
        <f t="shared" si="70"/>
        <v>0</v>
      </c>
      <c r="E63" s="253">
        <f t="shared" si="70"/>
        <v>0</v>
      </c>
      <c r="F63" s="254">
        <f t="shared" si="70"/>
        <v>0</v>
      </c>
      <c r="G63" s="255">
        <f t="shared" si="70"/>
        <v>0</v>
      </c>
      <c r="H63" s="256">
        <f t="shared" ref="H63" si="71">IF(SUM(H61:H62)=0,0,IF(H61=0,1*100.0001,IF(H62=0,1*-100.0001,(H62/H61*100-100))))</f>
        <v>0</v>
      </c>
      <c r="I63" s="256">
        <f t="shared" si="70"/>
        <v>0</v>
      </c>
      <c r="J63" s="257">
        <f t="shared" si="70"/>
        <v>0</v>
      </c>
      <c r="K63" s="258">
        <f t="shared" si="70"/>
        <v>0</v>
      </c>
      <c r="L63" s="259">
        <f t="shared" si="70"/>
        <v>0</v>
      </c>
      <c r="M63" s="260">
        <f t="shared" si="70"/>
        <v>0</v>
      </c>
      <c r="N63" s="257">
        <f t="shared" si="70"/>
        <v>0</v>
      </c>
      <c r="O63" s="256">
        <f t="shared" si="70"/>
        <v>0</v>
      </c>
      <c r="P63" s="261">
        <f t="shared" si="70"/>
        <v>0</v>
      </c>
      <c r="Q63" s="262">
        <f t="shared" si="70"/>
        <v>0</v>
      </c>
      <c r="R63" s="255">
        <f t="shared" si="70"/>
        <v>0</v>
      </c>
      <c r="S63" s="175">
        <f t="shared" si="70"/>
        <v>0</v>
      </c>
      <c r="T63" s="175">
        <f t="shared" si="70"/>
        <v>0</v>
      </c>
      <c r="U63" s="176">
        <f t="shared" si="70"/>
        <v>0</v>
      </c>
      <c r="V63" s="177">
        <f t="shared" ref="V63:W63" si="72">IF(SUM(V61:V62)=0,0,IF(V62=0,1*100.0001,IF(V61=0,1*-100.0001,(V61/V62*100-100))))</f>
        <v>0</v>
      </c>
      <c r="W63" s="178">
        <f t="shared" si="72"/>
        <v>0</v>
      </c>
      <c r="X63" s="178">
        <f t="shared" ref="X63:AD63" si="73">IF(SUM(X61:X62)=0,0,IF(X61=0,1*100.0001,IF(X62=0,1*-100.0001,(X62/X61*100-100))))</f>
        <v>0</v>
      </c>
      <c r="Y63" s="179">
        <f t="shared" si="73"/>
        <v>0</v>
      </c>
      <c r="Z63" s="178">
        <f t="shared" si="73"/>
        <v>0</v>
      </c>
      <c r="AA63" s="180">
        <f t="shared" si="73"/>
        <v>0</v>
      </c>
      <c r="AB63" s="181">
        <f t="shared" si="73"/>
        <v>0</v>
      </c>
      <c r="AC63" s="181">
        <f t="shared" si="73"/>
        <v>0</v>
      </c>
      <c r="AD63" s="181">
        <f t="shared" si="73"/>
        <v>0</v>
      </c>
      <c r="AE63" s="182">
        <f t="shared" ref="AE63" si="74">IF(SUM(AE61:AE62)=0,0,IF(AE62=0,1*100.0001,IF(AE61=0,1*-100.0001,(AE61/AE62*100-100))))</f>
        <v>0</v>
      </c>
      <c r="AF63" s="264">
        <f t="shared" si="70"/>
        <v>0</v>
      </c>
      <c r="AG63" s="263">
        <f t="shared" si="70"/>
        <v>0</v>
      </c>
      <c r="AH63" s="263">
        <f t="shared" ref="AH63" si="75">IF(SUM(AH61:AH62)=0,0,IF(AH61=0,1*100.0001,IF(AH62=0,1*-100.0001,(AH62/AH61*100-100))))</f>
        <v>0</v>
      </c>
      <c r="AI63" s="265" t="str">
        <f>AI59</f>
        <v>ترقی/تنزلی</v>
      </c>
      <c r="AJ63" s="368"/>
      <c r="AK63" s="371"/>
      <c r="AL63" s="227"/>
    </row>
    <row r="64" spans="1:38" s="228" customFormat="1" ht="4.5" hidden="1" customHeight="1" thickBot="1" x14ac:dyDescent="0.4">
      <c r="A64" s="222"/>
      <c r="B64" s="93"/>
      <c r="C64" s="94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96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224"/>
      <c r="AF64" s="224"/>
      <c r="AG64" s="224"/>
      <c r="AH64" s="224"/>
      <c r="AI64" s="224"/>
      <c r="AJ64" s="225"/>
      <c r="AK64" s="226"/>
      <c r="AL64" s="227"/>
    </row>
    <row r="65" spans="1:38" s="228" customFormat="1" ht="27" hidden="1" customHeight="1" x14ac:dyDescent="0.35">
      <c r="A65" s="222"/>
      <c r="B65" s="126">
        <f>Sabiqa!B25</f>
        <v>0</v>
      </c>
      <c r="C65" s="127">
        <f>Sabiqa!C25</f>
        <v>0</v>
      </c>
      <c r="D65" s="229">
        <f>Sabiqa!D25</f>
        <v>0</v>
      </c>
      <c r="E65" s="230">
        <f>Sabiqa!E25</f>
        <v>0</v>
      </c>
      <c r="F65" s="231">
        <f>Sabiqa!F25</f>
        <v>0</v>
      </c>
      <c r="G65" s="232">
        <f>Sabiqa!G25</f>
        <v>0</v>
      </c>
      <c r="H65" s="233">
        <f>Sabiqa!H25</f>
        <v>0</v>
      </c>
      <c r="I65" s="233">
        <f>Sabiqa!I25</f>
        <v>0</v>
      </c>
      <c r="J65" s="233">
        <f>Sabiqa!J25</f>
        <v>0</v>
      </c>
      <c r="K65" s="234">
        <f>Sabiqa!K25</f>
        <v>0</v>
      </c>
      <c r="L65" s="235">
        <f>Sabiqa!L25</f>
        <v>0</v>
      </c>
      <c r="M65" s="232">
        <f>Sabiqa!M25</f>
        <v>0</v>
      </c>
      <c r="N65" s="233">
        <f>Sabiqa!N25</f>
        <v>0</v>
      </c>
      <c r="O65" s="233">
        <f>Sabiqa!O25</f>
        <v>0</v>
      </c>
      <c r="P65" s="234">
        <f>Sabiqa!P25</f>
        <v>0</v>
      </c>
      <c r="Q65" s="236">
        <f>Sabiqa!Q25</f>
        <v>0</v>
      </c>
      <c r="R65" s="232">
        <f>Sabiqa!R25</f>
        <v>0</v>
      </c>
      <c r="S65" s="135">
        <f>Sabiqa!S25</f>
        <v>0</v>
      </c>
      <c r="T65" s="136">
        <f>Sabiqa!T25</f>
        <v>0</v>
      </c>
      <c r="U65" s="137">
        <f>Sabiqa!U25</f>
        <v>0</v>
      </c>
      <c r="V65" s="138">
        <f>Sabiqa!V25</f>
        <v>0</v>
      </c>
      <c r="W65" s="136">
        <f>Sabiqa!W25</f>
        <v>0</v>
      </c>
      <c r="X65" s="136">
        <f>Sabiqa!X25</f>
        <v>0</v>
      </c>
      <c r="Y65" s="136">
        <f>Sabiqa!Y25</f>
        <v>0</v>
      </c>
      <c r="Z65" s="136">
        <f>Sabiqa!Z25</f>
        <v>0</v>
      </c>
      <c r="AA65" s="139">
        <f>Sabiqa!AA25</f>
        <v>0</v>
      </c>
      <c r="AB65" s="140">
        <f>Sabiqa!AB25</f>
        <v>0</v>
      </c>
      <c r="AC65" s="140">
        <f>Sabiqa!AC25</f>
        <v>0</v>
      </c>
      <c r="AD65" s="140">
        <f>Sabiqa!AD25</f>
        <v>0</v>
      </c>
      <c r="AE65" s="237">
        <f>Sabiqa!AE25</f>
        <v>0</v>
      </c>
      <c r="AF65" s="237">
        <f>Sabiqa!AF25</f>
        <v>0</v>
      </c>
      <c r="AG65" s="237">
        <f>Sabiqa!AG25</f>
        <v>0</v>
      </c>
      <c r="AH65" s="237">
        <f>Sabiqa!AH25</f>
        <v>0</v>
      </c>
      <c r="AI65" s="238">
        <f>AI61</f>
        <v>0</v>
      </c>
      <c r="AJ65" s="367">
        <f>Mojooda!AI25</f>
        <v>0</v>
      </c>
      <c r="AK65" s="369">
        <v>14</v>
      </c>
      <c r="AL65" s="227"/>
    </row>
    <row r="66" spans="1:38" s="228" customFormat="1" ht="27" hidden="1" customHeight="1" x14ac:dyDescent="0.35">
      <c r="A66" s="222"/>
      <c r="B66" s="142">
        <f>Mojooda!B25</f>
        <v>0</v>
      </c>
      <c r="C66" s="143">
        <f>Mojooda!C25</f>
        <v>0</v>
      </c>
      <c r="D66" s="239">
        <f>Mojooda!D25</f>
        <v>0</v>
      </c>
      <c r="E66" s="240">
        <f>Mojooda!E25</f>
        <v>0</v>
      </c>
      <c r="F66" s="241">
        <f>Mojooda!F25</f>
        <v>0</v>
      </c>
      <c r="G66" s="242">
        <f>Mojooda!G25</f>
        <v>0</v>
      </c>
      <c r="H66" s="243">
        <f>Mojooda!H25</f>
        <v>0</v>
      </c>
      <c r="I66" s="243">
        <f>Mojooda!I25</f>
        <v>0</v>
      </c>
      <c r="J66" s="244">
        <f>Mojooda!J25</f>
        <v>0</v>
      </c>
      <c r="K66" s="245">
        <f>Mojooda!K25</f>
        <v>0</v>
      </c>
      <c r="L66" s="246">
        <f>Mojooda!L25</f>
        <v>0</v>
      </c>
      <c r="M66" s="247">
        <f>Mojooda!M25</f>
        <v>0</v>
      </c>
      <c r="N66" s="244">
        <f>Mojooda!N25</f>
        <v>0</v>
      </c>
      <c r="O66" s="243">
        <f>Mojooda!O25</f>
        <v>0</v>
      </c>
      <c r="P66" s="248">
        <f>Mojooda!P25</f>
        <v>0</v>
      </c>
      <c r="Q66" s="249">
        <f>Mojooda!Q25</f>
        <v>0</v>
      </c>
      <c r="R66" s="242">
        <f>Mojooda!R25</f>
        <v>0</v>
      </c>
      <c r="S66" s="154">
        <f>Mojooda!S25</f>
        <v>0</v>
      </c>
      <c r="T66" s="155">
        <f>Mojooda!T25</f>
        <v>0</v>
      </c>
      <c r="U66" s="156">
        <f>Mojooda!U25</f>
        <v>0</v>
      </c>
      <c r="V66" s="157">
        <f>Mojooda!V25</f>
        <v>0</v>
      </c>
      <c r="W66" s="158">
        <f>Mojooda!W25</f>
        <v>0</v>
      </c>
      <c r="X66" s="158">
        <f>Mojooda!X25</f>
        <v>0</v>
      </c>
      <c r="Y66" s="158">
        <f>Mojooda!Y25</f>
        <v>0</v>
      </c>
      <c r="Z66" s="158">
        <f>Mojooda!Z25</f>
        <v>0</v>
      </c>
      <c r="AA66" s="159">
        <f>Mojooda!AA25</f>
        <v>0</v>
      </c>
      <c r="AB66" s="160">
        <f>Mojooda!AB25</f>
        <v>0</v>
      </c>
      <c r="AC66" s="160">
        <f>Mojooda!AC25</f>
        <v>0</v>
      </c>
      <c r="AD66" s="160">
        <f>Mojooda!AD25</f>
        <v>0</v>
      </c>
      <c r="AE66" s="250">
        <f>Mojooda!AE25</f>
        <v>0</v>
      </c>
      <c r="AF66" s="250">
        <f>Mojooda!AF25</f>
        <v>0</v>
      </c>
      <c r="AG66" s="250">
        <f>Mojooda!AG25</f>
        <v>0</v>
      </c>
      <c r="AH66" s="250">
        <f>Mojooda!AH25</f>
        <v>0</v>
      </c>
      <c r="AI66" s="251">
        <f>AI62</f>
        <v>0</v>
      </c>
      <c r="AJ66" s="368"/>
      <c r="AK66" s="370"/>
      <c r="AL66" s="227"/>
    </row>
    <row r="67" spans="1:38" s="228" customFormat="1" ht="27" hidden="1" customHeight="1" thickBot="1" x14ac:dyDescent="0.4">
      <c r="A67" s="222"/>
      <c r="B67" s="162">
        <f t="shared" ref="B67:AG67" si="76">IF(SUM(B65:B66)=0,0,IF(B65=0,1*100.0001,IF(B66=0,1*-100.0001,(B66/B65*100-100))))</f>
        <v>0</v>
      </c>
      <c r="C67" s="163">
        <f t="shared" si="76"/>
        <v>0</v>
      </c>
      <c r="D67" s="252">
        <f t="shared" si="76"/>
        <v>0</v>
      </c>
      <c r="E67" s="253">
        <f t="shared" si="76"/>
        <v>0</v>
      </c>
      <c r="F67" s="254">
        <f t="shared" si="76"/>
        <v>0</v>
      </c>
      <c r="G67" s="255">
        <f t="shared" si="76"/>
        <v>0</v>
      </c>
      <c r="H67" s="256">
        <f t="shared" ref="H67" si="77">IF(SUM(H65:H66)=0,0,IF(H65=0,1*100.0001,IF(H66=0,1*-100.0001,(H66/H65*100-100))))</f>
        <v>0</v>
      </c>
      <c r="I67" s="256">
        <f t="shared" si="76"/>
        <v>0</v>
      </c>
      <c r="J67" s="257">
        <f t="shared" si="76"/>
        <v>0</v>
      </c>
      <c r="K67" s="258">
        <f t="shared" si="76"/>
        <v>0</v>
      </c>
      <c r="L67" s="259">
        <f t="shared" si="76"/>
        <v>0</v>
      </c>
      <c r="M67" s="260">
        <f t="shared" si="76"/>
        <v>0</v>
      </c>
      <c r="N67" s="257">
        <f t="shared" si="76"/>
        <v>0</v>
      </c>
      <c r="O67" s="256">
        <f t="shared" si="76"/>
        <v>0</v>
      </c>
      <c r="P67" s="261">
        <f t="shared" si="76"/>
        <v>0</v>
      </c>
      <c r="Q67" s="262">
        <f t="shared" si="76"/>
        <v>0</v>
      </c>
      <c r="R67" s="255">
        <f t="shared" si="76"/>
        <v>0</v>
      </c>
      <c r="S67" s="175">
        <f t="shared" si="76"/>
        <v>0</v>
      </c>
      <c r="T67" s="175">
        <f t="shared" si="76"/>
        <v>0</v>
      </c>
      <c r="U67" s="176">
        <f t="shared" si="76"/>
        <v>0</v>
      </c>
      <c r="V67" s="177">
        <f t="shared" ref="V67:W67" si="78">IF(SUM(V65:V66)=0,0,IF(V66=0,1*100.0001,IF(V65=0,1*-100.0001,(V65/V66*100-100))))</f>
        <v>0</v>
      </c>
      <c r="W67" s="178">
        <f t="shared" si="78"/>
        <v>0</v>
      </c>
      <c r="X67" s="178">
        <f t="shared" ref="X67:AD67" si="79">IF(SUM(X65:X66)=0,0,IF(X65=0,1*100.0001,IF(X66=0,1*-100.0001,(X66/X65*100-100))))</f>
        <v>0</v>
      </c>
      <c r="Y67" s="179">
        <f t="shared" si="79"/>
        <v>0</v>
      </c>
      <c r="Z67" s="178">
        <f t="shared" si="79"/>
        <v>0</v>
      </c>
      <c r="AA67" s="180">
        <f t="shared" si="79"/>
        <v>0</v>
      </c>
      <c r="AB67" s="181">
        <f t="shared" si="79"/>
        <v>0</v>
      </c>
      <c r="AC67" s="181">
        <f t="shared" si="79"/>
        <v>0</v>
      </c>
      <c r="AD67" s="181">
        <f t="shared" si="79"/>
        <v>0</v>
      </c>
      <c r="AE67" s="182">
        <f t="shared" ref="AE67" si="80">IF(SUM(AE65:AE66)=0,0,IF(AE66=0,1*100.0001,IF(AE65=0,1*-100.0001,(AE65/AE66*100-100))))</f>
        <v>0</v>
      </c>
      <c r="AF67" s="264">
        <f t="shared" si="76"/>
        <v>0</v>
      </c>
      <c r="AG67" s="263">
        <f t="shared" si="76"/>
        <v>0</v>
      </c>
      <c r="AH67" s="263">
        <f t="shared" ref="AH67" si="81">IF(SUM(AH65:AH66)=0,0,IF(AH65=0,1*100.0001,IF(AH66=0,1*-100.0001,(AH66/AH65*100-100))))</f>
        <v>0</v>
      </c>
      <c r="AI67" s="265" t="str">
        <f>AI63</f>
        <v>ترقی/تنزلی</v>
      </c>
      <c r="AJ67" s="368"/>
      <c r="AK67" s="371"/>
      <c r="AL67" s="227"/>
    </row>
    <row r="68" spans="1:38" s="228" customFormat="1" ht="4.5" hidden="1" customHeight="1" thickBot="1" x14ac:dyDescent="0.4">
      <c r="A68" s="222"/>
      <c r="B68" s="93"/>
      <c r="C68" s="94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96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224"/>
      <c r="AF68" s="224"/>
      <c r="AG68" s="224"/>
      <c r="AH68" s="224"/>
      <c r="AI68" s="224"/>
      <c r="AJ68" s="225"/>
      <c r="AK68" s="226"/>
      <c r="AL68" s="227"/>
    </row>
    <row r="69" spans="1:38" s="228" customFormat="1" ht="27" hidden="1" customHeight="1" x14ac:dyDescent="0.35">
      <c r="A69" s="222"/>
      <c r="B69" s="126">
        <f>Sabiqa!B26</f>
        <v>0</v>
      </c>
      <c r="C69" s="127">
        <f>Sabiqa!C26</f>
        <v>0</v>
      </c>
      <c r="D69" s="229">
        <f>Sabiqa!D26</f>
        <v>0</v>
      </c>
      <c r="E69" s="230">
        <f>Sabiqa!E26</f>
        <v>0</v>
      </c>
      <c r="F69" s="231">
        <f>Sabiqa!F26</f>
        <v>0</v>
      </c>
      <c r="G69" s="232">
        <f>Sabiqa!G26</f>
        <v>0</v>
      </c>
      <c r="H69" s="233">
        <f>Sabiqa!H26</f>
        <v>0</v>
      </c>
      <c r="I69" s="233">
        <f>Sabiqa!I26</f>
        <v>0</v>
      </c>
      <c r="J69" s="233">
        <f>Sabiqa!J26</f>
        <v>0</v>
      </c>
      <c r="K69" s="234">
        <f>Sabiqa!K26</f>
        <v>0</v>
      </c>
      <c r="L69" s="235">
        <f>Sabiqa!L26</f>
        <v>0</v>
      </c>
      <c r="M69" s="232">
        <f>Sabiqa!M26</f>
        <v>0</v>
      </c>
      <c r="N69" s="233">
        <f>Sabiqa!N26</f>
        <v>0</v>
      </c>
      <c r="O69" s="233">
        <f>Sabiqa!O26</f>
        <v>0</v>
      </c>
      <c r="P69" s="234">
        <f>Sabiqa!P26</f>
        <v>0</v>
      </c>
      <c r="Q69" s="236">
        <f>Sabiqa!Q26</f>
        <v>0</v>
      </c>
      <c r="R69" s="232">
        <f>Sabiqa!R26</f>
        <v>0</v>
      </c>
      <c r="S69" s="135">
        <f>Sabiqa!S26</f>
        <v>0</v>
      </c>
      <c r="T69" s="136">
        <f>Sabiqa!T26</f>
        <v>0</v>
      </c>
      <c r="U69" s="137">
        <f>Sabiqa!U26</f>
        <v>0</v>
      </c>
      <c r="V69" s="138">
        <f>Sabiqa!V26</f>
        <v>0</v>
      </c>
      <c r="W69" s="136">
        <f>Sabiqa!W26</f>
        <v>0</v>
      </c>
      <c r="X69" s="136">
        <f>Sabiqa!X26</f>
        <v>0</v>
      </c>
      <c r="Y69" s="136">
        <f>Sabiqa!Y26</f>
        <v>0</v>
      </c>
      <c r="Z69" s="136">
        <f>Sabiqa!Z26</f>
        <v>0</v>
      </c>
      <c r="AA69" s="139">
        <f>Sabiqa!AA26</f>
        <v>0</v>
      </c>
      <c r="AB69" s="140">
        <f>Sabiqa!AB26</f>
        <v>0</v>
      </c>
      <c r="AC69" s="140">
        <f>Sabiqa!AC26</f>
        <v>0</v>
      </c>
      <c r="AD69" s="140">
        <f>Sabiqa!AD26</f>
        <v>0</v>
      </c>
      <c r="AE69" s="237">
        <f>Sabiqa!AE26</f>
        <v>0</v>
      </c>
      <c r="AF69" s="237">
        <f>Sabiqa!AF26</f>
        <v>0</v>
      </c>
      <c r="AG69" s="237">
        <f>Sabiqa!AG26</f>
        <v>0</v>
      </c>
      <c r="AH69" s="237">
        <f>Sabiqa!AH26</f>
        <v>0</v>
      </c>
      <c r="AI69" s="238">
        <f>AI65</f>
        <v>0</v>
      </c>
      <c r="AJ69" s="367">
        <f>Mojooda!AI26</f>
        <v>0</v>
      </c>
      <c r="AK69" s="369">
        <v>15</v>
      </c>
      <c r="AL69" s="227"/>
    </row>
    <row r="70" spans="1:38" s="228" customFormat="1" ht="27" hidden="1" customHeight="1" x14ac:dyDescent="0.35">
      <c r="A70" s="222"/>
      <c r="B70" s="142">
        <f>Mojooda!B26</f>
        <v>0</v>
      </c>
      <c r="C70" s="143">
        <f>Mojooda!C26</f>
        <v>0</v>
      </c>
      <c r="D70" s="239">
        <f>Mojooda!D26</f>
        <v>0</v>
      </c>
      <c r="E70" s="240">
        <f>Mojooda!E26</f>
        <v>0</v>
      </c>
      <c r="F70" s="241">
        <f>Mojooda!F26</f>
        <v>0</v>
      </c>
      <c r="G70" s="242">
        <f>Mojooda!G26</f>
        <v>0</v>
      </c>
      <c r="H70" s="243">
        <f>Mojooda!H26</f>
        <v>0</v>
      </c>
      <c r="I70" s="243">
        <f>Mojooda!I26</f>
        <v>0</v>
      </c>
      <c r="J70" s="244">
        <f>Mojooda!J26</f>
        <v>0</v>
      </c>
      <c r="K70" s="245">
        <f>Mojooda!K26</f>
        <v>0</v>
      </c>
      <c r="L70" s="246">
        <f>Mojooda!L26</f>
        <v>0</v>
      </c>
      <c r="M70" s="247">
        <f>Mojooda!M26</f>
        <v>0</v>
      </c>
      <c r="N70" s="244">
        <f>Mojooda!N26</f>
        <v>0</v>
      </c>
      <c r="O70" s="243">
        <f>Mojooda!O26</f>
        <v>0</v>
      </c>
      <c r="P70" s="248">
        <f>Mojooda!P26</f>
        <v>0</v>
      </c>
      <c r="Q70" s="249">
        <f>Mojooda!Q26</f>
        <v>0</v>
      </c>
      <c r="R70" s="242">
        <f>Mojooda!R26</f>
        <v>0</v>
      </c>
      <c r="S70" s="154">
        <f>Mojooda!S26</f>
        <v>0</v>
      </c>
      <c r="T70" s="155">
        <f>Mojooda!T26</f>
        <v>0</v>
      </c>
      <c r="U70" s="156">
        <f>Mojooda!U26</f>
        <v>0</v>
      </c>
      <c r="V70" s="157">
        <f>Mojooda!V26</f>
        <v>0</v>
      </c>
      <c r="W70" s="158">
        <f>Mojooda!W26</f>
        <v>0</v>
      </c>
      <c r="X70" s="158">
        <f>Mojooda!X26</f>
        <v>0</v>
      </c>
      <c r="Y70" s="158">
        <f>Mojooda!Y26</f>
        <v>0</v>
      </c>
      <c r="Z70" s="158">
        <f>Mojooda!Z26</f>
        <v>0</v>
      </c>
      <c r="AA70" s="159">
        <f>Mojooda!AA26</f>
        <v>0</v>
      </c>
      <c r="AB70" s="160">
        <f>Mojooda!AB26</f>
        <v>0</v>
      </c>
      <c r="AC70" s="160">
        <f>Mojooda!AC26</f>
        <v>0</v>
      </c>
      <c r="AD70" s="160">
        <f>Mojooda!AD26</f>
        <v>0</v>
      </c>
      <c r="AE70" s="250">
        <f>Mojooda!AE26</f>
        <v>0</v>
      </c>
      <c r="AF70" s="250">
        <f>Mojooda!AF26</f>
        <v>0</v>
      </c>
      <c r="AG70" s="250">
        <f>Mojooda!AG26</f>
        <v>0</v>
      </c>
      <c r="AH70" s="250">
        <f>Mojooda!AH26</f>
        <v>0</v>
      </c>
      <c r="AI70" s="251">
        <f>AI66</f>
        <v>0</v>
      </c>
      <c r="AJ70" s="368"/>
      <c r="AK70" s="370"/>
      <c r="AL70" s="227"/>
    </row>
    <row r="71" spans="1:38" s="228" customFormat="1" ht="27" hidden="1" customHeight="1" thickBot="1" x14ac:dyDescent="0.4">
      <c r="A71" s="222"/>
      <c r="B71" s="162">
        <f t="shared" ref="B71:AG71" si="82">IF(SUM(B69:B70)=0,0,IF(B69=0,1*100.0001,IF(B70=0,1*-100.0001,(B70/B69*100-100))))</f>
        <v>0</v>
      </c>
      <c r="C71" s="163">
        <f t="shared" si="82"/>
        <v>0</v>
      </c>
      <c r="D71" s="252">
        <f t="shared" si="82"/>
        <v>0</v>
      </c>
      <c r="E71" s="253">
        <f t="shared" si="82"/>
        <v>0</v>
      </c>
      <c r="F71" s="254">
        <f t="shared" si="82"/>
        <v>0</v>
      </c>
      <c r="G71" s="255">
        <f t="shared" si="82"/>
        <v>0</v>
      </c>
      <c r="H71" s="256">
        <f t="shared" ref="H71" si="83">IF(SUM(H69:H70)=0,0,IF(H69=0,1*100.0001,IF(H70=0,1*-100.0001,(H70/H69*100-100))))</f>
        <v>0</v>
      </c>
      <c r="I71" s="256">
        <f t="shared" si="82"/>
        <v>0</v>
      </c>
      <c r="J71" s="257">
        <f t="shared" si="82"/>
        <v>0</v>
      </c>
      <c r="K71" s="258">
        <f t="shared" si="82"/>
        <v>0</v>
      </c>
      <c r="L71" s="259">
        <f t="shared" si="82"/>
        <v>0</v>
      </c>
      <c r="M71" s="260">
        <f t="shared" si="82"/>
        <v>0</v>
      </c>
      <c r="N71" s="257">
        <f t="shared" si="82"/>
        <v>0</v>
      </c>
      <c r="O71" s="256">
        <f t="shared" si="82"/>
        <v>0</v>
      </c>
      <c r="P71" s="261">
        <f t="shared" si="82"/>
        <v>0</v>
      </c>
      <c r="Q71" s="262">
        <f t="shared" si="82"/>
        <v>0</v>
      </c>
      <c r="R71" s="255">
        <f t="shared" si="82"/>
        <v>0</v>
      </c>
      <c r="S71" s="175">
        <f t="shared" si="82"/>
        <v>0</v>
      </c>
      <c r="T71" s="175">
        <f t="shared" si="82"/>
        <v>0</v>
      </c>
      <c r="U71" s="176">
        <f t="shared" si="82"/>
        <v>0</v>
      </c>
      <c r="V71" s="177">
        <f t="shared" ref="V71:W71" si="84">IF(SUM(V69:V70)=0,0,IF(V70=0,1*100.0001,IF(V69=0,1*-100.0001,(V69/V70*100-100))))</f>
        <v>0</v>
      </c>
      <c r="W71" s="178">
        <f t="shared" si="84"/>
        <v>0</v>
      </c>
      <c r="X71" s="178">
        <f t="shared" ref="X71:AD71" si="85">IF(SUM(X69:X70)=0,0,IF(X69=0,1*100.0001,IF(X70=0,1*-100.0001,(X70/X69*100-100))))</f>
        <v>0</v>
      </c>
      <c r="Y71" s="179">
        <f t="shared" si="85"/>
        <v>0</v>
      </c>
      <c r="Z71" s="178">
        <f t="shared" si="85"/>
        <v>0</v>
      </c>
      <c r="AA71" s="180">
        <f t="shared" si="85"/>
        <v>0</v>
      </c>
      <c r="AB71" s="181">
        <f t="shared" si="85"/>
        <v>0</v>
      </c>
      <c r="AC71" s="181">
        <f t="shared" si="85"/>
        <v>0</v>
      </c>
      <c r="AD71" s="181">
        <f t="shared" si="85"/>
        <v>0</v>
      </c>
      <c r="AE71" s="182">
        <f t="shared" ref="AE71" si="86">IF(SUM(AE69:AE70)=0,0,IF(AE70=0,1*100.0001,IF(AE69=0,1*-100.0001,(AE69/AE70*100-100))))</f>
        <v>0</v>
      </c>
      <c r="AF71" s="264">
        <f t="shared" si="82"/>
        <v>0</v>
      </c>
      <c r="AG71" s="263">
        <f t="shared" si="82"/>
        <v>0</v>
      </c>
      <c r="AH71" s="263">
        <f t="shared" ref="AH71" si="87">IF(SUM(AH69:AH70)=0,0,IF(AH69=0,1*100.0001,IF(AH70=0,1*-100.0001,(AH70/AH69*100-100))))</f>
        <v>0</v>
      </c>
      <c r="AI71" s="265" t="str">
        <f>AI67</f>
        <v>ترقی/تنزلی</v>
      </c>
      <c r="AJ71" s="368"/>
      <c r="AK71" s="371"/>
      <c r="AL71" s="227"/>
    </row>
    <row r="72" spans="1:38" s="228" customFormat="1" ht="4.5" hidden="1" customHeight="1" thickBot="1" x14ac:dyDescent="0.4">
      <c r="A72" s="222"/>
      <c r="B72" s="93"/>
      <c r="C72" s="94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96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224"/>
      <c r="AF72" s="224"/>
      <c r="AG72" s="224"/>
      <c r="AH72" s="224"/>
      <c r="AI72" s="224"/>
      <c r="AJ72" s="225"/>
      <c r="AK72" s="226"/>
      <c r="AL72" s="227"/>
    </row>
    <row r="73" spans="1:38" s="228" customFormat="1" ht="27" hidden="1" customHeight="1" x14ac:dyDescent="0.35">
      <c r="A73" s="222"/>
      <c r="B73" s="126">
        <f>Sabiqa!B27</f>
        <v>0</v>
      </c>
      <c r="C73" s="127">
        <f>Sabiqa!C27</f>
        <v>0</v>
      </c>
      <c r="D73" s="229">
        <f>Sabiqa!D27</f>
        <v>0</v>
      </c>
      <c r="E73" s="230">
        <f>Sabiqa!E27</f>
        <v>0</v>
      </c>
      <c r="F73" s="231">
        <f>Sabiqa!F27</f>
        <v>0</v>
      </c>
      <c r="G73" s="232">
        <f>Sabiqa!G27</f>
        <v>0</v>
      </c>
      <c r="H73" s="233">
        <f>Sabiqa!H27</f>
        <v>0</v>
      </c>
      <c r="I73" s="233">
        <f>Sabiqa!I27</f>
        <v>0</v>
      </c>
      <c r="J73" s="233">
        <f>Sabiqa!J27</f>
        <v>0</v>
      </c>
      <c r="K73" s="234">
        <f>Sabiqa!K27</f>
        <v>0</v>
      </c>
      <c r="L73" s="235">
        <f>Sabiqa!L27</f>
        <v>0</v>
      </c>
      <c r="M73" s="232">
        <f>Sabiqa!M27</f>
        <v>0</v>
      </c>
      <c r="N73" s="233">
        <f>Sabiqa!N27</f>
        <v>0</v>
      </c>
      <c r="O73" s="233">
        <f>Sabiqa!O27</f>
        <v>0</v>
      </c>
      <c r="P73" s="234">
        <f>Sabiqa!P27</f>
        <v>0</v>
      </c>
      <c r="Q73" s="236">
        <f>Sabiqa!Q27</f>
        <v>0</v>
      </c>
      <c r="R73" s="232">
        <f>Sabiqa!R27</f>
        <v>0</v>
      </c>
      <c r="S73" s="135">
        <f>Sabiqa!S27</f>
        <v>0</v>
      </c>
      <c r="T73" s="136">
        <f>Sabiqa!T27</f>
        <v>0</v>
      </c>
      <c r="U73" s="137">
        <f>Sabiqa!U27</f>
        <v>0</v>
      </c>
      <c r="V73" s="138">
        <f>Sabiqa!V27</f>
        <v>0</v>
      </c>
      <c r="W73" s="136">
        <f>Sabiqa!W27</f>
        <v>0</v>
      </c>
      <c r="X73" s="136">
        <f>Sabiqa!X27</f>
        <v>0</v>
      </c>
      <c r="Y73" s="136">
        <f>Sabiqa!Y27</f>
        <v>0</v>
      </c>
      <c r="Z73" s="136">
        <f>Sabiqa!Z27</f>
        <v>0</v>
      </c>
      <c r="AA73" s="139">
        <f>Sabiqa!AA27</f>
        <v>0</v>
      </c>
      <c r="AB73" s="140">
        <f>Sabiqa!AB27</f>
        <v>0</v>
      </c>
      <c r="AC73" s="140">
        <f>Sabiqa!AC27</f>
        <v>0</v>
      </c>
      <c r="AD73" s="140">
        <f>Sabiqa!AD27</f>
        <v>0</v>
      </c>
      <c r="AE73" s="237">
        <f>Sabiqa!AE27</f>
        <v>0</v>
      </c>
      <c r="AF73" s="237">
        <f>Sabiqa!AF27</f>
        <v>0</v>
      </c>
      <c r="AG73" s="237">
        <f>Sabiqa!AG27</f>
        <v>0</v>
      </c>
      <c r="AH73" s="237">
        <f>Sabiqa!AH27</f>
        <v>0</v>
      </c>
      <c r="AI73" s="238">
        <f>AI69</f>
        <v>0</v>
      </c>
      <c r="AJ73" s="367">
        <f>Mojooda!AI27</f>
        <v>0</v>
      </c>
      <c r="AK73" s="369">
        <v>16</v>
      </c>
      <c r="AL73" s="227"/>
    </row>
    <row r="74" spans="1:38" s="228" customFormat="1" ht="27" hidden="1" customHeight="1" x14ac:dyDescent="0.35">
      <c r="A74" s="222"/>
      <c r="B74" s="142">
        <f>Mojooda!B27</f>
        <v>0</v>
      </c>
      <c r="C74" s="143">
        <f>Mojooda!C27</f>
        <v>0</v>
      </c>
      <c r="D74" s="239">
        <f>Mojooda!D27</f>
        <v>0</v>
      </c>
      <c r="E74" s="240">
        <f>Mojooda!E27</f>
        <v>0</v>
      </c>
      <c r="F74" s="241">
        <f>Mojooda!F27</f>
        <v>0</v>
      </c>
      <c r="G74" s="242">
        <f>Mojooda!G27</f>
        <v>0</v>
      </c>
      <c r="H74" s="243">
        <f>Mojooda!H27</f>
        <v>0</v>
      </c>
      <c r="I74" s="243">
        <f>Mojooda!I27</f>
        <v>0</v>
      </c>
      <c r="J74" s="244">
        <f>Mojooda!J27</f>
        <v>0</v>
      </c>
      <c r="K74" s="245">
        <f>Mojooda!K27</f>
        <v>0</v>
      </c>
      <c r="L74" s="246">
        <f>Mojooda!L27</f>
        <v>0</v>
      </c>
      <c r="M74" s="247">
        <f>Mojooda!M27</f>
        <v>0</v>
      </c>
      <c r="N74" s="244">
        <f>Mojooda!N27</f>
        <v>0</v>
      </c>
      <c r="O74" s="243">
        <f>Mojooda!O27</f>
        <v>0</v>
      </c>
      <c r="P74" s="248">
        <f>Mojooda!P27</f>
        <v>0</v>
      </c>
      <c r="Q74" s="249">
        <f>Mojooda!Q27</f>
        <v>0</v>
      </c>
      <c r="R74" s="242">
        <f>Mojooda!R27</f>
        <v>0</v>
      </c>
      <c r="S74" s="154">
        <f>Mojooda!S27</f>
        <v>0</v>
      </c>
      <c r="T74" s="155">
        <f>Mojooda!T27</f>
        <v>0</v>
      </c>
      <c r="U74" s="156">
        <f>Mojooda!U27</f>
        <v>0</v>
      </c>
      <c r="V74" s="157">
        <f>Mojooda!V27</f>
        <v>0</v>
      </c>
      <c r="W74" s="158">
        <f>Mojooda!W27</f>
        <v>0</v>
      </c>
      <c r="X74" s="158">
        <f>Mojooda!X27</f>
        <v>0</v>
      </c>
      <c r="Y74" s="158">
        <f>Mojooda!Y27</f>
        <v>0</v>
      </c>
      <c r="Z74" s="158">
        <f>Mojooda!Z27</f>
        <v>0</v>
      </c>
      <c r="AA74" s="159">
        <f>Mojooda!AA27</f>
        <v>0</v>
      </c>
      <c r="AB74" s="160">
        <f>Mojooda!AB27</f>
        <v>0</v>
      </c>
      <c r="AC74" s="160">
        <f>Mojooda!AC27</f>
        <v>0</v>
      </c>
      <c r="AD74" s="160">
        <f>Mojooda!AD27</f>
        <v>0</v>
      </c>
      <c r="AE74" s="250">
        <f>Mojooda!AE27</f>
        <v>0</v>
      </c>
      <c r="AF74" s="250">
        <f>Mojooda!AF27</f>
        <v>0</v>
      </c>
      <c r="AG74" s="250">
        <f>Mojooda!AG27</f>
        <v>0</v>
      </c>
      <c r="AH74" s="250">
        <f>Mojooda!AH27</f>
        <v>0</v>
      </c>
      <c r="AI74" s="251">
        <f>AI70</f>
        <v>0</v>
      </c>
      <c r="AJ74" s="368"/>
      <c r="AK74" s="370"/>
      <c r="AL74" s="227"/>
    </row>
    <row r="75" spans="1:38" s="228" customFormat="1" ht="27" hidden="1" customHeight="1" thickBot="1" x14ac:dyDescent="0.4">
      <c r="A75" s="222"/>
      <c r="B75" s="162">
        <f t="shared" ref="B75:AG75" si="88">IF(SUM(B73:B74)=0,0,IF(B73=0,1*100.0001,IF(B74=0,1*-100.0001,(B74/B73*100-100))))</f>
        <v>0</v>
      </c>
      <c r="C75" s="163">
        <f t="shared" si="88"/>
        <v>0</v>
      </c>
      <c r="D75" s="252">
        <f t="shared" si="88"/>
        <v>0</v>
      </c>
      <c r="E75" s="253">
        <f t="shared" si="88"/>
        <v>0</v>
      </c>
      <c r="F75" s="254">
        <f t="shared" si="88"/>
        <v>0</v>
      </c>
      <c r="G75" s="255">
        <f t="shared" si="88"/>
        <v>0</v>
      </c>
      <c r="H75" s="256">
        <f t="shared" ref="H75" si="89">IF(SUM(H73:H74)=0,0,IF(H73=0,1*100.0001,IF(H74=0,1*-100.0001,(H74/H73*100-100))))</f>
        <v>0</v>
      </c>
      <c r="I75" s="256">
        <f t="shared" si="88"/>
        <v>0</v>
      </c>
      <c r="J75" s="257">
        <f t="shared" si="88"/>
        <v>0</v>
      </c>
      <c r="K75" s="258">
        <f t="shared" si="88"/>
        <v>0</v>
      </c>
      <c r="L75" s="259">
        <f t="shared" si="88"/>
        <v>0</v>
      </c>
      <c r="M75" s="260">
        <f t="shared" si="88"/>
        <v>0</v>
      </c>
      <c r="N75" s="257">
        <f t="shared" si="88"/>
        <v>0</v>
      </c>
      <c r="O75" s="256">
        <f t="shared" si="88"/>
        <v>0</v>
      </c>
      <c r="P75" s="261">
        <f t="shared" si="88"/>
        <v>0</v>
      </c>
      <c r="Q75" s="262">
        <f t="shared" si="88"/>
        <v>0</v>
      </c>
      <c r="R75" s="255">
        <f t="shared" si="88"/>
        <v>0</v>
      </c>
      <c r="S75" s="175">
        <f t="shared" si="88"/>
        <v>0</v>
      </c>
      <c r="T75" s="175">
        <f t="shared" si="88"/>
        <v>0</v>
      </c>
      <c r="U75" s="176">
        <f t="shared" si="88"/>
        <v>0</v>
      </c>
      <c r="V75" s="177">
        <f t="shared" ref="V75:W75" si="90">IF(SUM(V73:V74)=0,0,IF(V74=0,1*100.0001,IF(V73=0,1*-100.0001,(V73/V74*100-100))))</f>
        <v>0</v>
      </c>
      <c r="W75" s="178">
        <f t="shared" si="90"/>
        <v>0</v>
      </c>
      <c r="X75" s="178">
        <f t="shared" ref="X75:AD75" si="91">IF(SUM(X73:X74)=0,0,IF(X73=0,1*100.0001,IF(X74=0,1*-100.0001,(X74/X73*100-100))))</f>
        <v>0</v>
      </c>
      <c r="Y75" s="179">
        <f t="shared" si="91"/>
        <v>0</v>
      </c>
      <c r="Z75" s="178">
        <f t="shared" si="91"/>
        <v>0</v>
      </c>
      <c r="AA75" s="180">
        <f t="shared" si="91"/>
        <v>0</v>
      </c>
      <c r="AB75" s="181">
        <f t="shared" si="91"/>
        <v>0</v>
      </c>
      <c r="AC75" s="181">
        <f t="shared" si="91"/>
        <v>0</v>
      </c>
      <c r="AD75" s="181">
        <f t="shared" si="91"/>
        <v>0</v>
      </c>
      <c r="AE75" s="182">
        <f t="shared" ref="AE75" si="92">IF(SUM(AE73:AE74)=0,0,IF(AE74=0,1*100.0001,IF(AE73=0,1*-100.0001,(AE73/AE74*100-100))))</f>
        <v>0</v>
      </c>
      <c r="AF75" s="264">
        <f t="shared" si="88"/>
        <v>0</v>
      </c>
      <c r="AG75" s="263">
        <f t="shared" si="88"/>
        <v>0</v>
      </c>
      <c r="AH75" s="263">
        <f t="shared" ref="AH75" si="93">IF(SUM(AH73:AH74)=0,0,IF(AH73=0,1*100.0001,IF(AH74=0,1*-100.0001,(AH74/AH73*100-100))))</f>
        <v>0</v>
      </c>
      <c r="AI75" s="265" t="str">
        <f>AI71</f>
        <v>ترقی/تنزلی</v>
      </c>
      <c r="AJ75" s="368"/>
      <c r="AK75" s="371"/>
      <c r="AL75" s="227"/>
    </row>
    <row r="76" spans="1:38" s="228" customFormat="1" ht="4.5" hidden="1" customHeight="1" thickBot="1" x14ac:dyDescent="0.4">
      <c r="A76" s="222"/>
      <c r="B76" s="93"/>
      <c r="C76" s="94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96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224"/>
      <c r="AF76" s="224"/>
      <c r="AG76" s="224"/>
      <c r="AH76" s="224"/>
      <c r="AI76" s="224"/>
      <c r="AJ76" s="225"/>
      <c r="AK76" s="226"/>
      <c r="AL76" s="227"/>
    </row>
    <row r="77" spans="1:38" s="228" customFormat="1" ht="27" hidden="1" customHeight="1" x14ac:dyDescent="0.35">
      <c r="A77" s="222"/>
      <c r="B77" s="126">
        <f>Sabiqa!B28</f>
        <v>0</v>
      </c>
      <c r="C77" s="127">
        <f>Sabiqa!C28</f>
        <v>0</v>
      </c>
      <c r="D77" s="229">
        <f>Sabiqa!D28</f>
        <v>0</v>
      </c>
      <c r="E77" s="230">
        <f>Sabiqa!E28</f>
        <v>0</v>
      </c>
      <c r="F77" s="231">
        <f>Sabiqa!F28</f>
        <v>0</v>
      </c>
      <c r="G77" s="232">
        <f>Sabiqa!G28</f>
        <v>0</v>
      </c>
      <c r="H77" s="233">
        <f>Sabiqa!H28</f>
        <v>0</v>
      </c>
      <c r="I77" s="233">
        <f>Sabiqa!I28</f>
        <v>0</v>
      </c>
      <c r="J77" s="233">
        <f>Sabiqa!J28</f>
        <v>0</v>
      </c>
      <c r="K77" s="234">
        <f>Sabiqa!K28</f>
        <v>0</v>
      </c>
      <c r="L77" s="235">
        <f>Sabiqa!L28</f>
        <v>0</v>
      </c>
      <c r="M77" s="232">
        <f>Sabiqa!M28</f>
        <v>0</v>
      </c>
      <c r="N77" s="233">
        <f>Sabiqa!N28</f>
        <v>0</v>
      </c>
      <c r="O77" s="233">
        <f>Sabiqa!O28</f>
        <v>0</v>
      </c>
      <c r="P77" s="234">
        <f>Sabiqa!P28</f>
        <v>0</v>
      </c>
      <c r="Q77" s="236">
        <f>Sabiqa!Q28</f>
        <v>0</v>
      </c>
      <c r="R77" s="232">
        <f>Sabiqa!R28</f>
        <v>0</v>
      </c>
      <c r="S77" s="135">
        <f>Sabiqa!S28</f>
        <v>0</v>
      </c>
      <c r="T77" s="136">
        <f>Sabiqa!T28</f>
        <v>0</v>
      </c>
      <c r="U77" s="137">
        <f>Sabiqa!U28</f>
        <v>0</v>
      </c>
      <c r="V77" s="138">
        <f>Sabiqa!V28</f>
        <v>0</v>
      </c>
      <c r="W77" s="136">
        <f>Sabiqa!W28</f>
        <v>0</v>
      </c>
      <c r="X77" s="136">
        <f>Sabiqa!X28</f>
        <v>0</v>
      </c>
      <c r="Y77" s="136">
        <f>Sabiqa!Y28</f>
        <v>0</v>
      </c>
      <c r="Z77" s="136">
        <f>Sabiqa!Z28</f>
        <v>0</v>
      </c>
      <c r="AA77" s="139">
        <f>Sabiqa!AA28</f>
        <v>0</v>
      </c>
      <c r="AB77" s="140">
        <f>Sabiqa!AB28</f>
        <v>0</v>
      </c>
      <c r="AC77" s="140">
        <f>Sabiqa!AC28</f>
        <v>0</v>
      </c>
      <c r="AD77" s="140">
        <f>Sabiqa!AD28</f>
        <v>0</v>
      </c>
      <c r="AE77" s="237">
        <f>Sabiqa!AE28</f>
        <v>0</v>
      </c>
      <c r="AF77" s="237">
        <f>Sabiqa!AF28</f>
        <v>0</v>
      </c>
      <c r="AG77" s="237">
        <f>Sabiqa!AG28</f>
        <v>0</v>
      </c>
      <c r="AH77" s="237">
        <f>Sabiqa!AH28</f>
        <v>0</v>
      </c>
      <c r="AI77" s="238">
        <f>AI73</f>
        <v>0</v>
      </c>
      <c r="AJ77" s="367">
        <f>Mojooda!AI28</f>
        <v>0</v>
      </c>
      <c r="AK77" s="369">
        <v>17</v>
      </c>
      <c r="AL77" s="227"/>
    </row>
    <row r="78" spans="1:38" s="228" customFormat="1" ht="27" hidden="1" customHeight="1" x14ac:dyDescent="0.35">
      <c r="A78" s="222"/>
      <c r="B78" s="142">
        <f>Mojooda!B28</f>
        <v>0</v>
      </c>
      <c r="C78" s="143">
        <f>Mojooda!C28</f>
        <v>0</v>
      </c>
      <c r="D78" s="239">
        <f>Mojooda!D28</f>
        <v>0</v>
      </c>
      <c r="E78" s="240">
        <f>Mojooda!E28</f>
        <v>0</v>
      </c>
      <c r="F78" s="241">
        <f>Mojooda!F28</f>
        <v>0</v>
      </c>
      <c r="G78" s="242">
        <f>Mojooda!G28</f>
        <v>0</v>
      </c>
      <c r="H78" s="243">
        <f>Mojooda!H28</f>
        <v>0</v>
      </c>
      <c r="I78" s="243">
        <f>Mojooda!I28</f>
        <v>0</v>
      </c>
      <c r="J78" s="244">
        <f>Mojooda!J28</f>
        <v>0</v>
      </c>
      <c r="K78" s="245">
        <f>Mojooda!K28</f>
        <v>0</v>
      </c>
      <c r="L78" s="246">
        <f>Mojooda!L28</f>
        <v>0</v>
      </c>
      <c r="M78" s="247">
        <f>Mojooda!M28</f>
        <v>0</v>
      </c>
      <c r="N78" s="244">
        <f>Mojooda!N28</f>
        <v>0</v>
      </c>
      <c r="O78" s="243">
        <f>Mojooda!O28</f>
        <v>0</v>
      </c>
      <c r="P78" s="248">
        <f>Mojooda!P28</f>
        <v>0</v>
      </c>
      <c r="Q78" s="249">
        <f>Mojooda!Q28</f>
        <v>0</v>
      </c>
      <c r="R78" s="242">
        <f>Mojooda!R28</f>
        <v>0</v>
      </c>
      <c r="S78" s="154">
        <f>Mojooda!S28</f>
        <v>0</v>
      </c>
      <c r="T78" s="155">
        <f>Mojooda!T28</f>
        <v>0</v>
      </c>
      <c r="U78" s="156">
        <f>Mojooda!U28</f>
        <v>0</v>
      </c>
      <c r="V78" s="157">
        <f>Mojooda!V28</f>
        <v>0</v>
      </c>
      <c r="W78" s="158">
        <f>Mojooda!W28</f>
        <v>0</v>
      </c>
      <c r="X78" s="158">
        <f>Mojooda!X28</f>
        <v>0</v>
      </c>
      <c r="Y78" s="158">
        <f>Mojooda!Y28</f>
        <v>0</v>
      </c>
      <c r="Z78" s="158">
        <f>Mojooda!Z28</f>
        <v>0</v>
      </c>
      <c r="AA78" s="159">
        <f>Mojooda!AA28</f>
        <v>0</v>
      </c>
      <c r="AB78" s="160">
        <f>Mojooda!AB28</f>
        <v>0</v>
      </c>
      <c r="AC78" s="160">
        <f>Mojooda!AC28</f>
        <v>0</v>
      </c>
      <c r="AD78" s="160">
        <f>Mojooda!AD28</f>
        <v>0</v>
      </c>
      <c r="AE78" s="250">
        <f>Mojooda!AE28</f>
        <v>0</v>
      </c>
      <c r="AF78" s="250">
        <f>Mojooda!AF28</f>
        <v>0</v>
      </c>
      <c r="AG78" s="250">
        <f>Mojooda!AG28</f>
        <v>0</v>
      </c>
      <c r="AH78" s="250">
        <f>Mojooda!AH28</f>
        <v>0</v>
      </c>
      <c r="AI78" s="251">
        <f>AI74</f>
        <v>0</v>
      </c>
      <c r="AJ78" s="368"/>
      <c r="AK78" s="370"/>
      <c r="AL78" s="227"/>
    </row>
    <row r="79" spans="1:38" s="228" customFormat="1" ht="27" hidden="1" customHeight="1" thickBot="1" x14ac:dyDescent="0.4">
      <c r="A79" s="222"/>
      <c r="B79" s="162">
        <f t="shared" ref="B79:AG79" si="94">IF(SUM(B77:B78)=0,0,IF(B77=0,1*100.0001,IF(B78=0,1*-100.0001,(B78/B77*100-100))))</f>
        <v>0</v>
      </c>
      <c r="C79" s="163">
        <f t="shared" si="94"/>
        <v>0</v>
      </c>
      <c r="D79" s="252">
        <f t="shared" si="94"/>
        <v>0</v>
      </c>
      <c r="E79" s="253">
        <f t="shared" si="94"/>
        <v>0</v>
      </c>
      <c r="F79" s="254">
        <f t="shared" si="94"/>
        <v>0</v>
      </c>
      <c r="G79" s="255">
        <f t="shared" si="94"/>
        <v>0</v>
      </c>
      <c r="H79" s="256">
        <f t="shared" ref="H79" si="95">IF(SUM(H77:H78)=0,0,IF(H77=0,1*100.0001,IF(H78=0,1*-100.0001,(H78/H77*100-100))))</f>
        <v>0</v>
      </c>
      <c r="I79" s="256">
        <f t="shared" si="94"/>
        <v>0</v>
      </c>
      <c r="J79" s="257">
        <f t="shared" si="94"/>
        <v>0</v>
      </c>
      <c r="K79" s="258">
        <f t="shared" si="94"/>
        <v>0</v>
      </c>
      <c r="L79" s="259">
        <f t="shared" si="94"/>
        <v>0</v>
      </c>
      <c r="M79" s="260">
        <f t="shared" si="94"/>
        <v>0</v>
      </c>
      <c r="N79" s="257">
        <f t="shared" si="94"/>
        <v>0</v>
      </c>
      <c r="O79" s="256">
        <f t="shared" si="94"/>
        <v>0</v>
      </c>
      <c r="P79" s="261">
        <f t="shared" si="94"/>
        <v>0</v>
      </c>
      <c r="Q79" s="262">
        <f t="shared" si="94"/>
        <v>0</v>
      </c>
      <c r="R79" s="255">
        <f t="shared" si="94"/>
        <v>0</v>
      </c>
      <c r="S79" s="175">
        <f t="shared" si="94"/>
        <v>0</v>
      </c>
      <c r="T79" s="175">
        <f t="shared" si="94"/>
        <v>0</v>
      </c>
      <c r="U79" s="176">
        <f t="shared" si="94"/>
        <v>0</v>
      </c>
      <c r="V79" s="177">
        <f t="shared" ref="V79:W79" si="96">IF(SUM(V77:V78)=0,0,IF(V78=0,1*100.0001,IF(V77=0,1*-100.0001,(V77/V78*100-100))))</f>
        <v>0</v>
      </c>
      <c r="W79" s="178">
        <f t="shared" si="96"/>
        <v>0</v>
      </c>
      <c r="X79" s="178">
        <f t="shared" ref="X79:AD79" si="97">IF(SUM(X77:X78)=0,0,IF(X77=0,1*100.0001,IF(X78=0,1*-100.0001,(X78/X77*100-100))))</f>
        <v>0</v>
      </c>
      <c r="Y79" s="179">
        <f t="shared" si="97"/>
        <v>0</v>
      </c>
      <c r="Z79" s="178">
        <f t="shared" si="97"/>
        <v>0</v>
      </c>
      <c r="AA79" s="180">
        <f t="shared" si="97"/>
        <v>0</v>
      </c>
      <c r="AB79" s="181">
        <f t="shared" si="97"/>
        <v>0</v>
      </c>
      <c r="AC79" s="181">
        <f t="shared" si="97"/>
        <v>0</v>
      </c>
      <c r="AD79" s="181">
        <f t="shared" si="97"/>
        <v>0</v>
      </c>
      <c r="AE79" s="182">
        <f t="shared" ref="AE79" si="98">IF(SUM(AE77:AE78)=0,0,IF(AE78=0,1*100.0001,IF(AE77=0,1*-100.0001,(AE77/AE78*100-100))))</f>
        <v>0</v>
      </c>
      <c r="AF79" s="264">
        <f t="shared" si="94"/>
        <v>0</v>
      </c>
      <c r="AG79" s="263">
        <f t="shared" si="94"/>
        <v>0</v>
      </c>
      <c r="AH79" s="263">
        <f t="shared" ref="AH79" si="99">IF(SUM(AH77:AH78)=0,0,IF(AH77=0,1*100.0001,IF(AH78=0,1*-100.0001,(AH78/AH77*100-100))))</f>
        <v>0</v>
      </c>
      <c r="AI79" s="265" t="str">
        <f>AI75</f>
        <v>ترقی/تنزلی</v>
      </c>
      <c r="AJ79" s="368"/>
      <c r="AK79" s="371"/>
      <c r="AL79" s="227"/>
    </row>
    <row r="80" spans="1:38" s="228" customFormat="1" ht="4.5" hidden="1" customHeight="1" thickBot="1" x14ac:dyDescent="0.4">
      <c r="A80" s="222"/>
      <c r="B80" s="93"/>
      <c r="C80" s="94"/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96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224"/>
      <c r="AF80" s="224"/>
      <c r="AG80" s="224"/>
      <c r="AH80" s="224"/>
      <c r="AI80" s="224"/>
      <c r="AJ80" s="225"/>
      <c r="AK80" s="226"/>
      <c r="AL80" s="227"/>
    </row>
    <row r="81" spans="1:38" s="228" customFormat="1" ht="27" hidden="1" customHeight="1" x14ac:dyDescent="0.35">
      <c r="A81" s="222"/>
      <c r="B81" s="126">
        <f>Sabiqa!B29</f>
        <v>0</v>
      </c>
      <c r="C81" s="127">
        <f>Sabiqa!C29</f>
        <v>0</v>
      </c>
      <c r="D81" s="229">
        <f>Sabiqa!D29</f>
        <v>0</v>
      </c>
      <c r="E81" s="230">
        <f>Sabiqa!E29</f>
        <v>0</v>
      </c>
      <c r="F81" s="231">
        <f>Sabiqa!F29</f>
        <v>0</v>
      </c>
      <c r="G81" s="232">
        <f>Sabiqa!G29</f>
        <v>0</v>
      </c>
      <c r="H81" s="233">
        <f>Sabiqa!H29</f>
        <v>0</v>
      </c>
      <c r="I81" s="233">
        <f>Sabiqa!I29</f>
        <v>0</v>
      </c>
      <c r="J81" s="233">
        <f>Sabiqa!J29</f>
        <v>0</v>
      </c>
      <c r="K81" s="234">
        <f>Sabiqa!K29</f>
        <v>0</v>
      </c>
      <c r="L81" s="235">
        <f>Sabiqa!L29</f>
        <v>0</v>
      </c>
      <c r="M81" s="232">
        <f>Sabiqa!M29</f>
        <v>0</v>
      </c>
      <c r="N81" s="233">
        <f>Sabiqa!N29</f>
        <v>0</v>
      </c>
      <c r="O81" s="233">
        <f>Sabiqa!O29</f>
        <v>0</v>
      </c>
      <c r="P81" s="234">
        <f>Sabiqa!P29</f>
        <v>0</v>
      </c>
      <c r="Q81" s="236">
        <f>Sabiqa!Q29</f>
        <v>0</v>
      </c>
      <c r="R81" s="232">
        <f>Sabiqa!R29</f>
        <v>0</v>
      </c>
      <c r="S81" s="135">
        <f>Sabiqa!S29</f>
        <v>0</v>
      </c>
      <c r="T81" s="136">
        <f>Sabiqa!T29</f>
        <v>0</v>
      </c>
      <c r="U81" s="137">
        <f>Sabiqa!U29</f>
        <v>0</v>
      </c>
      <c r="V81" s="138">
        <f>Sabiqa!V29</f>
        <v>0</v>
      </c>
      <c r="W81" s="136">
        <f>Sabiqa!W29</f>
        <v>0</v>
      </c>
      <c r="X81" s="136">
        <f>Sabiqa!X29</f>
        <v>0</v>
      </c>
      <c r="Y81" s="136">
        <f>Sabiqa!Y29</f>
        <v>0</v>
      </c>
      <c r="Z81" s="136">
        <f>Sabiqa!Z29</f>
        <v>0</v>
      </c>
      <c r="AA81" s="139">
        <f>Sabiqa!AA29</f>
        <v>0</v>
      </c>
      <c r="AB81" s="140">
        <f>Sabiqa!AB29</f>
        <v>0</v>
      </c>
      <c r="AC81" s="140">
        <f>Sabiqa!AC29</f>
        <v>0</v>
      </c>
      <c r="AD81" s="140">
        <f>Sabiqa!AD29</f>
        <v>0</v>
      </c>
      <c r="AE81" s="237">
        <f>Sabiqa!AE29</f>
        <v>0</v>
      </c>
      <c r="AF81" s="237">
        <f>Sabiqa!AF29</f>
        <v>0</v>
      </c>
      <c r="AG81" s="237">
        <f>Sabiqa!AG29</f>
        <v>0</v>
      </c>
      <c r="AH81" s="237">
        <f>Sabiqa!AH29</f>
        <v>0</v>
      </c>
      <c r="AI81" s="238">
        <f>AI77</f>
        <v>0</v>
      </c>
      <c r="AJ81" s="367">
        <f>Mojooda!AI29</f>
        <v>0</v>
      </c>
      <c r="AK81" s="369">
        <v>18</v>
      </c>
      <c r="AL81" s="227"/>
    </row>
    <row r="82" spans="1:38" s="228" customFormat="1" ht="27" hidden="1" customHeight="1" x14ac:dyDescent="0.35">
      <c r="A82" s="222"/>
      <c r="B82" s="142">
        <f>Mojooda!B29</f>
        <v>0</v>
      </c>
      <c r="C82" s="143">
        <f>Mojooda!C29</f>
        <v>0</v>
      </c>
      <c r="D82" s="239">
        <f>Mojooda!D29</f>
        <v>0</v>
      </c>
      <c r="E82" s="240">
        <f>Mojooda!E29</f>
        <v>0</v>
      </c>
      <c r="F82" s="241">
        <f>Mojooda!F29</f>
        <v>0</v>
      </c>
      <c r="G82" s="242">
        <f>Mojooda!G29</f>
        <v>0</v>
      </c>
      <c r="H82" s="243">
        <f>Mojooda!H29</f>
        <v>0</v>
      </c>
      <c r="I82" s="243">
        <f>Mojooda!I29</f>
        <v>0</v>
      </c>
      <c r="J82" s="244">
        <f>Mojooda!J29</f>
        <v>0</v>
      </c>
      <c r="K82" s="245">
        <f>Mojooda!K29</f>
        <v>0</v>
      </c>
      <c r="L82" s="246">
        <f>Mojooda!L29</f>
        <v>0</v>
      </c>
      <c r="M82" s="247">
        <f>Mojooda!M29</f>
        <v>0</v>
      </c>
      <c r="N82" s="244">
        <f>Mojooda!N29</f>
        <v>0</v>
      </c>
      <c r="O82" s="243">
        <f>Mojooda!O29</f>
        <v>0</v>
      </c>
      <c r="P82" s="248">
        <f>Mojooda!P29</f>
        <v>0</v>
      </c>
      <c r="Q82" s="249">
        <f>Mojooda!Q29</f>
        <v>0</v>
      </c>
      <c r="R82" s="242">
        <f>Mojooda!R29</f>
        <v>0</v>
      </c>
      <c r="S82" s="154">
        <f>Mojooda!S29</f>
        <v>0</v>
      </c>
      <c r="T82" s="155">
        <f>Mojooda!T29</f>
        <v>0</v>
      </c>
      <c r="U82" s="156">
        <f>Mojooda!U29</f>
        <v>0</v>
      </c>
      <c r="V82" s="157">
        <f>Mojooda!V29</f>
        <v>0</v>
      </c>
      <c r="W82" s="158">
        <f>Mojooda!W29</f>
        <v>0</v>
      </c>
      <c r="X82" s="158">
        <f>Mojooda!X29</f>
        <v>0</v>
      </c>
      <c r="Y82" s="158">
        <f>Mojooda!Y29</f>
        <v>0</v>
      </c>
      <c r="Z82" s="158">
        <f>Mojooda!Z29</f>
        <v>0</v>
      </c>
      <c r="AA82" s="159">
        <f>Mojooda!AA29</f>
        <v>0</v>
      </c>
      <c r="AB82" s="160">
        <f>Mojooda!AB29</f>
        <v>0</v>
      </c>
      <c r="AC82" s="160">
        <f>Mojooda!AC29</f>
        <v>0</v>
      </c>
      <c r="AD82" s="160">
        <f>Mojooda!AD29</f>
        <v>0</v>
      </c>
      <c r="AE82" s="250">
        <f>Mojooda!AE29</f>
        <v>0</v>
      </c>
      <c r="AF82" s="250">
        <f>Mojooda!AF29</f>
        <v>0</v>
      </c>
      <c r="AG82" s="250">
        <f>Mojooda!AG29</f>
        <v>0</v>
      </c>
      <c r="AH82" s="250">
        <f>Mojooda!AH29</f>
        <v>0</v>
      </c>
      <c r="AI82" s="251">
        <f>AI78</f>
        <v>0</v>
      </c>
      <c r="AJ82" s="368"/>
      <c r="AK82" s="370"/>
      <c r="AL82" s="227"/>
    </row>
    <row r="83" spans="1:38" s="228" customFormat="1" ht="27" hidden="1" customHeight="1" thickBot="1" x14ac:dyDescent="0.4">
      <c r="A83" s="222"/>
      <c r="B83" s="162">
        <f t="shared" ref="B83:AG83" si="100">IF(SUM(B81:B82)=0,0,IF(B81=0,1*100.0001,IF(B82=0,1*-100.0001,(B82/B81*100-100))))</f>
        <v>0</v>
      </c>
      <c r="C83" s="163">
        <f t="shared" si="100"/>
        <v>0</v>
      </c>
      <c r="D83" s="252">
        <f t="shared" si="100"/>
        <v>0</v>
      </c>
      <c r="E83" s="253">
        <f t="shared" si="100"/>
        <v>0</v>
      </c>
      <c r="F83" s="254">
        <f t="shared" si="100"/>
        <v>0</v>
      </c>
      <c r="G83" s="255">
        <f t="shared" si="100"/>
        <v>0</v>
      </c>
      <c r="H83" s="256">
        <f t="shared" ref="H83" si="101">IF(SUM(H81:H82)=0,0,IF(H81=0,1*100.0001,IF(H82=0,1*-100.0001,(H82/H81*100-100))))</f>
        <v>0</v>
      </c>
      <c r="I83" s="256">
        <f t="shared" si="100"/>
        <v>0</v>
      </c>
      <c r="J83" s="257">
        <f t="shared" si="100"/>
        <v>0</v>
      </c>
      <c r="K83" s="258">
        <f t="shared" si="100"/>
        <v>0</v>
      </c>
      <c r="L83" s="259">
        <f t="shared" si="100"/>
        <v>0</v>
      </c>
      <c r="M83" s="260">
        <f t="shared" si="100"/>
        <v>0</v>
      </c>
      <c r="N83" s="257">
        <f t="shared" si="100"/>
        <v>0</v>
      </c>
      <c r="O83" s="256">
        <f t="shared" si="100"/>
        <v>0</v>
      </c>
      <c r="P83" s="261">
        <f t="shared" si="100"/>
        <v>0</v>
      </c>
      <c r="Q83" s="262">
        <f t="shared" si="100"/>
        <v>0</v>
      </c>
      <c r="R83" s="255">
        <f t="shared" si="100"/>
        <v>0</v>
      </c>
      <c r="S83" s="175">
        <f t="shared" si="100"/>
        <v>0</v>
      </c>
      <c r="T83" s="175">
        <f t="shared" si="100"/>
        <v>0</v>
      </c>
      <c r="U83" s="176">
        <f t="shared" si="100"/>
        <v>0</v>
      </c>
      <c r="V83" s="177">
        <f t="shared" ref="V83:W83" si="102">IF(SUM(V81:V82)=0,0,IF(V82=0,1*100.0001,IF(V81=0,1*-100.0001,(V81/V82*100-100))))</f>
        <v>0</v>
      </c>
      <c r="W83" s="178">
        <f t="shared" si="102"/>
        <v>0</v>
      </c>
      <c r="X83" s="178">
        <f t="shared" ref="X83:AD83" si="103">IF(SUM(X81:X82)=0,0,IF(X81=0,1*100.0001,IF(X82=0,1*-100.0001,(X82/X81*100-100))))</f>
        <v>0</v>
      </c>
      <c r="Y83" s="179">
        <f t="shared" si="103"/>
        <v>0</v>
      </c>
      <c r="Z83" s="178">
        <f t="shared" si="103"/>
        <v>0</v>
      </c>
      <c r="AA83" s="180">
        <f t="shared" si="103"/>
        <v>0</v>
      </c>
      <c r="AB83" s="181">
        <f t="shared" si="103"/>
        <v>0</v>
      </c>
      <c r="AC83" s="181">
        <f t="shared" si="103"/>
        <v>0</v>
      </c>
      <c r="AD83" s="181">
        <f t="shared" si="103"/>
        <v>0</v>
      </c>
      <c r="AE83" s="182">
        <f t="shared" ref="AE83" si="104">IF(SUM(AE81:AE82)=0,0,IF(AE82=0,1*100.0001,IF(AE81=0,1*-100.0001,(AE81/AE82*100-100))))</f>
        <v>0</v>
      </c>
      <c r="AF83" s="264">
        <f t="shared" si="100"/>
        <v>0</v>
      </c>
      <c r="AG83" s="263">
        <f t="shared" si="100"/>
        <v>0</v>
      </c>
      <c r="AH83" s="263">
        <f t="shared" ref="AH83" si="105">IF(SUM(AH81:AH82)=0,0,IF(AH81=0,1*100.0001,IF(AH82=0,1*-100.0001,(AH82/AH81*100-100))))</f>
        <v>0</v>
      </c>
      <c r="AI83" s="265" t="str">
        <f>AI79</f>
        <v>ترقی/تنزلی</v>
      </c>
      <c r="AJ83" s="368"/>
      <c r="AK83" s="371"/>
      <c r="AL83" s="227"/>
    </row>
    <row r="84" spans="1:38" s="228" customFormat="1" ht="4.5" hidden="1" customHeight="1" thickBot="1" x14ac:dyDescent="0.4">
      <c r="A84" s="222"/>
      <c r="B84" s="93"/>
      <c r="C84" s="94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96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224"/>
      <c r="AF84" s="224"/>
      <c r="AG84" s="224"/>
      <c r="AH84" s="224"/>
      <c r="AI84" s="224"/>
      <c r="AJ84" s="225"/>
      <c r="AK84" s="226"/>
      <c r="AL84" s="227"/>
    </row>
    <row r="85" spans="1:38" s="228" customFormat="1" ht="27" hidden="1" customHeight="1" x14ac:dyDescent="0.35">
      <c r="A85" s="222"/>
      <c r="B85" s="126">
        <f>Sabiqa!B30</f>
        <v>0</v>
      </c>
      <c r="C85" s="127">
        <f>Sabiqa!C30</f>
        <v>0</v>
      </c>
      <c r="D85" s="229">
        <f>Sabiqa!D30</f>
        <v>0</v>
      </c>
      <c r="E85" s="230">
        <f>Sabiqa!E30</f>
        <v>0</v>
      </c>
      <c r="F85" s="231">
        <f>Sabiqa!F30</f>
        <v>0</v>
      </c>
      <c r="G85" s="232">
        <f>Sabiqa!G30</f>
        <v>0</v>
      </c>
      <c r="H85" s="233">
        <f>Sabiqa!H30</f>
        <v>0</v>
      </c>
      <c r="I85" s="233">
        <f>Sabiqa!I30</f>
        <v>0</v>
      </c>
      <c r="J85" s="233">
        <f>Sabiqa!J30</f>
        <v>0</v>
      </c>
      <c r="K85" s="234">
        <f>Sabiqa!K30</f>
        <v>0</v>
      </c>
      <c r="L85" s="235">
        <f>Sabiqa!L30</f>
        <v>0</v>
      </c>
      <c r="M85" s="232">
        <f>Sabiqa!M30</f>
        <v>0</v>
      </c>
      <c r="N85" s="233">
        <f>Sabiqa!N30</f>
        <v>0</v>
      </c>
      <c r="O85" s="233">
        <f>Sabiqa!O30</f>
        <v>0</v>
      </c>
      <c r="P85" s="234">
        <f>Sabiqa!P30</f>
        <v>0</v>
      </c>
      <c r="Q85" s="236">
        <f>Sabiqa!Q30</f>
        <v>0</v>
      </c>
      <c r="R85" s="232">
        <f>Sabiqa!R30</f>
        <v>0</v>
      </c>
      <c r="S85" s="135">
        <f>Sabiqa!S30</f>
        <v>0</v>
      </c>
      <c r="T85" s="136">
        <f>Sabiqa!T30</f>
        <v>0</v>
      </c>
      <c r="U85" s="137">
        <f>Sabiqa!U30</f>
        <v>0</v>
      </c>
      <c r="V85" s="138">
        <f>Sabiqa!V30</f>
        <v>0</v>
      </c>
      <c r="W85" s="136">
        <f>Sabiqa!W30</f>
        <v>0</v>
      </c>
      <c r="X85" s="136">
        <f>Sabiqa!X30</f>
        <v>0</v>
      </c>
      <c r="Y85" s="136">
        <f>Sabiqa!Y30</f>
        <v>0</v>
      </c>
      <c r="Z85" s="136">
        <f>Sabiqa!Z30</f>
        <v>0</v>
      </c>
      <c r="AA85" s="139">
        <f>Sabiqa!AA30</f>
        <v>0</v>
      </c>
      <c r="AB85" s="140">
        <f>Sabiqa!AB30</f>
        <v>0</v>
      </c>
      <c r="AC85" s="140">
        <f>Sabiqa!AC30</f>
        <v>0</v>
      </c>
      <c r="AD85" s="140">
        <f>Sabiqa!AD30</f>
        <v>0</v>
      </c>
      <c r="AE85" s="237">
        <f>Sabiqa!AE30</f>
        <v>0</v>
      </c>
      <c r="AF85" s="237">
        <f>Sabiqa!AF30</f>
        <v>0</v>
      </c>
      <c r="AG85" s="237">
        <f>Sabiqa!AG30</f>
        <v>0</v>
      </c>
      <c r="AH85" s="237">
        <f>Sabiqa!AH30</f>
        <v>0</v>
      </c>
      <c r="AI85" s="238">
        <f>AI81</f>
        <v>0</v>
      </c>
      <c r="AJ85" s="367">
        <f>Mojooda!AI30</f>
        <v>0</v>
      </c>
      <c r="AK85" s="369">
        <v>19</v>
      </c>
      <c r="AL85" s="227"/>
    </row>
    <row r="86" spans="1:38" s="228" customFormat="1" ht="27" hidden="1" customHeight="1" x14ac:dyDescent="0.35">
      <c r="A86" s="222"/>
      <c r="B86" s="142">
        <f>Mojooda!B30</f>
        <v>0</v>
      </c>
      <c r="C86" s="143">
        <f>Mojooda!C30</f>
        <v>0</v>
      </c>
      <c r="D86" s="239">
        <f>Mojooda!D30</f>
        <v>0</v>
      </c>
      <c r="E86" s="240">
        <f>Mojooda!E30</f>
        <v>0</v>
      </c>
      <c r="F86" s="241">
        <f>Mojooda!F30</f>
        <v>0</v>
      </c>
      <c r="G86" s="242">
        <f>Mojooda!G30</f>
        <v>0</v>
      </c>
      <c r="H86" s="243">
        <f>Mojooda!H30</f>
        <v>0</v>
      </c>
      <c r="I86" s="243">
        <f>Mojooda!I30</f>
        <v>0</v>
      </c>
      <c r="J86" s="244">
        <f>Mojooda!J30</f>
        <v>0</v>
      </c>
      <c r="K86" s="245">
        <f>Mojooda!K30</f>
        <v>0</v>
      </c>
      <c r="L86" s="246">
        <f>Mojooda!L30</f>
        <v>0</v>
      </c>
      <c r="M86" s="247">
        <f>Mojooda!M30</f>
        <v>0</v>
      </c>
      <c r="N86" s="244">
        <f>Mojooda!N30</f>
        <v>0</v>
      </c>
      <c r="O86" s="243">
        <f>Mojooda!O30</f>
        <v>0</v>
      </c>
      <c r="P86" s="248">
        <f>Mojooda!P30</f>
        <v>0</v>
      </c>
      <c r="Q86" s="249">
        <f>Mojooda!Q30</f>
        <v>0</v>
      </c>
      <c r="R86" s="242">
        <f>Mojooda!R30</f>
        <v>0</v>
      </c>
      <c r="S86" s="154">
        <f>Mojooda!S30</f>
        <v>0</v>
      </c>
      <c r="T86" s="155">
        <f>Mojooda!T30</f>
        <v>0</v>
      </c>
      <c r="U86" s="156">
        <f>Mojooda!U30</f>
        <v>0</v>
      </c>
      <c r="V86" s="157">
        <f>Mojooda!V30</f>
        <v>0</v>
      </c>
      <c r="W86" s="158">
        <f>Mojooda!W30</f>
        <v>0</v>
      </c>
      <c r="X86" s="158">
        <f>Mojooda!X30</f>
        <v>0</v>
      </c>
      <c r="Y86" s="158">
        <f>Mojooda!Y30</f>
        <v>0</v>
      </c>
      <c r="Z86" s="158">
        <f>Mojooda!Z30</f>
        <v>0</v>
      </c>
      <c r="AA86" s="159">
        <f>Mojooda!AA30</f>
        <v>0</v>
      </c>
      <c r="AB86" s="160">
        <f>Mojooda!AB30</f>
        <v>0</v>
      </c>
      <c r="AC86" s="160">
        <f>Mojooda!AC30</f>
        <v>0</v>
      </c>
      <c r="AD86" s="160">
        <f>Mojooda!AD30</f>
        <v>0</v>
      </c>
      <c r="AE86" s="250">
        <f>Mojooda!AE30</f>
        <v>0</v>
      </c>
      <c r="AF86" s="250">
        <f>Mojooda!AF30</f>
        <v>0</v>
      </c>
      <c r="AG86" s="250">
        <f>Mojooda!AG30</f>
        <v>0</v>
      </c>
      <c r="AH86" s="250">
        <f>Mojooda!AH30</f>
        <v>0</v>
      </c>
      <c r="AI86" s="251">
        <f>AI82</f>
        <v>0</v>
      </c>
      <c r="AJ86" s="368"/>
      <c r="AK86" s="370"/>
      <c r="AL86" s="227"/>
    </row>
    <row r="87" spans="1:38" s="228" customFormat="1" ht="27" hidden="1" customHeight="1" thickBot="1" x14ac:dyDescent="0.4">
      <c r="A87" s="222"/>
      <c r="B87" s="162">
        <f t="shared" ref="B87:AG87" si="106">IF(SUM(B85:B86)=0,0,IF(B85=0,1*100.0001,IF(B86=0,1*-100.0001,(B86/B85*100-100))))</f>
        <v>0</v>
      </c>
      <c r="C87" s="163">
        <f t="shared" si="106"/>
        <v>0</v>
      </c>
      <c r="D87" s="252">
        <f t="shared" si="106"/>
        <v>0</v>
      </c>
      <c r="E87" s="253">
        <f t="shared" si="106"/>
        <v>0</v>
      </c>
      <c r="F87" s="254">
        <f t="shared" si="106"/>
        <v>0</v>
      </c>
      <c r="G87" s="255">
        <f t="shared" si="106"/>
        <v>0</v>
      </c>
      <c r="H87" s="256">
        <f t="shared" ref="H87" si="107">IF(SUM(H85:H86)=0,0,IF(H85=0,1*100.0001,IF(H86=0,1*-100.0001,(H86/H85*100-100))))</f>
        <v>0</v>
      </c>
      <c r="I87" s="256">
        <f t="shared" si="106"/>
        <v>0</v>
      </c>
      <c r="J87" s="257">
        <f t="shared" si="106"/>
        <v>0</v>
      </c>
      <c r="K87" s="258">
        <f t="shared" si="106"/>
        <v>0</v>
      </c>
      <c r="L87" s="259">
        <f t="shared" si="106"/>
        <v>0</v>
      </c>
      <c r="M87" s="260">
        <f t="shared" si="106"/>
        <v>0</v>
      </c>
      <c r="N87" s="257">
        <f t="shared" si="106"/>
        <v>0</v>
      </c>
      <c r="O87" s="256">
        <f t="shared" si="106"/>
        <v>0</v>
      </c>
      <c r="P87" s="261">
        <f t="shared" si="106"/>
        <v>0</v>
      </c>
      <c r="Q87" s="262">
        <f t="shared" si="106"/>
        <v>0</v>
      </c>
      <c r="R87" s="255">
        <f t="shared" si="106"/>
        <v>0</v>
      </c>
      <c r="S87" s="175">
        <f t="shared" si="106"/>
        <v>0</v>
      </c>
      <c r="T87" s="175">
        <f t="shared" si="106"/>
        <v>0</v>
      </c>
      <c r="U87" s="176">
        <f t="shared" si="106"/>
        <v>0</v>
      </c>
      <c r="V87" s="177">
        <f t="shared" ref="V87:W87" si="108">IF(SUM(V85:V86)=0,0,IF(V86=0,1*100.0001,IF(V85=0,1*-100.0001,(V85/V86*100-100))))</f>
        <v>0</v>
      </c>
      <c r="W87" s="178">
        <f t="shared" si="108"/>
        <v>0</v>
      </c>
      <c r="X87" s="178">
        <f t="shared" ref="X87:AD87" si="109">IF(SUM(X85:X86)=0,0,IF(X85=0,1*100.0001,IF(X86=0,1*-100.0001,(X86/X85*100-100))))</f>
        <v>0</v>
      </c>
      <c r="Y87" s="179">
        <f t="shared" si="109"/>
        <v>0</v>
      </c>
      <c r="Z87" s="178">
        <f t="shared" si="109"/>
        <v>0</v>
      </c>
      <c r="AA87" s="180">
        <f t="shared" si="109"/>
        <v>0</v>
      </c>
      <c r="AB87" s="181">
        <f t="shared" si="109"/>
        <v>0</v>
      </c>
      <c r="AC87" s="181">
        <f t="shared" si="109"/>
        <v>0</v>
      </c>
      <c r="AD87" s="181">
        <f t="shared" si="109"/>
        <v>0</v>
      </c>
      <c r="AE87" s="182">
        <f t="shared" ref="AE87" si="110">IF(SUM(AE85:AE86)=0,0,IF(AE86=0,1*100.0001,IF(AE85=0,1*-100.0001,(AE85/AE86*100-100))))</f>
        <v>0</v>
      </c>
      <c r="AF87" s="264">
        <f t="shared" si="106"/>
        <v>0</v>
      </c>
      <c r="AG87" s="263">
        <f t="shared" si="106"/>
        <v>0</v>
      </c>
      <c r="AH87" s="263">
        <f t="shared" ref="AH87" si="111">IF(SUM(AH85:AH86)=0,0,IF(AH85=0,1*100.0001,IF(AH86=0,1*-100.0001,(AH86/AH85*100-100))))</f>
        <v>0</v>
      </c>
      <c r="AI87" s="265" t="str">
        <f>AI83</f>
        <v>ترقی/تنزلی</v>
      </c>
      <c r="AJ87" s="368"/>
      <c r="AK87" s="371"/>
      <c r="AL87" s="227"/>
    </row>
    <row r="88" spans="1:38" s="228" customFormat="1" ht="4.5" hidden="1" customHeight="1" thickBot="1" x14ac:dyDescent="0.4">
      <c r="A88" s="222"/>
      <c r="B88" s="93"/>
      <c r="C88" s="94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96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224"/>
      <c r="AF88" s="224"/>
      <c r="AG88" s="224"/>
      <c r="AH88" s="224"/>
      <c r="AI88" s="224"/>
      <c r="AJ88" s="225"/>
      <c r="AK88" s="226"/>
      <c r="AL88" s="227"/>
    </row>
    <row r="89" spans="1:38" s="228" customFormat="1" ht="27" hidden="1" customHeight="1" x14ac:dyDescent="0.35">
      <c r="A89" s="222"/>
      <c r="B89" s="126">
        <f>Sabiqa!B31</f>
        <v>0</v>
      </c>
      <c r="C89" s="127">
        <f>Sabiqa!C31</f>
        <v>0</v>
      </c>
      <c r="D89" s="229">
        <f>Sabiqa!D31</f>
        <v>0</v>
      </c>
      <c r="E89" s="230">
        <f>Sabiqa!E31</f>
        <v>0</v>
      </c>
      <c r="F89" s="231">
        <f>Sabiqa!F31</f>
        <v>0</v>
      </c>
      <c r="G89" s="232">
        <f>Sabiqa!G31</f>
        <v>0</v>
      </c>
      <c r="H89" s="233">
        <f>Sabiqa!H31</f>
        <v>0</v>
      </c>
      <c r="I89" s="233">
        <f>Sabiqa!I31</f>
        <v>0</v>
      </c>
      <c r="J89" s="233">
        <f>Sabiqa!J31</f>
        <v>0</v>
      </c>
      <c r="K89" s="234">
        <f>Sabiqa!K31</f>
        <v>0</v>
      </c>
      <c r="L89" s="235">
        <f>Sabiqa!L31</f>
        <v>0</v>
      </c>
      <c r="M89" s="232">
        <f>Sabiqa!M31</f>
        <v>0</v>
      </c>
      <c r="N89" s="233">
        <f>Sabiqa!N31</f>
        <v>0</v>
      </c>
      <c r="O89" s="233">
        <f>Sabiqa!O31</f>
        <v>0</v>
      </c>
      <c r="P89" s="234">
        <f>Sabiqa!P31</f>
        <v>0</v>
      </c>
      <c r="Q89" s="236">
        <f>Sabiqa!Q31</f>
        <v>0</v>
      </c>
      <c r="R89" s="232">
        <f>Sabiqa!R31</f>
        <v>0</v>
      </c>
      <c r="S89" s="135">
        <f>Sabiqa!S31</f>
        <v>0</v>
      </c>
      <c r="T89" s="136">
        <f>Sabiqa!T31</f>
        <v>0</v>
      </c>
      <c r="U89" s="137">
        <f>Sabiqa!U31</f>
        <v>0</v>
      </c>
      <c r="V89" s="138">
        <f>Sabiqa!V31</f>
        <v>0</v>
      </c>
      <c r="W89" s="136">
        <f>Sabiqa!W31</f>
        <v>0</v>
      </c>
      <c r="X89" s="136">
        <f>Sabiqa!X31</f>
        <v>0</v>
      </c>
      <c r="Y89" s="136">
        <f>Sabiqa!Y31</f>
        <v>0</v>
      </c>
      <c r="Z89" s="136">
        <f>Sabiqa!Z31</f>
        <v>0</v>
      </c>
      <c r="AA89" s="139">
        <f>Sabiqa!AA31</f>
        <v>0</v>
      </c>
      <c r="AB89" s="140">
        <f>Sabiqa!AB31</f>
        <v>0</v>
      </c>
      <c r="AC89" s="140">
        <f>Sabiqa!AC31</f>
        <v>0</v>
      </c>
      <c r="AD89" s="140">
        <f>Sabiqa!AD31</f>
        <v>0</v>
      </c>
      <c r="AE89" s="237">
        <f>Sabiqa!AE31</f>
        <v>0</v>
      </c>
      <c r="AF89" s="237">
        <f>Sabiqa!AF31</f>
        <v>0</v>
      </c>
      <c r="AG89" s="237">
        <f>Sabiqa!AG31</f>
        <v>0</v>
      </c>
      <c r="AH89" s="237">
        <f>Sabiqa!AH31</f>
        <v>0</v>
      </c>
      <c r="AI89" s="238">
        <f>AI85</f>
        <v>0</v>
      </c>
      <c r="AJ89" s="367">
        <f>Mojooda!AI31</f>
        <v>0</v>
      </c>
      <c r="AK89" s="369">
        <v>20</v>
      </c>
      <c r="AL89" s="227"/>
    </row>
    <row r="90" spans="1:38" s="228" customFormat="1" ht="27" hidden="1" customHeight="1" x14ac:dyDescent="0.35">
      <c r="A90" s="222"/>
      <c r="B90" s="142">
        <f>Mojooda!B31</f>
        <v>0</v>
      </c>
      <c r="C90" s="143">
        <f>Mojooda!C31</f>
        <v>0</v>
      </c>
      <c r="D90" s="239">
        <f>Mojooda!D31</f>
        <v>0</v>
      </c>
      <c r="E90" s="240">
        <f>Mojooda!E31</f>
        <v>0</v>
      </c>
      <c r="F90" s="241">
        <f>Mojooda!F31</f>
        <v>0</v>
      </c>
      <c r="G90" s="242">
        <f>Mojooda!G31</f>
        <v>0</v>
      </c>
      <c r="H90" s="243">
        <f>Mojooda!H31</f>
        <v>0</v>
      </c>
      <c r="I90" s="243">
        <f>Mojooda!I31</f>
        <v>0</v>
      </c>
      <c r="J90" s="244">
        <f>Mojooda!J31</f>
        <v>0</v>
      </c>
      <c r="K90" s="245">
        <f>Mojooda!K31</f>
        <v>0</v>
      </c>
      <c r="L90" s="246">
        <f>Mojooda!L31</f>
        <v>0</v>
      </c>
      <c r="M90" s="247">
        <f>Mojooda!M31</f>
        <v>0</v>
      </c>
      <c r="N90" s="244">
        <f>Mojooda!N31</f>
        <v>0</v>
      </c>
      <c r="O90" s="243">
        <f>Mojooda!O31</f>
        <v>0</v>
      </c>
      <c r="P90" s="248">
        <f>Mojooda!P31</f>
        <v>0</v>
      </c>
      <c r="Q90" s="249">
        <f>Mojooda!Q31</f>
        <v>0</v>
      </c>
      <c r="R90" s="242">
        <f>Mojooda!R31</f>
        <v>0</v>
      </c>
      <c r="S90" s="154">
        <f>Mojooda!S31</f>
        <v>0</v>
      </c>
      <c r="T90" s="155">
        <f>Mojooda!T31</f>
        <v>0</v>
      </c>
      <c r="U90" s="156">
        <f>Mojooda!U31</f>
        <v>0</v>
      </c>
      <c r="V90" s="157">
        <f>Mojooda!V31</f>
        <v>0</v>
      </c>
      <c r="W90" s="158">
        <f>Mojooda!W31</f>
        <v>0</v>
      </c>
      <c r="X90" s="158">
        <f>Mojooda!X31</f>
        <v>0</v>
      </c>
      <c r="Y90" s="158">
        <f>Mojooda!Y31</f>
        <v>0</v>
      </c>
      <c r="Z90" s="158">
        <f>Mojooda!Z31</f>
        <v>0</v>
      </c>
      <c r="AA90" s="159">
        <f>Mojooda!AA31</f>
        <v>0</v>
      </c>
      <c r="AB90" s="160">
        <f>Mojooda!AB31</f>
        <v>0</v>
      </c>
      <c r="AC90" s="160">
        <f>Mojooda!AC31</f>
        <v>0</v>
      </c>
      <c r="AD90" s="160">
        <f>Mojooda!AD31</f>
        <v>0</v>
      </c>
      <c r="AE90" s="250">
        <f>Mojooda!AE31</f>
        <v>0</v>
      </c>
      <c r="AF90" s="250">
        <f>Mojooda!AF31</f>
        <v>0</v>
      </c>
      <c r="AG90" s="250">
        <f>Mojooda!AG31</f>
        <v>0</v>
      </c>
      <c r="AH90" s="250">
        <f>Mojooda!AH31</f>
        <v>0</v>
      </c>
      <c r="AI90" s="251">
        <f>AI86</f>
        <v>0</v>
      </c>
      <c r="AJ90" s="368"/>
      <c r="AK90" s="370"/>
      <c r="AL90" s="227"/>
    </row>
    <row r="91" spans="1:38" s="228" customFormat="1" ht="27" hidden="1" customHeight="1" thickBot="1" x14ac:dyDescent="0.4">
      <c r="A91" s="222"/>
      <c r="B91" s="162">
        <f t="shared" ref="B91:AG91" si="112">IF(SUM(B89:B90)=0,0,IF(B89=0,1*100.0001,IF(B90=0,1*-100.0001,(B90/B89*100-100))))</f>
        <v>0</v>
      </c>
      <c r="C91" s="163">
        <f t="shared" si="112"/>
        <v>0</v>
      </c>
      <c r="D91" s="252">
        <f t="shared" si="112"/>
        <v>0</v>
      </c>
      <c r="E91" s="253">
        <f t="shared" si="112"/>
        <v>0</v>
      </c>
      <c r="F91" s="254">
        <f t="shared" si="112"/>
        <v>0</v>
      </c>
      <c r="G91" s="255">
        <f t="shared" si="112"/>
        <v>0</v>
      </c>
      <c r="H91" s="256">
        <f t="shared" ref="H91" si="113">IF(SUM(H89:H90)=0,0,IF(H89=0,1*100.0001,IF(H90=0,1*-100.0001,(H90/H89*100-100))))</f>
        <v>0</v>
      </c>
      <c r="I91" s="256">
        <f t="shared" si="112"/>
        <v>0</v>
      </c>
      <c r="J91" s="257">
        <f t="shared" si="112"/>
        <v>0</v>
      </c>
      <c r="K91" s="258">
        <f t="shared" si="112"/>
        <v>0</v>
      </c>
      <c r="L91" s="259">
        <f t="shared" si="112"/>
        <v>0</v>
      </c>
      <c r="M91" s="260">
        <f t="shared" si="112"/>
        <v>0</v>
      </c>
      <c r="N91" s="257">
        <f t="shared" si="112"/>
        <v>0</v>
      </c>
      <c r="O91" s="256">
        <f t="shared" si="112"/>
        <v>0</v>
      </c>
      <c r="P91" s="261">
        <f t="shared" si="112"/>
        <v>0</v>
      </c>
      <c r="Q91" s="262">
        <f t="shared" si="112"/>
        <v>0</v>
      </c>
      <c r="R91" s="255">
        <f t="shared" si="112"/>
        <v>0</v>
      </c>
      <c r="S91" s="175">
        <f t="shared" si="112"/>
        <v>0</v>
      </c>
      <c r="T91" s="175">
        <f t="shared" si="112"/>
        <v>0</v>
      </c>
      <c r="U91" s="176">
        <f t="shared" si="112"/>
        <v>0</v>
      </c>
      <c r="V91" s="177">
        <f t="shared" ref="V91:W91" si="114">IF(SUM(V89:V90)=0,0,IF(V90=0,1*100.0001,IF(V89=0,1*-100.0001,(V89/V90*100-100))))</f>
        <v>0</v>
      </c>
      <c r="W91" s="178">
        <f t="shared" si="114"/>
        <v>0</v>
      </c>
      <c r="X91" s="178">
        <f t="shared" ref="X91:AD91" si="115">IF(SUM(X89:X90)=0,0,IF(X89=0,1*100.0001,IF(X90=0,1*-100.0001,(X90/X89*100-100))))</f>
        <v>0</v>
      </c>
      <c r="Y91" s="179">
        <f t="shared" si="115"/>
        <v>0</v>
      </c>
      <c r="Z91" s="178">
        <f t="shared" si="115"/>
        <v>0</v>
      </c>
      <c r="AA91" s="180">
        <f t="shared" si="115"/>
        <v>0</v>
      </c>
      <c r="AB91" s="181">
        <f t="shared" si="115"/>
        <v>0</v>
      </c>
      <c r="AC91" s="181">
        <f t="shared" si="115"/>
        <v>0</v>
      </c>
      <c r="AD91" s="181">
        <f t="shared" si="115"/>
        <v>0</v>
      </c>
      <c r="AE91" s="182">
        <f t="shared" ref="AE91" si="116">IF(SUM(AE89:AE90)=0,0,IF(AE90=0,1*100.0001,IF(AE89=0,1*-100.0001,(AE89/AE90*100-100))))</f>
        <v>0</v>
      </c>
      <c r="AF91" s="264">
        <f t="shared" si="112"/>
        <v>0</v>
      </c>
      <c r="AG91" s="263">
        <f t="shared" si="112"/>
        <v>0</v>
      </c>
      <c r="AH91" s="263">
        <f t="shared" ref="AH91" si="117">IF(SUM(AH89:AH90)=0,0,IF(AH89=0,1*100.0001,IF(AH90=0,1*-100.0001,(AH90/AH89*100-100))))</f>
        <v>0</v>
      </c>
      <c r="AI91" s="265" t="str">
        <f>AI87</f>
        <v>ترقی/تنزلی</v>
      </c>
      <c r="AJ91" s="368"/>
      <c r="AK91" s="371"/>
      <c r="AL91" s="227"/>
    </row>
    <row r="92" spans="1:38" s="101" customFormat="1" ht="4.5" hidden="1" customHeight="1" thickBot="1" x14ac:dyDescent="0.4">
      <c r="A92" s="92"/>
      <c r="B92" s="184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7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8"/>
      <c r="AF92" s="188"/>
      <c r="AG92" s="188"/>
      <c r="AH92" s="188"/>
      <c r="AI92" s="217"/>
      <c r="AJ92" s="98"/>
      <c r="AK92" s="99"/>
      <c r="AL92" s="100"/>
    </row>
    <row r="93" spans="1:38" s="101" customFormat="1" ht="30" customHeight="1" x14ac:dyDescent="0.35">
      <c r="A93" s="92"/>
      <c r="B93" s="103">
        <f t="shared" ref="B93:AG94" si="118">B13+B17+B21+B25+B29+B33+B37+B41+B45+B49+B53+B57+B61+B65+B69+B73+B77+B81+B85+B89</f>
        <v>0</v>
      </c>
      <c r="C93" s="189">
        <f t="shared" si="118"/>
        <v>0</v>
      </c>
      <c r="D93" s="209">
        <f t="shared" si="118"/>
        <v>0</v>
      </c>
      <c r="E93" s="202">
        <f t="shared" si="118"/>
        <v>0</v>
      </c>
      <c r="F93" s="195">
        <f t="shared" si="118"/>
        <v>0</v>
      </c>
      <c r="G93" s="205">
        <f t="shared" si="118"/>
        <v>0</v>
      </c>
      <c r="H93" s="105">
        <f t="shared" ref="H93" si="119">H13+H17+H21+H25+H29+H33+H37+H41+H45+H49+H53+H57+H61+H65+H69+H73+H77+H81+H85+H89</f>
        <v>0</v>
      </c>
      <c r="I93" s="105">
        <f t="shared" si="118"/>
        <v>0</v>
      </c>
      <c r="J93" s="105">
        <f t="shared" si="118"/>
        <v>0</v>
      </c>
      <c r="K93" s="207">
        <f t="shared" si="118"/>
        <v>0</v>
      </c>
      <c r="L93" s="200">
        <f t="shared" si="118"/>
        <v>0</v>
      </c>
      <c r="M93" s="205">
        <f t="shared" si="118"/>
        <v>0</v>
      </c>
      <c r="N93" s="105">
        <f t="shared" si="118"/>
        <v>0</v>
      </c>
      <c r="O93" s="105">
        <f t="shared" si="118"/>
        <v>0</v>
      </c>
      <c r="P93" s="207">
        <f t="shared" si="118"/>
        <v>0</v>
      </c>
      <c r="Q93" s="220">
        <f t="shared" si="118"/>
        <v>0</v>
      </c>
      <c r="R93" s="205">
        <f t="shared" si="118"/>
        <v>0</v>
      </c>
      <c r="S93" s="104">
        <f t="shared" si="118"/>
        <v>0</v>
      </c>
      <c r="T93" s="104">
        <f t="shared" si="118"/>
        <v>0</v>
      </c>
      <c r="U93" s="106">
        <f t="shared" si="118"/>
        <v>0</v>
      </c>
      <c r="V93" s="197">
        <f t="shared" si="118"/>
        <v>0</v>
      </c>
      <c r="W93" s="104">
        <f t="shared" si="118"/>
        <v>0</v>
      </c>
      <c r="X93" s="104">
        <f t="shared" si="118"/>
        <v>0</v>
      </c>
      <c r="Y93" s="104">
        <f t="shared" si="118"/>
        <v>0</v>
      </c>
      <c r="Z93" s="104">
        <f t="shared" si="118"/>
        <v>0</v>
      </c>
      <c r="AA93" s="189">
        <f t="shared" si="118"/>
        <v>0</v>
      </c>
      <c r="AB93" s="192">
        <f t="shared" si="118"/>
        <v>0</v>
      </c>
      <c r="AC93" s="192">
        <f t="shared" si="118"/>
        <v>0</v>
      </c>
      <c r="AD93" s="192">
        <f t="shared" si="118"/>
        <v>0</v>
      </c>
      <c r="AE93" s="192">
        <f t="shared" si="118"/>
        <v>0</v>
      </c>
      <c r="AF93" s="192">
        <f t="shared" si="118"/>
        <v>0</v>
      </c>
      <c r="AG93" s="192">
        <f t="shared" si="118"/>
        <v>0</v>
      </c>
      <c r="AH93" s="192">
        <f>AH13+AH17+AH21+AH25+AH29+AH33+AH37+AH41+AH45+AH49+AH53+AH57+AH61+AH65+AH69+AH73+AH77+AH81+AH85+AH89</f>
        <v>0</v>
      </c>
      <c r="AI93" s="211">
        <f>AI89</f>
        <v>0</v>
      </c>
      <c r="AJ93" s="379" t="s">
        <v>46</v>
      </c>
      <c r="AK93" s="380"/>
      <c r="AL93" s="100"/>
    </row>
    <row r="94" spans="1:38" s="101" customFormat="1" ht="30" customHeight="1" x14ac:dyDescent="0.35">
      <c r="A94" s="92"/>
      <c r="B94" s="107">
        <f t="shared" si="118"/>
        <v>0</v>
      </c>
      <c r="C94" s="190">
        <f t="shared" si="118"/>
        <v>0</v>
      </c>
      <c r="D94" s="125">
        <f t="shared" si="118"/>
        <v>0</v>
      </c>
      <c r="E94" s="203">
        <f t="shared" si="118"/>
        <v>0</v>
      </c>
      <c r="F94" s="121">
        <f t="shared" si="118"/>
        <v>0</v>
      </c>
      <c r="G94" s="123">
        <f t="shared" si="118"/>
        <v>0</v>
      </c>
      <c r="H94" s="102">
        <f t="shared" ref="H94" si="120">H14+H18+H22+H26+H30+H34+H38+H42+H46+H50+H54+H58+H62+H66+H70+H74+H78+H82+H86+H90</f>
        <v>0</v>
      </c>
      <c r="I94" s="102">
        <f t="shared" si="118"/>
        <v>0</v>
      </c>
      <c r="J94" s="102">
        <f t="shared" si="118"/>
        <v>0</v>
      </c>
      <c r="K94" s="124">
        <f t="shared" si="118"/>
        <v>0</v>
      </c>
      <c r="L94" s="122">
        <f t="shared" si="118"/>
        <v>0</v>
      </c>
      <c r="M94" s="123">
        <f t="shared" si="118"/>
        <v>0</v>
      </c>
      <c r="N94" s="102">
        <f t="shared" si="118"/>
        <v>0</v>
      </c>
      <c r="O94" s="102">
        <f t="shared" si="118"/>
        <v>0</v>
      </c>
      <c r="P94" s="124">
        <f t="shared" si="118"/>
        <v>0</v>
      </c>
      <c r="Q94" s="221">
        <f t="shared" si="118"/>
        <v>0</v>
      </c>
      <c r="R94" s="123">
        <f t="shared" si="118"/>
        <v>0</v>
      </c>
      <c r="S94" s="108">
        <f t="shared" si="118"/>
        <v>0</v>
      </c>
      <c r="T94" s="108">
        <f t="shared" si="118"/>
        <v>0</v>
      </c>
      <c r="U94" s="109">
        <f t="shared" si="118"/>
        <v>0</v>
      </c>
      <c r="V94" s="198">
        <f t="shared" si="118"/>
        <v>0</v>
      </c>
      <c r="W94" s="108">
        <f t="shared" si="118"/>
        <v>0</v>
      </c>
      <c r="X94" s="108">
        <f t="shared" si="118"/>
        <v>0</v>
      </c>
      <c r="Y94" s="108">
        <f t="shared" si="118"/>
        <v>0</v>
      </c>
      <c r="Z94" s="108">
        <f t="shared" si="118"/>
        <v>0</v>
      </c>
      <c r="AA94" s="190">
        <f t="shared" si="118"/>
        <v>0</v>
      </c>
      <c r="AB94" s="193">
        <f t="shared" si="118"/>
        <v>0</v>
      </c>
      <c r="AC94" s="193">
        <f t="shared" si="118"/>
        <v>0</v>
      </c>
      <c r="AD94" s="193">
        <f t="shared" si="118"/>
        <v>0</v>
      </c>
      <c r="AE94" s="193">
        <f t="shared" si="118"/>
        <v>0</v>
      </c>
      <c r="AF94" s="193">
        <f t="shared" si="118"/>
        <v>0</v>
      </c>
      <c r="AG94" s="193">
        <f t="shared" si="118"/>
        <v>0</v>
      </c>
      <c r="AH94" s="193">
        <f>AH14+AH18+AH22+AH26+AH30+AH34+AH38+AH42+AH46+AH50+AH54+AH58+AH62+AH66+AH70+AH74+AH78+AH82+AH86+AH90</f>
        <v>0</v>
      </c>
      <c r="AI94" s="212">
        <f>AI90</f>
        <v>0</v>
      </c>
      <c r="AJ94" s="381"/>
      <c r="AK94" s="382"/>
      <c r="AL94" s="100"/>
    </row>
    <row r="95" spans="1:38" s="101" customFormat="1" ht="30" customHeight="1" thickBot="1" x14ac:dyDescent="0.4">
      <c r="A95" s="92"/>
      <c r="B95" s="110">
        <f t="shared" ref="B95:AH95" si="121">IF(SUM(B93:B94)=0,0,IF(B93=0,1*100.0001,IF(B94=0,1*-100.0001,(B94/B93*100-100))))</f>
        <v>0</v>
      </c>
      <c r="C95" s="191">
        <f t="shared" si="121"/>
        <v>0</v>
      </c>
      <c r="D95" s="210">
        <f t="shared" si="121"/>
        <v>0</v>
      </c>
      <c r="E95" s="204">
        <f t="shared" si="121"/>
        <v>0</v>
      </c>
      <c r="F95" s="196">
        <f t="shared" si="121"/>
        <v>0</v>
      </c>
      <c r="G95" s="206">
        <f t="shared" si="121"/>
        <v>0</v>
      </c>
      <c r="H95" s="112">
        <f t="shared" ref="H95" si="122">IF(SUM(H93:H94)=0,0,IF(H93=0,1*100.0001,IF(H94=0,1*-100.0001,(H94/H93*100-100))))</f>
        <v>0</v>
      </c>
      <c r="I95" s="112">
        <f t="shared" si="121"/>
        <v>0</v>
      </c>
      <c r="J95" s="112">
        <f t="shared" si="121"/>
        <v>0</v>
      </c>
      <c r="K95" s="208">
        <f t="shared" si="121"/>
        <v>0</v>
      </c>
      <c r="L95" s="201">
        <f t="shared" si="121"/>
        <v>0</v>
      </c>
      <c r="M95" s="206">
        <f t="shared" si="121"/>
        <v>0</v>
      </c>
      <c r="N95" s="112">
        <f t="shared" si="121"/>
        <v>0</v>
      </c>
      <c r="O95" s="112">
        <f t="shared" si="121"/>
        <v>0</v>
      </c>
      <c r="P95" s="208">
        <f t="shared" si="121"/>
        <v>0</v>
      </c>
      <c r="Q95" s="201">
        <f t="shared" si="121"/>
        <v>0</v>
      </c>
      <c r="R95" s="206">
        <f t="shared" si="121"/>
        <v>0</v>
      </c>
      <c r="S95" s="111">
        <f t="shared" si="121"/>
        <v>0</v>
      </c>
      <c r="T95" s="111">
        <f t="shared" ref="T95:U95" si="123">IF(SUM(T93:T94)=0,0,IF(T93=0,1*100.0001,IF(T94=0,1*-100.0001,(T94/T93*100-100))))</f>
        <v>0</v>
      </c>
      <c r="U95" s="113">
        <f t="shared" si="123"/>
        <v>0</v>
      </c>
      <c r="V95" s="199">
        <f t="shared" ref="V95:W95" si="124">IF(SUM(V93:V94)=0,0,IF(V94=0,1*100.0001,IF(V93=0,1*-100.0001,(V93/V94*100-100))))</f>
        <v>0</v>
      </c>
      <c r="W95" s="111">
        <f t="shared" si="124"/>
        <v>0</v>
      </c>
      <c r="X95" s="111">
        <f t="shared" ref="X95:AD95" si="125">IF(SUM(X93:X94)=0,0,IF(X93=0,1*100.0001,IF(X94=0,1*-100.0001,(X94/X93*100-100))))</f>
        <v>0</v>
      </c>
      <c r="Y95" s="111">
        <f t="shared" si="125"/>
        <v>0</v>
      </c>
      <c r="Z95" s="111">
        <f t="shared" si="125"/>
        <v>0</v>
      </c>
      <c r="AA95" s="191">
        <f t="shared" si="125"/>
        <v>0</v>
      </c>
      <c r="AB95" s="194">
        <f t="shared" si="125"/>
        <v>0</v>
      </c>
      <c r="AC95" s="194">
        <f t="shared" si="125"/>
        <v>0</v>
      </c>
      <c r="AD95" s="194">
        <f t="shared" si="125"/>
        <v>0</v>
      </c>
      <c r="AE95" s="194">
        <f t="shared" ref="AE95" si="126">IF(SUM(AE93:AE94)=0,0,IF(AE94=0,1*100.0001,IF(AE93=0,1*-100.0001,(AE93/AE94*100-100))))</f>
        <v>0</v>
      </c>
      <c r="AF95" s="194">
        <f t="shared" si="121"/>
        <v>0</v>
      </c>
      <c r="AG95" s="194">
        <f t="shared" si="121"/>
        <v>0</v>
      </c>
      <c r="AH95" s="194">
        <f t="shared" si="121"/>
        <v>0</v>
      </c>
      <c r="AI95" s="213" t="str">
        <f>AI91</f>
        <v>ترقی/تنزلی</v>
      </c>
      <c r="AJ95" s="383"/>
      <c r="AK95" s="384"/>
      <c r="AL95" s="100"/>
    </row>
    <row r="96" spans="1:38" s="101" customFormat="1" ht="4.9000000000000004" customHeight="1" thickBot="1" x14ac:dyDescent="0.4">
      <c r="A96" s="114"/>
      <c r="B96" s="385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6"/>
      <c r="O96" s="386"/>
      <c r="P96" s="386"/>
      <c r="Q96" s="386"/>
      <c r="R96" s="386"/>
      <c r="S96" s="386"/>
      <c r="T96" s="115"/>
      <c r="U96" s="115"/>
      <c r="V96" s="115"/>
      <c r="W96" s="387"/>
      <c r="X96" s="387"/>
      <c r="Y96" s="387"/>
      <c r="Z96" s="387"/>
      <c r="AA96" s="387"/>
      <c r="AB96" s="387"/>
      <c r="AC96" s="387"/>
      <c r="AD96" s="387"/>
      <c r="AE96" s="387"/>
      <c r="AF96" s="387"/>
      <c r="AG96" s="387"/>
      <c r="AH96" s="387"/>
      <c r="AI96" s="387"/>
      <c r="AJ96" s="387"/>
      <c r="AK96" s="387"/>
      <c r="AL96" s="116"/>
    </row>
    <row r="97" ht="18" thickTop="1" x14ac:dyDescent="0.4"/>
  </sheetData>
  <sheetProtection algorithmName="SHA-512" hashValue="2Hf9/K/c0LYw3FwGhZj5DvDaTXXy4YnR8t/bh4g6NH3+bBnOT0fgjAqIliiHLlKPljcR3PsiLk+eS98AFVqqQA==" saltValue="3sjROauR2GdQeqXNkLZ7Sw==" spinCount="100000" sheet="1" formatCells="0" formatColumns="0" formatRows="0" insertColumns="0" insertRows="0" insertHyperlinks="0" deleteColumns="0" deleteRows="0" sort="0" autoFilter="0" pivotTables="0"/>
  <mergeCells count="78">
    <mergeCell ref="J2:AF3"/>
    <mergeCell ref="AD10:AD11"/>
    <mergeCell ref="G10:K10"/>
    <mergeCell ref="L10:L11"/>
    <mergeCell ref="M10:AA10"/>
    <mergeCell ref="AB10:AB11"/>
    <mergeCell ref="AC10:AC11"/>
    <mergeCell ref="B7:G7"/>
    <mergeCell ref="J7:AF7"/>
    <mergeCell ref="AH7:AK7"/>
    <mergeCell ref="Q9:U9"/>
    <mergeCell ref="AB9:AD9"/>
    <mergeCell ref="AG9:AK9"/>
    <mergeCell ref="AJ89:AJ91"/>
    <mergeCell ref="AK89:AK91"/>
    <mergeCell ref="AJ93:AK95"/>
    <mergeCell ref="B96:M96"/>
    <mergeCell ref="N96:S96"/>
    <mergeCell ref="W96:AK96"/>
    <mergeCell ref="AJ77:AJ79"/>
    <mergeCell ref="AK77:AK79"/>
    <mergeCell ref="AJ81:AJ83"/>
    <mergeCell ref="AK81:AK83"/>
    <mergeCell ref="AJ85:AJ87"/>
    <mergeCell ref="AK85:AK87"/>
    <mergeCell ref="AJ65:AJ67"/>
    <mergeCell ref="AK65:AK67"/>
    <mergeCell ref="AJ69:AJ71"/>
    <mergeCell ref="AK69:AK71"/>
    <mergeCell ref="AJ73:AJ75"/>
    <mergeCell ref="AK73:AK75"/>
    <mergeCell ref="AJ53:AJ55"/>
    <mergeCell ref="AK53:AK55"/>
    <mergeCell ref="AJ57:AJ59"/>
    <mergeCell ref="AK57:AK59"/>
    <mergeCell ref="AJ61:AJ63"/>
    <mergeCell ref="AK61:AK63"/>
    <mergeCell ref="AJ41:AJ43"/>
    <mergeCell ref="AK41:AK43"/>
    <mergeCell ref="AJ45:AJ47"/>
    <mergeCell ref="AK45:AK47"/>
    <mergeCell ref="AJ49:AJ51"/>
    <mergeCell ref="AK49:AK51"/>
    <mergeCell ref="AJ29:AJ31"/>
    <mergeCell ref="AK29:AK31"/>
    <mergeCell ref="AJ33:AJ35"/>
    <mergeCell ref="AK33:AK35"/>
    <mergeCell ref="AJ37:AJ39"/>
    <mergeCell ref="AK37:AK39"/>
    <mergeCell ref="AJ25:AJ27"/>
    <mergeCell ref="AK25:AK27"/>
    <mergeCell ref="AJ13:AJ15"/>
    <mergeCell ref="AE10:AE11"/>
    <mergeCell ref="AF10:AF11"/>
    <mergeCell ref="AG10:AH10"/>
    <mergeCell ref="AI10:AI11"/>
    <mergeCell ref="AK13:AK15"/>
    <mergeCell ref="AJ17:AJ19"/>
    <mergeCell ref="AK17:AK19"/>
    <mergeCell ref="AJ21:AJ23"/>
    <mergeCell ref="AK21:AK23"/>
    <mergeCell ref="AJ10:AJ11"/>
    <mergeCell ref="AK10:AK11"/>
    <mergeCell ref="B10:C10"/>
    <mergeCell ref="D10:F10"/>
    <mergeCell ref="B9:C9"/>
    <mergeCell ref="D9:L9"/>
    <mergeCell ref="A1:AL1"/>
    <mergeCell ref="B2:G2"/>
    <mergeCell ref="AH2:AK2"/>
    <mergeCell ref="B3:G3"/>
    <mergeCell ref="AH3:AK3"/>
    <mergeCell ref="B5:G6"/>
    <mergeCell ref="K5:O5"/>
    <mergeCell ref="P5:S5"/>
    <mergeCell ref="V5:Z5"/>
    <mergeCell ref="AA5:AE5"/>
    <mergeCell ref="AH5:AK6"/>
  </mergeCells>
  <conditionalFormatting sqref="AI13">
    <cfRule type="cellIs" dxfId="10" priority="20" operator="equal">
      <formula>0</formula>
    </cfRule>
  </conditionalFormatting>
  <conditionalFormatting sqref="AI14">
    <cfRule type="cellIs" dxfId="9" priority="19" operator="equal">
      <formula>0</formula>
    </cfRule>
  </conditionalFormatting>
  <conditionalFormatting sqref="AI93">
    <cfRule type="cellIs" dxfId="8" priority="18" operator="equal">
      <formula>0</formula>
    </cfRule>
  </conditionalFormatting>
  <conditionalFormatting sqref="AI94">
    <cfRule type="cellIs" dxfId="7" priority="17" operator="equal">
      <formula>0</formula>
    </cfRule>
  </conditionalFormatting>
  <conditionalFormatting sqref="AJ13:AJ15">
    <cfRule type="cellIs" dxfId="6" priority="16" operator="equal">
      <formula>0</formula>
    </cfRule>
  </conditionalFormatting>
  <conditionalFormatting sqref="AI17 AI21">
    <cfRule type="cellIs" dxfId="5" priority="6" operator="equal">
      <formula>0</formula>
    </cfRule>
  </conditionalFormatting>
  <conditionalFormatting sqref="AI18 AI22">
    <cfRule type="cellIs" dxfId="4" priority="5" operator="equal">
      <formula>0</formula>
    </cfRule>
  </conditionalFormatting>
  <conditionalFormatting sqref="AJ17:AJ19 AJ21:AJ23">
    <cfRule type="cellIs" dxfId="3" priority="4" operator="equal">
      <formula>0</formula>
    </cfRule>
  </conditionalFormatting>
  <conditionalFormatting sqref="AI25 AI29 AI33 AI37 AI41 AI45 AI49 AI53 AI57 AI61 AI65 AI69 AI73 AI77 AI81 AI85 AI89">
    <cfRule type="cellIs" dxfId="2" priority="3" operator="equal">
      <formula>0</formula>
    </cfRule>
  </conditionalFormatting>
  <conditionalFormatting sqref="AI26 AI30 AI34 AI38 AI42 AI46 AI50 AI54 AI58 AI62 AI66 AI70 AI74 AI78 AI82 AI86 AI90">
    <cfRule type="cellIs" dxfId="1" priority="2" operator="equal">
      <formula>0</formula>
    </cfRule>
  </conditionalFormatting>
  <conditionalFormatting sqref="AJ25:AJ27 AJ29:AJ31 AJ33:AJ35 AJ37:AJ39 AJ41:AJ43 AJ45:AJ47 AJ49:AJ51 AJ53:AJ55 AJ57:AJ59 AJ61:AJ63 AJ65:AJ67 AJ69:AJ71 AJ73:AJ75 AJ77:AJ79 AJ81:AJ83 AJ85:AJ87 AJ89:AJ91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Sabiqa</vt:lpstr>
      <vt:lpstr>Mojooda</vt:lpstr>
      <vt:lpstr>Taqabul</vt:lpstr>
      <vt:lpstr>Mojooda!Print_Area</vt:lpstr>
      <vt:lpstr>Sabiqa!Print_Area</vt:lpstr>
      <vt:lpstr>Taqabul!Print_Titles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2022-03-29T09:42:45Z</dcterms:modified>
</cp:coreProperties>
</file>