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Construction Department\"/>
    </mc:Choice>
  </mc:AlternateContent>
  <xr:revisionPtr revIDLastSave="0" documentId="13_ncr:1_{D0D20C51-4E96-4873-ADC8-E46D2534AC70}" xr6:coauthVersionLast="47" xr6:coauthVersionMax="47" xr10:uidLastSave="{00000000-0000-0000-0000-000000000000}"/>
  <bookViews>
    <workbookView xWindow="-120" yWindow="-120" windowWidth="19440" windowHeight="15000" tabRatio="717" xr2:uid="{00000000-000D-0000-FFFF-FFFF00000000}"/>
  </bookViews>
  <sheets>
    <sheet name="Sabiqa Month" sheetId="34" r:id="rId1"/>
    <sheet name="Mojuda Month" sheetId="33" r:id="rId2"/>
    <sheet name="Taqabul" sheetId="36" r:id="rId3"/>
  </sheets>
  <definedNames>
    <definedName name="_xlnm.Print_Area" localSheetId="1">'Mojuda Month'!$A$1:$AQ$32</definedName>
    <definedName name="_xlnm.Print_Area" localSheetId="0">'Sabiqa Month'!$A$1:$AQ$30</definedName>
    <definedName name="_xlnm.Print_Titles" localSheetId="1">'Mojuda Month'!$9:$11</definedName>
    <definedName name="_xlnm.Print_Titles" localSheetId="0">'Sabiqa Month'!$9:$11</definedName>
    <definedName name="_xlnm.Print_Titles" localSheetId="2">Taqabul!$9:$11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9" i="36" l="1"/>
  <c r="C49" i="36"/>
  <c r="D49" i="36"/>
  <c r="E49" i="36"/>
  <c r="E51" i="36" s="1"/>
  <c r="F49" i="36"/>
  <c r="G49" i="36"/>
  <c r="H49" i="36"/>
  <c r="I49" i="36"/>
  <c r="I51" i="36" s="1"/>
  <c r="J49" i="36"/>
  <c r="K49" i="36"/>
  <c r="L49" i="36"/>
  <c r="M49" i="36"/>
  <c r="M51" i="36" s="1"/>
  <c r="N49" i="36"/>
  <c r="O49" i="36"/>
  <c r="P49" i="36"/>
  <c r="Q49" i="36"/>
  <c r="Q51" i="36" s="1"/>
  <c r="R49" i="36"/>
  <c r="S49" i="36"/>
  <c r="T49" i="36"/>
  <c r="U49" i="36"/>
  <c r="U51" i="36" s="1"/>
  <c r="V49" i="36"/>
  <c r="W49" i="36"/>
  <c r="X49" i="36"/>
  <c r="Y49" i="36"/>
  <c r="Y51" i="36" s="1"/>
  <c r="Z49" i="36"/>
  <c r="AA49" i="36"/>
  <c r="AB49" i="36"/>
  <c r="AC49" i="36"/>
  <c r="AC51" i="36" s="1"/>
  <c r="AD49" i="36"/>
  <c r="AE49" i="36"/>
  <c r="AF49" i="36"/>
  <c r="AG49" i="36"/>
  <c r="AG51" i="36" s="1"/>
  <c r="AH49" i="36"/>
  <c r="AI49" i="36"/>
  <c r="AJ49" i="36"/>
  <c r="AK49" i="36"/>
  <c r="AK51" i="36" s="1"/>
  <c r="AL49" i="36"/>
  <c r="AM49" i="36"/>
  <c r="B50" i="36"/>
  <c r="B51" i="36" s="1"/>
  <c r="C50" i="36"/>
  <c r="C51" i="36" s="1"/>
  <c r="D50" i="36"/>
  <c r="E50" i="36"/>
  <c r="F50" i="36"/>
  <c r="F51" i="36" s="1"/>
  <c r="G50" i="36"/>
  <c r="H50" i="36"/>
  <c r="I50" i="36"/>
  <c r="J50" i="36"/>
  <c r="J51" i="36" s="1"/>
  <c r="K50" i="36"/>
  <c r="L50" i="36"/>
  <c r="M50" i="36"/>
  <c r="N50" i="36"/>
  <c r="N51" i="36" s="1"/>
  <c r="O50" i="36"/>
  <c r="O51" i="36" s="1"/>
  <c r="P50" i="36"/>
  <c r="Q50" i="36"/>
  <c r="R50" i="36"/>
  <c r="R51" i="36" s="1"/>
  <c r="S50" i="36"/>
  <c r="S51" i="36" s="1"/>
  <c r="T50" i="36"/>
  <c r="U50" i="36"/>
  <c r="V50" i="36"/>
  <c r="V51" i="36" s="1"/>
  <c r="W50" i="36"/>
  <c r="X50" i="36"/>
  <c r="Y50" i="36"/>
  <c r="Z50" i="36"/>
  <c r="Z51" i="36" s="1"/>
  <c r="AA50" i="36"/>
  <c r="AB50" i="36"/>
  <c r="AC50" i="36"/>
  <c r="AD50" i="36"/>
  <c r="AD51" i="36" s="1"/>
  <c r="AE50" i="36"/>
  <c r="AE51" i="36" s="1"/>
  <c r="AF50" i="36"/>
  <c r="AG50" i="36"/>
  <c r="AH50" i="36"/>
  <c r="AH51" i="36" s="1"/>
  <c r="AI50" i="36"/>
  <c r="AI51" i="36" s="1"/>
  <c r="AJ50" i="36"/>
  <c r="AK50" i="36"/>
  <c r="AL50" i="36"/>
  <c r="AL51" i="36" s="1"/>
  <c r="AM50" i="36"/>
  <c r="B53" i="36"/>
  <c r="C53" i="36"/>
  <c r="D53" i="36"/>
  <c r="E53" i="36"/>
  <c r="F53" i="36"/>
  <c r="G53" i="36"/>
  <c r="H53" i="36"/>
  <c r="I53" i="36"/>
  <c r="J53" i="36"/>
  <c r="K53" i="36"/>
  <c r="L53" i="36"/>
  <c r="M53" i="36"/>
  <c r="N53" i="36"/>
  <c r="O53" i="36"/>
  <c r="P53" i="36"/>
  <c r="Q53" i="36"/>
  <c r="R53" i="36"/>
  <c r="S53" i="36"/>
  <c r="T53" i="36"/>
  <c r="U53" i="36"/>
  <c r="V53" i="36"/>
  <c r="W53" i="36"/>
  <c r="X53" i="36"/>
  <c r="Y53" i="36"/>
  <c r="Z53" i="36"/>
  <c r="AA53" i="36"/>
  <c r="AB53" i="36"/>
  <c r="AC53" i="36"/>
  <c r="AD53" i="36"/>
  <c r="AE53" i="36"/>
  <c r="AF53" i="36"/>
  <c r="AG53" i="36"/>
  <c r="AH53" i="36"/>
  <c r="AI53" i="36"/>
  <c r="AJ53" i="36"/>
  <c r="AK53" i="36"/>
  <c r="AL53" i="36"/>
  <c r="AM53" i="36"/>
  <c r="B54" i="36"/>
  <c r="C54" i="36"/>
  <c r="D54" i="36"/>
  <c r="E54" i="36"/>
  <c r="F54" i="36"/>
  <c r="G54" i="36"/>
  <c r="H54" i="36"/>
  <c r="I54" i="36"/>
  <c r="J54" i="36"/>
  <c r="K54" i="36"/>
  <c r="L54" i="36"/>
  <c r="M54" i="36"/>
  <c r="N54" i="36"/>
  <c r="O54" i="36"/>
  <c r="O55" i="36" s="1"/>
  <c r="P54" i="36"/>
  <c r="Q54" i="36"/>
  <c r="R54" i="36"/>
  <c r="S54" i="36"/>
  <c r="T54" i="36"/>
  <c r="U54" i="36"/>
  <c r="V54" i="36"/>
  <c r="W54" i="36"/>
  <c r="X54" i="36"/>
  <c r="Y54" i="36"/>
  <c r="Z54" i="36"/>
  <c r="AA54" i="36"/>
  <c r="AB54" i="36"/>
  <c r="AC54" i="36"/>
  <c r="AD54" i="36"/>
  <c r="AE54" i="36"/>
  <c r="AE55" i="36" s="1"/>
  <c r="AF54" i="36"/>
  <c r="AG54" i="36"/>
  <c r="AG55" i="36" s="1"/>
  <c r="AH54" i="36"/>
  <c r="AI54" i="36"/>
  <c r="AJ54" i="36"/>
  <c r="AK54" i="36"/>
  <c r="AL54" i="36"/>
  <c r="AM54" i="36"/>
  <c r="B57" i="36"/>
  <c r="C57" i="36"/>
  <c r="D57" i="36"/>
  <c r="E57" i="36"/>
  <c r="E59" i="36" s="1"/>
  <c r="F57" i="36"/>
  <c r="G57" i="36"/>
  <c r="H57" i="36"/>
  <c r="I57" i="36"/>
  <c r="J57" i="36"/>
  <c r="K57" i="36"/>
  <c r="L57" i="36"/>
  <c r="M57" i="36"/>
  <c r="N57" i="36"/>
  <c r="O57" i="36"/>
  <c r="P57" i="36"/>
  <c r="Q57" i="36"/>
  <c r="R57" i="36"/>
  <c r="S57" i="36"/>
  <c r="T57" i="36"/>
  <c r="U57" i="36"/>
  <c r="V57" i="36"/>
  <c r="W57" i="36"/>
  <c r="X57" i="36"/>
  <c r="Y57" i="36"/>
  <c r="Y59" i="36" s="1"/>
  <c r="Z57" i="36"/>
  <c r="AA57" i="36"/>
  <c r="AB57" i="36"/>
  <c r="AC57" i="36"/>
  <c r="AD57" i="36"/>
  <c r="AE57" i="36"/>
  <c r="AF57" i="36"/>
  <c r="AG57" i="36"/>
  <c r="AH57" i="36"/>
  <c r="AI57" i="36"/>
  <c r="AJ57" i="36"/>
  <c r="AK57" i="36"/>
  <c r="AL57" i="36"/>
  <c r="AM57" i="36"/>
  <c r="B58" i="36"/>
  <c r="B59" i="36" s="1"/>
  <c r="C58" i="36"/>
  <c r="D58" i="36"/>
  <c r="E58" i="36"/>
  <c r="F58" i="36"/>
  <c r="G58" i="36"/>
  <c r="H58" i="36"/>
  <c r="I58" i="36"/>
  <c r="I59" i="36" s="1"/>
  <c r="J58" i="36"/>
  <c r="K58" i="36"/>
  <c r="L58" i="36"/>
  <c r="M58" i="36"/>
  <c r="N58" i="36"/>
  <c r="N59" i="36" s="1"/>
  <c r="O58" i="36"/>
  <c r="P58" i="36"/>
  <c r="Q58" i="36"/>
  <c r="R58" i="36"/>
  <c r="R59" i="36" s="1"/>
  <c r="S58" i="36"/>
  <c r="T58" i="36"/>
  <c r="U58" i="36"/>
  <c r="V58" i="36"/>
  <c r="W58" i="36"/>
  <c r="X58" i="36"/>
  <c r="Y58" i="36"/>
  <c r="Z58" i="36"/>
  <c r="AA58" i="36"/>
  <c r="AB58" i="36"/>
  <c r="AC58" i="36"/>
  <c r="AC59" i="36" s="1"/>
  <c r="AD58" i="36"/>
  <c r="AD59" i="36" s="1"/>
  <c r="AE58" i="36"/>
  <c r="AF58" i="36"/>
  <c r="AG58" i="36"/>
  <c r="AH58" i="36"/>
  <c r="AI58" i="36"/>
  <c r="AJ58" i="36"/>
  <c r="AK58" i="36"/>
  <c r="AL58" i="36"/>
  <c r="AM58" i="36"/>
  <c r="M59" i="36"/>
  <c r="Q59" i="36"/>
  <c r="U59" i="36"/>
  <c r="AG59" i="36"/>
  <c r="AH59" i="36"/>
  <c r="AK59" i="36"/>
  <c r="B61" i="36"/>
  <c r="C61" i="36"/>
  <c r="D61" i="36"/>
  <c r="E61" i="36"/>
  <c r="F61" i="36"/>
  <c r="G61" i="36"/>
  <c r="H61" i="36"/>
  <c r="I61" i="36"/>
  <c r="J61" i="36"/>
  <c r="K61" i="36"/>
  <c r="L61" i="36"/>
  <c r="M61" i="36"/>
  <c r="N61" i="36"/>
  <c r="O61" i="36"/>
  <c r="P61" i="36"/>
  <c r="Q61" i="36"/>
  <c r="Q63" i="36" s="1"/>
  <c r="R61" i="36"/>
  <c r="S61" i="36"/>
  <c r="T61" i="36"/>
  <c r="U61" i="36"/>
  <c r="V61" i="36"/>
  <c r="W61" i="36"/>
  <c r="X61" i="36"/>
  <c r="Y61" i="36"/>
  <c r="Z61" i="36"/>
  <c r="AA61" i="36"/>
  <c r="AB61" i="36"/>
  <c r="AC61" i="36"/>
  <c r="AD61" i="36"/>
  <c r="AE61" i="36"/>
  <c r="AF61" i="36"/>
  <c r="AG61" i="36"/>
  <c r="AH61" i="36"/>
  <c r="AI61" i="36"/>
  <c r="AJ61" i="36"/>
  <c r="AK61" i="36"/>
  <c r="AL61" i="36"/>
  <c r="AM61" i="36"/>
  <c r="B62" i="36"/>
  <c r="C62" i="36"/>
  <c r="D62" i="36"/>
  <c r="E62" i="36"/>
  <c r="F62" i="36"/>
  <c r="G62" i="36"/>
  <c r="H62" i="36"/>
  <c r="I62" i="36"/>
  <c r="J62" i="36"/>
  <c r="K62" i="36"/>
  <c r="L62" i="36"/>
  <c r="M62" i="36"/>
  <c r="M63" i="36" s="1"/>
  <c r="N62" i="36"/>
  <c r="O62" i="36"/>
  <c r="P62" i="36"/>
  <c r="Q62" i="36"/>
  <c r="R62" i="36"/>
  <c r="S62" i="36"/>
  <c r="T62" i="36"/>
  <c r="U62" i="36"/>
  <c r="V62" i="36"/>
  <c r="W62" i="36"/>
  <c r="X62" i="36"/>
  <c r="Y62" i="36"/>
  <c r="Z62" i="36"/>
  <c r="AA62" i="36"/>
  <c r="AB62" i="36"/>
  <c r="AC62" i="36"/>
  <c r="AC63" i="36" s="1"/>
  <c r="AD62" i="36"/>
  <c r="AE62" i="36"/>
  <c r="AF62" i="36"/>
  <c r="AG62" i="36"/>
  <c r="AH62" i="36"/>
  <c r="AI62" i="36"/>
  <c r="AJ62" i="36"/>
  <c r="AK62" i="36"/>
  <c r="AL62" i="36"/>
  <c r="AM62" i="36"/>
  <c r="B65" i="36"/>
  <c r="C65" i="36"/>
  <c r="D65" i="36"/>
  <c r="E65" i="36"/>
  <c r="F65" i="36"/>
  <c r="G65" i="36"/>
  <c r="H65" i="36"/>
  <c r="I65" i="36"/>
  <c r="J65" i="36"/>
  <c r="K65" i="36"/>
  <c r="L65" i="36"/>
  <c r="M65" i="36"/>
  <c r="N65" i="36"/>
  <c r="O65" i="36"/>
  <c r="P65" i="36"/>
  <c r="Q65" i="36"/>
  <c r="R65" i="36"/>
  <c r="S65" i="36"/>
  <c r="T65" i="36"/>
  <c r="U65" i="36"/>
  <c r="V65" i="36"/>
  <c r="W65" i="36"/>
  <c r="X65" i="36"/>
  <c r="Y65" i="36"/>
  <c r="Z65" i="36"/>
  <c r="AA65" i="36"/>
  <c r="AB65" i="36"/>
  <c r="AC65" i="36"/>
  <c r="AD65" i="36"/>
  <c r="AE65" i="36"/>
  <c r="AF65" i="36"/>
  <c r="AG65" i="36"/>
  <c r="AH65" i="36"/>
  <c r="AI65" i="36"/>
  <c r="AJ65" i="36"/>
  <c r="AK65" i="36"/>
  <c r="AL65" i="36"/>
  <c r="AM65" i="36"/>
  <c r="B66" i="36"/>
  <c r="C66" i="36"/>
  <c r="D66" i="36"/>
  <c r="E66" i="36"/>
  <c r="F66" i="36"/>
  <c r="G66" i="36"/>
  <c r="H66" i="36"/>
  <c r="I66" i="36"/>
  <c r="J66" i="36"/>
  <c r="K66" i="36"/>
  <c r="L66" i="36"/>
  <c r="M66" i="36"/>
  <c r="M67" i="36" s="1"/>
  <c r="N66" i="36"/>
  <c r="O66" i="36"/>
  <c r="P66" i="36"/>
  <c r="Q66" i="36"/>
  <c r="Q67" i="36" s="1"/>
  <c r="R66" i="36"/>
  <c r="S66" i="36"/>
  <c r="T66" i="36"/>
  <c r="U66" i="36"/>
  <c r="V66" i="36"/>
  <c r="W66" i="36"/>
  <c r="X66" i="36"/>
  <c r="Y66" i="36"/>
  <c r="Z66" i="36"/>
  <c r="AA66" i="36"/>
  <c r="AB66" i="36"/>
  <c r="AC66" i="36"/>
  <c r="AC67" i="36" s="1"/>
  <c r="AD66" i="36"/>
  <c r="AE66" i="36"/>
  <c r="AF66" i="36"/>
  <c r="AG66" i="36"/>
  <c r="AG67" i="36" s="1"/>
  <c r="AH66" i="36"/>
  <c r="AI66" i="36"/>
  <c r="AJ66" i="36"/>
  <c r="AK66" i="36"/>
  <c r="AL66" i="36"/>
  <c r="AM66" i="36"/>
  <c r="B69" i="36"/>
  <c r="C69" i="36"/>
  <c r="D69" i="36"/>
  <c r="E69" i="36"/>
  <c r="F69" i="36"/>
  <c r="G69" i="36"/>
  <c r="H69" i="36"/>
  <c r="I69" i="36"/>
  <c r="J69" i="36"/>
  <c r="K69" i="36"/>
  <c r="L69" i="36"/>
  <c r="M69" i="36"/>
  <c r="N69" i="36"/>
  <c r="O69" i="36"/>
  <c r="P69" i="36"/>
  <c r="Q69" i="36"/>
  <c r="R69" i="36"/>
  <c r="S69" i="36"/>
  <c r="T69" i="36"/>
  <c r="U69" i="36"/>
  <c r="V69" i="36"/>
  <c r="W69" i="36"/>
  <c r="X69" i="36"/>
  <c r="Y69" i="36"/>
  <c r="Z69" i="36"/>
  <c r="AA69" i="36"/>
  <c r="AB69" i="36"/>
  <c r="AC69" i="36"/>
  <c r="AD69" i="36"/>
  <c r="AE69" i="36"/>
  <c r="AF69" i="36"/>
  <c r="AG69" i="36"/>
  <c r="AH69" i="36"/>
  <c r="AI69" i="36"/>
  <c r="AJ69" i="36"/>
  <c r="AK69" i="36"/>
  <c r="AL69" i="36"/>
  <c r="AM69" i="36"/>
  <c r="B70" i="36"/>
  <c r="C70" i="36"/>
  <c r="D70" i="36"/>
  <c r="E70" i="36"/>
  <c r="F70" i="36"/>
  <c r="G70" i="36"/>
  <c r="H70" i="36"/>
  <c r="I70" i="36"/>
  <c r="J70" i="36"/>
  <c r="K70" i="36"/>
  <c r="L70" i="36"/>
  <c r="M70" i="36"/>
  <c r="N70" i="36"/>
  <c r="O70" i="36"/>
  <c r="P70" i="36"/>
  <c r="P71" i="36" s="1"/>
  <c r="Q70" i="36"/>
  <c r="R70" i="36"/>
  <c r="S70" i="36"/>
  <c r="T70" i="36"/>
  <c r="U70" i="36"/>
  <c r="V70" i="36"/>
  <c r="W70" i="36"/>
  <c r="X70" i="36"/>
  <c r="Y70" i="36"/>
  <c r="Z70" i="36"/>
  <c r="AA70" i="36"/>
  <c r="AB70" i="36"/>
  <c r="AB71" i="36" s="1"/>
  <c r="AC70" i="36"/>
  <c r="AD70" i="36"/>
  <c r="AE70" i="36"/>
  <c r="AF70" i="36"/>
  <c r="AF71" i="36" s="1"/>
  <c r="AG70" i="36"/>
  <c r="AH70" i="36"/>
  <c r="AI70" i="36"/>
  <c r="AJ70" i="36"/>
  <c r="AK70" i="36"/>
  <c r="AL70" i="36"/>
  <c r="AM70" i="36"/>
  <c r="L71" i="36"/>
  <c r="AN70" i="36"/>
  <c r="AN69" i="36"/>
  <c r="AN66" i="36"/>
  <c r="AN65" i="36"/>
  <c r="AN62" i="36"/>
  <c r="AN61" i="36"/>
  <c r="AN58" i="36"/>
  <c r="AN57" i="36"/>
  <c r="AN54" i="36"/>
  <c r="AN53" i="36"/>
  <c r="AN50" i="36"/>
  <c r="AN49" i="36"/>
  <c r="AO20" i="33"/>
  <c r="AP45" i="36" s="1"/>
  <c r="AO21" i="33"/>
  <c r="AP49" i="36" s="1"/>
  <c r="AO22" i="33"/>
  <c r="AP53" i="36" s="1"/>
  <c r="AO23" i="33"/>
  <c r="AP57" i="36" s="1"/>
  <c r="AO24" i="33"/>
  <c r="AP61" i="36" s="1"/>
  <c r="AO25" i="33"/>
  <c r="AP65" i="36" s="1"/>
  <c r="AO26" i="33"/>
  <c r="AP14" i="33"/>
  <c r="AP15" i="33" s="1"/>
  <c r="AP16" i="33" s="1"/>
  <c r="AP17" i="33" s="1"/>
  <c r="AP18" i="33" s="1"/>
  <c r="AP19" i="33" s="1"/>
  <c r="AP20" i="33" s="1"/>
  <c r="AP21" i="33" s="1"/>
  <c r="AP22" i="33" s="1"/>
  <c r="AP23" i="33" s="1"/>
  <c r="AP24" i="33" s="1"/>
  <c r="AP25" i="33" s="1"/>
  <c r="AP26" i="33" s="1"/>
  <c r="AP13" i="33"/>
  <c r="AP14" i="34"/>
  <c r="AP15" i="34" s="1"/>
  <c r="AP16" i="34" s="1"/>
  <c r="AP17" i="34" s="1"/>
  <c r="AP18" i="34" s="1"/>
  <c r="AP19" i="34" s="1"/>
  <c r="AP20" i="34" s="1"/>
  <c r="AP21" i="34" s="1"/>
  <c r="AP22" i="34" s="1"/>
  <c r="AP23" i="34" s="1"/>
  <c r="AP24" i="34" s="1"/>
  <c r="AP25" i="34" s="1"/>
  <c r="AP26" i="34" s="1"/>
  <c r="AP13" i="34"/>
  <c r="AO13" i="33"/>
  <c r="AO14" i="33"/>
  <c r="AO12" i="33"/>
  <c r="K5" i="36"/>
  <c r="B45" i="36"/>
  <c r="C45" i="36"/>
  <c r="D45" i="36"/>
  <c r="E45" i="36"/>
  <c r="F45" i="36"/>
  <c r="G45" i="36"/>
  <c r="H45" i="36"/>
  <c r="I45" i="36"/>
  <c r="J45" i="36"/>
  <c r="K45" i="36"/>
  <c r="L45" i="36"/>
  <c r="M45" i="36"/>
  <c r="N45" i="36"/>
  <c r="O45" i="36"/>
  <c r="P45" i="36"/>
  <c r="Q45" i="36"/>
  <c r="R45" i="36"/>
  <c r="S45" i="36"/>
  <c r="T45" i="36"/>
  <c r="U45" i="36"/>
  <c r="V45" i="36"/>
  <c r="W45" i="36"/>
  <c r="X45" i="36"/>
  <c r="Y45" i="36"/>
  <c r="Z45" i="36"/>
  <c r="AA45" i="36"/>
  <c r="AB45" i="36"/>
  <c r="AC45" i="36"/>
  <c r="AD45" i="36"/>
  <c r="AE45" i="36"/>
  <c r="AF45" i="36"/>
  <c r="AG45" i="36"/>
  <c r="AH45" i="36"/>
  <c r="AI45" i="36"/>
  <c r="AJ45" i="36"/>
  <c r="AK45" i="36"/>
  <c r="AL45" i="36"/>
  <c r="AM45" i="36"/>
  <c r="B46" i="36"/>
  <c r="C46" i="36"/>
  <c r="D46" i="36"/>
  <c r="E46" i="36"/>
  <c r="F46" i="36"/>
  <c r="G46" i="36"/>
  <c r="H46" i="36"/>
  <c r="I46" i="36"/>
  <c r="J46" i="36"/>
  <c r="K46" i="36"/>
  <c r="L46" i="36"/>
  <c r="M46" i="36"/>
  <c r="N46" i="36"/>
  <c r="O46" i="36"/>
  <c r="P46" i="36"/>
  <c r="Q46" i="36"/>
  <c r="R46" i="36"/>
  <c r="S46" i="36"/>
  <c r="T46" i="36"/>
  <c r="U46" i="36"/>
  <c r="V46" i="36"/>
  <c r="W46" i="36"/>
  <c r="X46" i="36"/>
  <c r="Y46" i="36"/>
  <c r="Z46" i="36"/>
  <c r="AA46" i="36"/>
  <c r="AB46" i="36"/>
  <c r="AC46" i="36"/>
  <c r="AD46" i="36"/>
  <c r="AE46" i="36"/>
  <c r="AF46" i="36"/>
  <c r="AG46" i="36"/>
  <c r="AH46" i="36"/>
  <c r="AI46" i="36"/>
  <c r="AJ46" i="36"/>
  <c r="AK46" i="36"/>
  <c r="AL46" i="36"/>
  <c r="AM46" i="36"/>
  <c r="B41" i="36"/>
  <c r="C41" i="36"/>
  <c r="D41" i="36"/>
  <c r="E41" i="36"/>
  <c r="F41" i="36"/>
  <c r="G41" i="36"/>
  <c r="H41" i="36"/>
  <c r="I41" i="36"/>
  <c r="J41" i="36"/>
  <c r="K41" i="36"/>
  <c r="L41" i="36"/>
  <c r="M41" i="36"/>
  <c r="N41" i="36"/>
  <c r="O41" i="36"/>
  <c r="P41" i="36"/>
  <c r="Q41" i="36"/>
  <c r="R41" i="36"/>
  <c r="S41" i="36"/>
  <c r="T41" i="36"/>
  <c r="U41" i="36"/>
  <c r="V41" i="36"/>
  <c r="W41" i="36"/>
  <c r="X41" i="36"/>
  <c r="Y41" i="36"/>
  <c r="Z41" i="36"/>
  <c r="AA41" i="36"/>
  <c r="AB41" i="36"/>
  <c r="AC41" i="36"/>
  <c r="AD41" i="36"/>
  <c r="AE41" i="36"/>
  <c r="AF41" i="36"/>
  <c r="AG41" i="36"/>
  <c r="AH41" i="36"/>
  <c r="AI41" i="36"/>
  <c r="AJ41" i="36"/>
  <c r="AK41" i="36"/>
  <c r="AL41" i="36"/>
  <c r="AM41" i="36"/>
  <c r="B42" i="36"/>
  <c r="C42" i="36"/>
  <c r="D42" i="36"/>
  <c r="E42" i="36"/>
  <c r="F42" i="36"/>
  <c r="G42" i="36"/>
  <c r="H42" i="36"/>
  <c r="I42" i="36"/>
  <c r="J42" i="36"/>
  <c r="K42" i="36"/>
  <c r="L42" i="36"/>
  <c r="M42" i="36"/>
  <c r="N42" i="36"/>
  <c r="O42" i="36"/>
  <c r="P42" i="36"/>
  <c r="Q42" i="36"/>
  <c r="R42" i="36"/>
  <c r="S42" i="36"/>
  <c r="T42" i="36"/>
  <c r="U42" i="36"/>
  <c r="V42" i="36"/>
  <c r="W42" i="36"/>
  <c r="X42" i="36"/>
  <c r="Y42" i="36"/>
  <c r="Z42" i="36"/>
  <c r="AA42" i="36"/>
  <c r="AB42" i="36"/>
  <c r="AC42" i="36"/>
  <c r="AD42" i="36"/>
  <c r="AE42" i="36"/>
  <c r="AF42" i="36"/>
  <c r="AG42" i="36"/>
  <c r="AH42" i="36"/>
  <c r="AI42" i="36"/>
  <c r="AJ42" i="36"/>
  <c r="AK42" i="36"/>
  <c r="AL42" i="36"/>
  <c r="AM42" i="36"/>
  <c r="B37" i="36"/>
  <c r="C37" i="36"/>
  <c r="D37" i="36"/>
  <c r="E37" i="36"/>
  <c r="F37" i="36"/>
  <c r="G37" i="36"/>
  <c r="H37" i="36"/>
  <c r="I37" i="36"/>
  <c r="J37" i="36"/>
  <c r="K37" i="36"/>
  <c r="L37" i="36"/>
  <c r="M37" i="36"/>
  <c r="N37" i="36"/>
  <c r="O37" i="36"/>
  <c r="P37" i="36"/>
  <c r="Q37" i="36"/>
  <c r="R37" i="36"/>
  <c r="S37" i="36"/>
  <c r="T37" i="36"/>
  <c r="U37" i="36"/>
  <c r="V37" i="36"/>
  <c r="W37" i="36"/>
  <c r="X37" i="36"/>
  <c r="Y37" i="36"/>
  <c r="Z37" i="36"/>
  <c r="AA37" i="36"/>
  <c r="AB37" i="36"/>
  <c r="AC37" i="36"/>
  <c r="AD37" i="36"/>
  <c r="AE37" i="36"/>
  <c r="AF37" i="36"/>
  <c r="AG37" i="36"/>
  <c r="AH37" i="36"/>
  <c r="AI37" i="36"/>
  <c r="AJ37" i="36"/>
  <c r="AK37" i="36"/>
  <c r="AL37" i="36"/>
  <c r="AM37" i="36"/>
  <c r="B38" i="36"/>
  <c r="C38" i="36"/>
  <c r="D38" i="36"/>
  <c r="E38" i="36"/>
  <c r="F38" i="36"/>
  <c r="G38" i="36"/>
  <c r="H38" i="36"/>
  <c r="I38" i="36"/>
  <c r="J38" i="36"/>
  <c r="K38" i="36"/>
  <c r="L38" i="36"/>
  <c r="M38" i="36"/>
  <c r="N38" i="36"/>
  <c r="O38" i="36"/>
  <c r="P38" i="36"/>
  <c r="Q38" i="36"/>
  <c r="R38" i="36"/>
  <c r="S38" i="36"/>
  <c r="T38" i="36"/>
  <c r="U38" i="36"/>
  <c r="V38" i="36"/>
  <c r="W38" i="36"/>
  <c r="X38" i="36"/>
  <c r="Y38" i="36"/>
  <c r="Z38" i="36"/>
  <c r="AA38" i="36"/>
  <c r="AB38" i="36"/>
  <c r="AC38" i="36"/>
  <c r="AD38" i="36"/>
  <c r="AE38" i="36"/>
  <c r="AF38" i="36"/>
  <c r="AG38" i="36"/>
  <c r="AH38" i="36"/>
  <c r="AI38" i="36"/>
  <c r="AJ38" i="36"/>
  <c r="AK38" i="36"/>
  <c r="AL38" i="36"/>
  <c r="AM38" i="36"/>
  <c r="B33" i="36"/>
  <c r="C33" i="36"/>
  <c r="D33" i="36"/>
  <c r="E33" i="36"/>
  <c r="F33" i="36"/>
  <c r="G33" i="36"/>
  <c r="H33" i="36"/>
  <c r="I33" i="36"/>
  <c r="J33" i="36"/>
  <c r="K33" i="36"/>
  <c r="L33" i="36"/>
  <c r="M33" i="36"/>
  <c r="N33" i="36"/>
  <c r="O33" i="36"/>
  <c r="P33" i="36"/>
  <c r="Q33" i="36"/>
  <c r="R33" i="36"/>
  <c r="S33" i="36"/>
  <c r="T33" i="36"/>
  <c r="U33" i="36"/>
  <c r="V33" i="36"/>
  <c r="W33" i="36"/>
  <c r="X33" i="36"/>
  <c r="Y33" i="36"/>
  <c r="Z33" i="36"/>
  <c r="AA33" i="36"/>
  <c r="AB33" i="36"/>
  <c r="AC33" i="36"/>
  <c r="AD33" i="36"/>
  <c r="AE33" i="36"/>
  <c r="AF33" i="36"/>
  <c r="AG33" i="36"/>
  <c r="AH33" i="36"/>
  <c r="AI33" i="36"/>
  <c r="AJ33" i="36"/>
  <c r="AK33" i="36"/>
  <c r="AL33" i="36"/>
  <c r="AM33" i="36"/>
  <c r="B34" i="36"/>
  <c r="C34" i="36"/>
  <c r="D34" i="36"/>
  <c r="E34" i="36"/>
  <c r="F34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T34" i="36"/>
  <c r="U34" i="36"/>
  <c r="V34" i="36"/>
  <c r="W34" i="36"/>
  <c r="X34" i="36"/>
  <c r="Y34" i="36"/>
  <c r="Z34" i="36"/>
  <c r="AA34" i="36"/>
  <c r="AB34" i="36"/>
  <c r="AC34" i="36"/>
  <c r="AD34" i="36"/>
  <c r="AE34" i="36"/>
  <c r="AF34" i="36"/>
  <c r="AG34" i="36"/>
  <c r="AH34" i="36"/>
  <c r="AI34" i="36"/>
  <c r="AJ34" i="36"/>
  <c r="AK34" i="36"/>
  <c r="AL34" i="36"/>
  <c r="AM34" i="36"/>
  <c r="B29" i="36"/>
  <c r="C29" i="36"/>
  <c r="D29" i="36"/>
  <c r="E29" i="36"/>
  <c r="F29" i="36"/>
  <c r="G29" i="36"/>
  <c r="H29" i="36"/>
  <c r="I29" i="36"/>
  <c r="J29" i="36"/>
  <c r="K29" i="36"/>
  <c r="L29" i="36"/>
  <c r="M29" i="36"/>
  <c r="N29" i="36"/>
  <c r="O29" i="36"/>
  <c r="P29" i="36"/>
  <c r="Q29" i="36"/>
  <c r="R29" i="36"/>
  <c r="S29" i="36"/>
  <c r="T29" i="36"/>
  <c r="U29" i="36"/>
  <c r="V29" i="36"/>
  <c r="W29" i="36"/>
  <c r="X29" i="36"/>
  <c r="Y29" i="36"/>
  <c r="Z29" i="36"/>
  <c r="AA29" i="36"/>
  <c r="AB29" i="36"/>
  <c r="AC29" i="36"/>
  <c r="AD29" i="36"/>
  <c r="AE29" i="36"/>
  <c r="AF29" i="36"/>
  <c r="AG29" i="36"/>
  <c r="AH29" i="36"/>
  <c r="AI29" i="36"/>
  <c r="AJ29" i="36"/>
  <c r="AK29" i="36"/>
  <c r="AL29" i="36"/>
  <c r="AM29" i="36"/>
  <c r="B30" i="36"/>
  <c r="C30" i="36"/>
  <c r="D30" i="36"/>
  <c r="E30" i="36"/>
  <c r="F30" i="36"/>
  <c r="G30" i="36"/>
  <c r="H30" i="36"/>
  <c r="I30" i="36"/>
  <c r="J30" i="36"/>
  <c r="K30" i="36"/>
  <c r="L30" i="36"/>
  <c r="M30" i="36"/>
  <c r="N30" i="36"/>
  <c r="O30" i="36"/>
  <c r="P30" i="36"/>
  <c r="Q30" i="36"/>
  <c r="R30" i="36"/>
  <c r="S30" i="36"/>
  <c r="T30" i="36"/>
  <c r="U30" i="36"/>
  <c r="V30" i="36"/>
  <c r="W30" i="36"/>
  <c r="X30" i="36"/>
  <c r="Y30" i="36"/>
  <c r="Z30" i="36"/>
  <c r="AA30" i="36"/>
  <c r="AB30" i="36"/>
  <c r="AC30" i="36"/>
  <c r="AD30" i="36"/>
  <c r="AE30" i="36"/>
  <c r="AF30" i="36"/>
  <c r="AG30" i="36"/>
  <c r="AH30" i="36"/>
  <c r="AI30" i="36"/>
  <c r="AJ30" i="36"/>
  <c r="AK30" i="36"/>
  <c r="AL30" i="36"/>
  <c r="AM30" i="36"/>
  <c r="B25" i="36"/>
  <c r="C25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P25" i="36"/>
  <c r="Q25" i="36"/>
  <c r="R25" i="36"/>
  <c r="S25" i="36"/>
  <c r="T25" i="36"/>
  <c r="U25" i="36"/>
  <c r="V25" i="36"/>
  <c r="W25" i="36"/>
  <c r="X25" i="36"/>
  <c r="Y25" i="36"/>
  <c r="Z25" i="36"/>
  <c r="AA25" i="36"/>
  <c r="AB25" i="36"/>
  <c r="AC25" i="36"/>
  <c r="AD25" i="36"/>
  <c r="AE25" i="36"/>
  <c r="AF25" i="36"/>
  <c r="AG25" i="36"/>
  <c r="AH25" i="36"/>
  <c r="AI25" i="36"/>
  <c r="AJ25" i="36"/>
  <c r="AK25" i="36"/>
  <c r="AL25" i="36"/>
  <c r="AM25" i="36"/>
  <c r="B26" i="36"/>
  <c r="C26" i="36"/>
  <c r="D26" i="36"/>
  <c r="E26" i="36"/>
  <c r="F26" i="36"/>
  <c r="G26" i="36"/>
  <c r="H26" i="36"/>
  <c r="I26" i="36"/>
  <c r="J26" i="36"/>
  <c r="K26" i="36"/>
  <c r="L26" i="36"/>
  <c r="M26" i="36"/>
  <c r="N26" i="36"/>
  <c r="O26" i="36"/>
  <c r="P26" i="36"/>
  <c r="Q26" i="36"/>
  <c r="R26" i="36"/>
  <c r="S26" i="36"/>
  <c r="T26" i="36"/>
  <c r="U26" i="36"/>
  <c r="V26" i="36"/>
  <c r="W26" i="36"/>
  <c r="X26" i="36"/>
  <c r="Y26" i="36"/>
  <c r="Z26" i="36"/>
  <c r="AA26" i="36"/>
  <c r="AB26" i="36"/>
  <c r="AC26" i="36"/>
  <c r="AD26" i="36"/>
  <c r="AE26" i="36"/>
  <c r="AF26" i="36"/>
  <c r="AG26" i="36"/>
  <c r="AH26" i="36"/>
  <c r="AI26" i="36"/>
  <c r="AJ26" i="36"/>
  <c r="AK26" i="36"/>
  <c r="AL26" i="36"/>
  <c r="AM26" i="36"/>
  <c r="B21" i="36"/>
  <c r="C21" i="36"/>
  <c r="D21" i="36"/>
  <c r="E21" i="36"/>
  <c r="F21" i="36"/>
  <c r="G21" i="36"/>
  <c r="H21" i="36"/>
  <c r="I21" i="36"/>
  <c r="J21" i="36"/>
  <c r="K21" i="36"/>
  <c r="L21" i="36"/>
  <c r="M21" i="36"/>
  <c r="N21" i="36"/>
  <c r="O21" i="36"/>
  <c r="P21" i="36"/>
  <c r="Q21" i="36"/>
  <c r="R21" i="36"/>
  <c r="S21" i="36"/>
  <c r="T21" i="36"/>
  <c r="U21" i="36"/>
  <c r="V21" i="36"/>
  <c r="W21" i="36"/>
  <c r="X21" i="36"/>
  <c r="Y21" i="36"/>
  <c r="Z21" i="36"/>
  <c r="AA21" i="36"/>
  <c r="AB21" i="36"/>
  <c r="AC21" i="36"/>
  <c r="AD21" i="36"/>
  <c r="AE21" i="36"/>
  <c r="AF21" i="36"/>
  <c r="AG21" i="36"/>
  <c r="AH21" i="36"/>
  <c r="AI21" i="36"/>
  <c r="AJ21" i="36"/>
  <c r="AK21" i="36"/>
  <c r="AL21" i="36"/>
  <c r="AM21" i="36"/>
  <c r="B22" i="36"/>
  <c r="C22" i="36"/>
  <c r="D22" i="36"/>
  <c r="E22" i="36"/>
  <c r="F22" i="36"/>
  <c r="G22" i="36"/>
  <c r="H22" i="36"/>
  <c r="I22" i="36"/>
  <c r="J22" i="36"/>
  <c r="K22" i="36"/>
  <c r="L22" i="36"/>
  <c r="M22" i="36"/>
  <c r="N22" i="36"/>
  <c r="O22" i="36"/>
  <c r="P22" i="36"/>
  <c r="Q22" i="36"/>
  <c r="R22" i="36"/>
  <c r="S22" i="36"/>
  <c r="T22" i="36"/>
  <c r="U22" i="36"/>
  <c r="V22" i="36"/>
  <c r="W22" i="36"/>
  <c r="X22" i="36"/>
  <c r="Y22" i="36"/>
  <c r="Z22" i="36"/>
  <c r="AA22" i="36"/>
  <c r="AB22" i="36"/>
  <c r="AC22" i="36"/>
  <c r="AD22" i="36"/>
  <c r="AE22" i="36"/>
  <c r="AF22" i="36"/>
  <c r="AG22" i="36"/>
  <c r="AH22" i="36"/>
  <c r="AI22" i="36"/>
  <c r="AJ22" i="36"/>
  <c r="AK22" i="36"/>
  <c r="AL22" i="36"/>
  <c r="AM22" i="36"/>
  <c r="B17" i="36"/>
  <c r="C17" i="36"/>
  <c r="D17" i="36"/>
  <c r="E17" i="36"/>
  <c r="F17" i="36"/>
  <c r="G17" i="36"/>
  <c r="H17" i="36"/>
  <c r="I17" i="36"/>
  <c r="J17" i="36"/>
  <c r="K17" i="36"/>
  <c r="L17" i="36"/>
  <c r="M17" i="36"/>
  <c r="N17" i="36"/>
  <c r="O17" i="36"/>
  <c r="P17" i="36"/>
  <c r="Q17" i="36"/>
  <c r="R17" i="36"/>
  <c r="S17" i="36"/>
  <c r="T17" i="36"/>
  <c r="U17" i="36"/>
  <c r="V17" i="36"/>
  <c r="W17" i="36"/>
  <c r="X17" i="36"/>
  <c r="Y17" i="36"/>
  <c r="Z17" i="36"/>
  <c r="AA17" i="36"/>
  <c r="AB17" i="36"/>
  <c r="AC17" i="36"/>
  <c r="AD17" i="36"/>
  <c r="AE17" i="36"/>
  <c r="AF17" i="36"/>
  <c r="AG17" i="36"/>
  <c r="AH17" i="36"/>
  <c r="AI17" i="36"/>
  <c r="AJ17" i="36"/>
  <c r="AK17" i="36"/>
  <c r="AL17" i="36"/>
  <c r="AM17" i="36"/>
  <c r="B18" i="36"/>
  <c r="C18" i="36"/>
  <c r="D18" i="36"/>
  <c r="E18" i="36"/>
  <c r="F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W18" i="36"/>
  <c r="X18" i="36"/>
  <c r="Y18" i="36"/>
  <c r="Z18" i="36"/>
  <c r="AA18" i="36"/>
  <c r="AB18" i="36"/>
  <c r="AC18" i="36"/>
  <c r="AD18" i="36"/>
  <c r="AE18" i="36"/>
  <c r="AF18" i="36"/>
  <c r="AG18" i="36"/>
  <c r="AH18" i="36"/>
  <c r="AI18" i="36"/>
  <c r="AJ18" i="36"/>
  <c r="AK18" i="36"/>
  <c r="AL18" i="36"/>
  <c r="AM18" i="36"/>
  <c r="B13" i="36"/>
  <c r="C13" i="36"/>
  <c r="C73" i="36" s="1"/>
  <c r="D13" i="36"/>
  <c r="E13" i="36"/>
  <c r="F13" i="36"/>
  <c r="G13" i="36"/>
  <c r="G73" i="36" s="1"/>
  <c r="H13" i="36"/>
  <c r="I13" i="36"/>
  <c r="J13" i="36"/>
  <c r="K13" i="36"/>
  <c r="K73" i="36" s="1"/>
  <c r="L13" i="36"/>
  <c r="M13" i="36"/>
  <c r="N13" i="36"/>
  <c r="O13" i="36"/>
  <c r="O73" i="36" s="1"/>
  <c r="P13" i="36"/>
  <c r="Q13" i="36"/>
  <c r="R13" i="36"/>
  <c r="S13" i="36"/>
  <c r="S73" i="36" s="1"/>
  <c r="T13" i="36"/>
  <c r="U13" i="36"/>
  <c r="V13" i="36"/>
  <c r="W13" i="36"/>
  <c r="W73" i="36" s="1"/>
  <c r="X13" i="36"/>
  <c r="Y13" i="36"/>
  <c r="Z13" i="36"/>
  <c r="AA13" i="36"/>
  <c r="AA73" i="36" s="1"/>
  <c r="AB13" i="36"/>
  <c r="AC13" i="36"/>
  <c r="AD13" i="36"/>
  <c r="AE13" i="36"/>
  <c r="AE73" i="36" s="1"/>
  <c r="AF13" i="36"/>
  <c r="AG13" i="36"/>
  <c r="AH13" i="36"/>
  <c r="AI13" i="36"/>
  <c r="AI73" i="36" s="1"/>
  <c r="AJ13" i="36"/>
  <c r="AK13" i="36"/>
  <c r="AL13" i="36"/>
  <c r="AM13" i="36"/>
  <c r="AM73" i="36" s="1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Z14" i="36"/>
  <c r="AA14" i="36"/>
  <c r="AB14" i="36"/>
  <c r="AC14" i="36"/>
  <c r="AD14" i="36"/>
  <c r="AE14" i="36"/>
  <c r="AF14" i="36"/>
  <c r="AG14" i="36"/>
  <c r="AH14" i="36"/>
  <c r="AI14" i="36"/>
  <c r="AJ14" i="36"/>
  <c r="AK14" i="36"/>
  <c r="AL14" i="36"/>
  <c r="AM14" i="36"/>
  <c r="AN46" i="36"/>
  <c r="AN42" i="36"/>
  <c r="AN38" i="36"/>
  <c r="AN34" i="36"/>
  <c r="AN30" i="36"/>
  <c r="AN26" i="36"/>
  <c r="AN22" i="36"/>
  <c r="AN18" i="36"/>
  <c r="AN14" i="36"/>
  <c r="AN45" i="36"/>
  <c r="AN41" i="36"/>
  <c r="AN37" i="36"/>
  <c r="AN33" i="36"/>
  <c r="AN29" i="36"/>
  <c r="AN25" i="36"/>
  <c r="AN21" i="36"/>
  <c r="AN17" i="36"/>
  <c r="AN13" i="36"/>
  <c r="AN59" i="36" l="1"/>
  <c r="W67" i="36"/>
  <c r="K67" i="36"/>
  <c r="G67" i="36"/>
  <c r="AC55" i="36"/>
  <c r="U55" i="36"/>
  <c r="M55" i="36"/>
  <c r="E55" i="36"/>
  <c r="AJ55" i="36"/>
  <c r="D55" i="36"/>
  <c r="AM71" i="36"/>
  <c r="AE71" i="36"/>
  <c r="S71" i="36"/>
  <c r="AM67" i="36"/>
  <c r="AI67" i="36"/>
  <c r="AE67" i="36"/>
  <c r="AA67" i="36"/>
  <c r="S67" i="36"/>
  <c r="O67" i="36"/>
  <c r="C67" i="36"/>
  <c r="AB63" i="36"/>
  <c r="P63" i="36"/>
  <c r="D63" i="36"/>
  <c r="AM74" i="36"/>
  <c r="AI74" i="36"/>
  <c r="AE74" i="36"/>
  <c r="AA74" i="36"/>
  <c r="W74" i="36"/>
  <c r="S74" i="36"/>
  <c r="O74" i="36"/>
  <c r="K74" i="36"/>
  <c r="G74" i="36"/>
  <c r="C74" i="36"/>
  <c r="AH67" i="36"/>
  <c r="AE63" i="36"/>
  <c r="O63" i="36"/>
  <c r="AI71" i="36"/>
  <c r="AA71" i="36"/>
  <c r="W71" i="36"/>
  <c r="O71" i="36"/>
  <c r="K71" i="36"/>
  <c r="G71" i="36"/>
  <c r="C71" i="36"/>
  <c r="AJ67" i="36"/>
  <c r="AF67" i="36"/>
  <c r="AB67" i="36"/>
  <c r="X67" i="36"/>
  <c r="T67" i="36"/>
  <c r="P67" i="36"/>
  <c r="L67" i="36"/>
  <c r="H67" i="36"/>
  <c r="D67" i="36"/>
  <c r="AM63" i="36"/>
  <c r="AI63" i="36"/>
  <c r="AA63" i="36"/>
  <c r="W63" i="36"/>
  <c r="S63" i="36"/>
  <c r="K63" i="36"/>
  <c r="G63" i="36"/>
  <c r="C63" i="36"/>
  <c r="AI59" i="36"/>
  <c r="S59" i="36"/>
  <c r="C59" i="36"/>
  <c r="AL71" i="36"/>
  <c r="AH71" i="36"/>
  <c r="AD71" i="36"/>
  <c r="Z71" i="36"/>
  <c r="V71" i="36"/>
  <c r="R71" i="36"/>
  <c r="N71" i="36"/>
  <c r="J71" i="36"/>
  <c r="F71" i="36"/>
  <c r="B71" i="36"/>
  <c r="AG71" i="36"/>
  <c r="Q71" i="36"/>
  <c r="R67" i="36"/>
  <c r="B67" i="36"/>
  <c r="AJ63" i="36"/>
  <c r="AF63" i="36"/>
  <c r="X63" i="36"/>
  <c r="T63" i="36"/>
  <c r="L63" i="36"/>
  <c r="H63" i="36"/>
  <c r="AJ59" i="36"/>
  <c r="AF59" i="36"/>
  <c r="AB59" i="36"/>
  <c r="X59" i="36"/>
  <c r="T59" i="36"/>
  <c r="P59" i="36"/>
  <c r="L59" i="36"/>
  <c r="H59" i="36"/>
  <c r="D59" i="36"/>
  <c r="AK55" i="36"/>
  <c r="Y55" i="36"/>
  <c r="Q55" i="36"/>
  <c r="I55" i="36"/>
  <c r="AN73" i="36"/>
  <c r="AF55" i="36"/>
  <c r="AB55" i="36"/>
  <c r="X55" i="36"/>
  <c r="T55" i="36"/>
  <c r="P55" i="36"/>
  <c r="L55" i="36"/>
  <c r="H55" i="36"/>
  <c r="AK74" i="36"/>
  <c r="AC74" i="36"/>
  <c r="Y74" i="36"/>
  <c r="U74" i="36"/>
  <c r="M74" i="36"/>
  <c r="I74" i="36"/>
  <c r="E74" i="36"/>
  <c r="AM59" i="36"/>
  <c r="AE59" i="36"/>
  <c r="AA59" i="36"/>
  <c r="W59" i="36"/>
  <c r="O59" i="36"/>
  <c r="K59" i="36"/>
  <c r="G59" i="36"/>
  <c r="AN74" i="36"/>
  <c r="AJ74" i="36"/>
  <c r="AF74" i="36"/>
  <c r="AB74" i="36"/>
  <c r="X74" i="36"/>
  <c r="T74" i="36"/>
  <c r="P74" i="36"/>
  <c r="L74" i="36"/>
  <c r="H74" i="36"/>
  <c r="D74" i="36"/>
  <c r="AG74" i="36"/>
  <c r="Q74" i="36"/>
  <c r="AM55" i="36"/>
  <c r="AI55" i="36"/>
  <c r="AA55" i="36"/>
  <c r="W55" i="36"/>
  <c r="S55" i="36"/>
  <c r="K55" i="36"/>
  <c r="G55" i="36"/>
  <c r="C55" i="36"/>
  <c r="AM51" i="36"/>
  <c r="AA51" i="36"/>
  <c r="W51" i="36"/>
  <c r="K51" i="36"/>
  <c r="G51" i="36"/>
  <c r="AH74" i="36"/>
  <c r="Z74" i="36"/>
  <c r="N74" i="36"/>
  <c r="F74" i="36"/>
  <c r="AK71" i="36"/>
  <c r="AC71" i="36"/>
  <c r="Y71" i="36"/>
  <c r="U71" i="36"/>
  <c r="M71" i="36"/>
  <c r="I71" i="36"/>
  <c r="E71" i="36"/>
  <c r="AL67" i="36"/>
  <c r="AD67" i="36"/>
  <c r="Z67" i="36"/>
  <c r="V67" i="36"/>
  <c r="N67" i="36"/>
  <c r="J67" i="36"/>
  <c r="F67" i="36"/>
  <c r="AG63" i="36"/>
  <c r="AK63" i="36"/>
  <c r="Y63" i="36"/>
  <c r="U63" i="36"/>
  <c r="I63" i="36"/>
  <c r="E63" i="36"/>
  <c r="AL59" i="36"/>
  <c r="Z59" i="36"/>
  <c r="V59" i="36"/>
  <c r="J59" i="36"/>
  <c r="F59" i="36"/>
  <c r="AL74" i="36"/>
  <c r="AD74" i="36"/>
  <c r="V74" i="36"/>
  <c r="R74" i="36"/>
  <c r="J74" i="36"/>
  <c r="B74" i="36"/>
  <c r="AJ71" i="36"/>
  <c r="X71" i="36"/>
  <c r="T71" i="36"/>
  <c r="H71" i="36"/>
  <c r="D71" i="36"/>
  <c r="AK67" i="36"/>
  <c r="Y67" i="36"/>
  <c r="U67" i="36"/>
  <c r="I67" i="36"/>
  <c r="E67" i="36"/>
  <c r="AL73" i="36"/>
  <c r="AD73" i="36"/>
  <c r="V73" i="36"/>
  <c r="N73" i="36"/>
  <c r="F73" i="36"/>
  <c r="AL63" i="36"/>
  <c r="AH63" i="36"/>
  <c r="AD63" i="36"/>
  <c r="Z63" i="36"/>
  <c r="V63" i="36"/>
  <c r="R63" i="36"/>
  <c r="N63" i="36"/>
  <c r="J63" i="36"/>
  <c r="F63" i="36"/>
  <c r="B63" i="36"/>
  <c r="AK73" i="36"/>
  <c r="AG73" i="36"/>
  <c r="AC73" i="36"/>
  <c r="Y73" i="36"/>
  <c r="U73" i="36"/>
  <c r="Q73" i="36"/>
  <c r="M73" i="36"/>
  <c r="I73" i="36"/>
  <c r="E73" i="36"/>
  <c r="AJ51" i="36"/>
  <c r="AF51" i="36"/>
  <c r="AB51" i="36"/>
  <c r="X51" i="36"/>
  <c r="T51" i="36"/>
  <c r="P51" i="36"/>
  <c r="L51" i="36"/>
  <c r="H51" i="36"/>
  <c r="D51" i="36"/>
  <c r="AH73" i="36"/>
  <c r="Z73" i="36"/>
  <c r="R73" i="36"/>
  <c r="J73" i="36"/>
  <c r="B73" i="36"/>
  <c r="AJ73" i="36"/>
  <c r="AF73" i="36"/>
  <c r="AB73" i="36"/>
  <c r="X73" i="36"/>
  <c r="T73" i="36"/>
  <c r="P73" i="36"/>
  <c r="L73" i="36"/>
  <c r="H73" i="36"/>
  <c r="D73" i="36"/>
  <c r="AL55" i="36"/>
  <c r="AH55" i="36"/>
  <c r="AD55" i="36"/>
  <c r="Z55" i="36"/>
  <c r="V55" i="36"/>
  <c r="R55" i="36"/>
  <c r="N55" i="36"/>
  <c r="J55" i="36"/>
  <c r="F55" i="36"/>
  <c r="B55" i="36"/>
  <c r="AN55" i="36"/>
  <c r="AN63" i="36"/>
  <c r="AN71" i="36"/>
  <c r="AN67" i="36"/>
  <c r="AN51" i="36"/>
  <c r="AO15" i="33"/>
  <c r="AP25" i="36" s="1"/>
  <c r="AP17" i="36"/>
  <c r="AP21" i="36"/>
  <c r="Z5" i="36"/>
  <c r="AL6" i="33"/>
  <c r="AL3" i="33"/>
  <c r="AO3" i="36" s="1"/>
  <c r="B6" i="33"/>
  <c r="B6" i="36" s="1"/>
  <c r="B3" i="33"/>
  <c r="AO16" i="33" l="1"/>
  <c r="AP29" i="36" s="1"/>
  <c r="B35" i="36"/>
  <c r="F35" i="36"/>
  <c r="J35" i="36"/>
  <c r="N35" i="36"/>
  <c r="R35" i="36"/>
  <c r="V35" i="36"/>
  <c r="Z35" i="36"/>
  <c r="AD35" i="36"/>
  <c r="AH35" i="36"/>
  <c r="AL35" i="36"/>
  <c r="AB35" i="36"/>
  <c r="AC35" i="36"/>
  <c r="F31" i="36"/>
  <c r="N31" i="36"/>
  <c r="R31" i="36"/>
  <c r="Z31" i="36"/>
  <c r="AL31" i="36"/>
  <c r="AF27" i="36"/>
  <c r="P27" i="36"/>
  <c r="B19" i="36"/>
  <c r="C19" i="36"/>
  <c r="D19" i="36"/>
  <c r="E19" i="36"/>
  <c r="F19" i="36"/>
  <c r="G19" i="36"/>
  <c r="H19" i="36"/>
  <c r="I19" i="36"/>
  <c r="J19" i="36"/>
  <c r="K19" i="36"/>
  <c r="L19" i="36"/>
  <c r="M19" i="36"/>
  <c r="N19" i="36"/>
  <c r="O19" i="36"/>
  <c r="P19" i="36"/>
  <c r="Q19" i="36"/>
  <c r="R19" i="36"/>
  <c r="S19" i="36"/>
  <c r="T19" i="36"/>
  <c r="U19" i="36"/>
  <c r="V19" i="36"/>
  <c r="W19" i="36"/>
  <c r="X19" i="36"/>
  <c r="Y19" i="36"/>
  <c r="Z19" i="36"/>
  <c r="AA19" i="36"/>
  <c r="AB19" i="36"/>
  <c r="AC19" i="36"/>
  <c r="AD19" i="36"/>
  <c r="AE19" i="36"/>
  <c r="AF19" i="36"/>
  <c r="AG19" i="36"/>
  <c r="AH19" i="36"/>
  <c r="AI19" i="36"/>
  <c r="AJ19" i="36"/>
  <c r="AK19" i="36"/>
  <c r="AL19" i="36"/>
  <c r="AM19" i="36"/>
  <c r="AO17" i="33" l="1"/>
  <c r="AP33" i="36" s="1"/>
  <c r="AK47" i="36"/>
  <c r="AG47" i="36"/>
  <c r="AC47" i="36"/>
  <c r="Y47" i="36"/>
  <c r="U47" i="36"/>
  <c r="Q47" i="36"/>
  <c r="M47" i="36"/>
  <c r="I47" i="36"/>
  <c r="S47" i="36"/>
  <c r="V23" i="36"/>
  <c r="F23" i="36"/>
  <c r="AJ47" i="36"/>
  <c r="AF47" i="36"/>
  <c r="AB47" i="36"/>
  <c r="X47" i="36"/>
  <c r="T47" i="36"/>
  <c r="P47" i="36"/>
  <c r="L47" i="36"/>
  <c r="H47" i="36"/>
  <c r="D47" i="36"/>
  <c r="AJ39" i="36"/>
  <c r="AF39" i="36"/>
  <c r="AB39" i="36"/>
  <c r="X39" i="36"/>
  <c r="T39" i="36"/>
  <c r="P39" i="36"/>
  <c r="L39" i="36"/>
  <c r="H39" i="36"/>
  <c r="AL43" i="36"/>
  <c r="AH43" i="36"/>
  <c r="AD43" i="36"/>
  <c r="Z43" i="36"/>
  <c r="V43" i="36"/>
  <c r="R43" i="36"/>
  <c r="N43" i="36"/>
  <c r="J43" i="36"/>
  <c r="F43" i="36"/>
  <c r="B43" i="36"/>
  <c r="AA35" i="36"/>
  <c r="C35" i="36"/>
  <c r="AF23" i="36"/>
  <c r="AH27" i="36"/>
  <c r="AJ31" i="36"/>
  <c r="AB31" i="36"/>
  <c r="T31" i="36"/>
  <c r="L31" i="36"/>
  <c r="D31" i="36"/>
  <c r="AM23" i="36"/>
  <c r="W23" i="36"/>
  <c r="G23" i="36"/>
  <c r="AK27" i="36"/>
  <c r="AG27" i="36"/>
  <c r="AC27" i="36"/>
  <c r="Y27" i="36"/>
  <c r="U27" i="36"/>
  <c r="Q27" i="36"/>
  <c r="M27" i="36"/>
  <c r="I27" i="36"/>
  <c r="E27" i="36"/>
  <c r="AI31" i="36"/>
  <c r="S31" i="36"/>
  <c r="C31" i="36"/>
  <c r="D39" i="36"/>
  <c r="AL47" i="36"/>
  <c r="AH47" i="36"/>
  <c r="AD47" i="36"/>
  <c r="Z47" i="36"/>
  <c r="V47" i="36"/>
  <c r="R47" i="36"/>
  <c r="N47" i="36"/>
  <c r="J47" i="36"/>
  <c r="F47" i="36"/>
  <c r="B47" i="36"/>
  <c r="AK43" i="36"/>
  <c r="AG43" i="36"/>
  <c r="AC43" i="36"/>
  <c r="Y43" i="36"/>
  <c r="U43" i="36"/>
  <c r="Q43" i="36"/>
  <c r="M43" i="36"/>
  <c r="I43" i="36"/>
  <c r="E43" i="36"/>
  <c r="AL23" i="36"/>
  <c r="AH23" i="36"/>
  <c r="AD23" i="36"/>
  <c r="Z23" i="36"/>
  <c r="R23" i="36"/>
  <c r="N23" i="36"/>
  <c r="J23" i="36"/>
  <c r="B23" i="36"/>
  <c r="AJ27" i="36"/>
  <c r="AB27" i="36"/>
  <c r="X27" i="36"/>
  <c r="T27" i="36"/>
  <c r="L27" i="36"/>
  <c r="H27" i="36"/>
  <c r="D27" i="36"/>
  <c r="AH31" i="36"/>
  <c r="AD31" i="36"/>
  <c r="V31" i="36"/>
  <c r="J31" i="36"/>
  <c r="B31" i="36"/>
  <c r="AK35" i="36"/>
  <c r="AG35" i="36"/>
  <c r="Y35" i="36"/>
  <c r="U35" i="36"/>
  <c r="Q35" i="36"/>
  <c r="M35" i="36"/>
  <c r="I35" i="36"/>
  <c r="E35" i="36"/>
  <c r="E47" i="36"/>
  <c r="AK23" i="36"/>
  <c r="AG23" i="36"/>
  <c r="AC23" i="36"/>
  <c r="Y23" i="36"/>
  <c r="U23" i="36"/>
  <c r="Q23" i="36"/>
  <c r="M23" i="36"/>
  <c r="I23" i="36"/>
  <c r="E23" i="36"/>
  <c r="AK31" i="36"/>
  <c r="AG31" i="36"/>
  <c r="AC31" i="36"/>
  <c r="Y31" i="36"/>
  <c r="U31" i="36"/>
  <c r="Q31" i="36"/>
  <c r="M31" i="36"/>
  <c r="I31" i="36"/>
  <c r="E31" i="36"/>
  <c r="AJ35" i="36"/>
  <c r="AF35" i="36"/>
  <c r="X35" i="36"/>
  <c r="T35" i="36"/>
  <c r="P35" i="36"/>
  <c r="L35" i="36"/>
  <c r="H35" i="36"/>
  <c r="D35" i="36"/>
  <c r="AL39" i="36"/>
  <c r="AH39" i="36"/>
  <c r="AD39" i="36"/>
  <c r="Z39" i="36"/>
  <c r="V39" i="36"/>
  <c r="R39" i="36"/>
  <c r="N39" i="36"/>
  <c r="J39" i="36"/>
  <c r="F39" i="36"/>
  <c r="B39" i="36"/>
  <c r="AJ43" i="36"/>
  <c r="AF43" i="36"/>
  <c r="AB43" i="36"/>
  <c r="X43" i="36"/>
  <c r="T43" i="36"/>
  <c r="P43" i="36"/>
  <c r="L43" i="36"/>
  <c r="H43" i="36"/>
  <c r="D43" i="36"/>
  <c r="AJ23" i="36"/>
  <c r="AB23" i="36"/>
  <c r="X23" i="36"/>
  <c r="T23" i="36"/>
  <c r="P23" i="36"/>
  <c r="L23" i="36"/>
  <c r="H23" i="36"/>
  <c r="D23" i="36"/>
  <c r="AL27" i="36"/>
  <c r="AD27" i="36"/>
  <c r="Z27" i="36"/>
  <c r="V27" i="36"/>
  <c r="R27" i="36"/>
  <c r="N27" i="36"/>
  <c r="J27" i="36"/>
  <c r="F27" i="36"/>
  <c r="AF31" i="36"/>
  <c r="X31" i="36"/>
  <c r="P31" i="36"/>
  <c r="H31" i="36"/>
  <c r="AM35" i="36"/>
  <c r="O35" i="36"/>
  <c r="AK39" i="36"/>
  <c r="AG39" i="36"/>
  <c r="AC39" i="36"/>
  <c r="Y39" i="36"/>
  <c r="U39" i="36"/>
  <c r="Q39" i="36"/>
  <c r="M39" i="36"/>
  <c r="I39" i="36"/>
  <c r="E39" i="36"/>
  <c r="AM47" i="36"/>
  <c r="AI47" i="36"/>
  <c r="AE47" i="36"/>
  <c r="AA47" i="36"/>
  <c r="W47" i="36"/>
  <c r="O47" i="36"/>
  <c r="K47" i="36"/>
  <c r="G47" i="36"/>
  <c r="C47" i="36"/>
  <c r="AM31" i="36"/>
  <c r="AE31" i="36"/>
  <c r="AA31" i="36"/>
  <c r="W31" i="36"/>
  <c r="O31" i="36"/>
  <c r="K31" i="36"/>
  <c r="G31" i="36"/>
  <c r="AI23" i="36"/>
  <c r="AE23" i="36"/>
  <c r="AA23" i="36"/>
  <c r="S23" i="36"/>
  <c r="O23" i="36"/>
  <c r="K23" i="36"/>
  <c r="C23" i="36"/>
  <c r="AM39" i="36"/>
  <c r="AI39" i="36"/>
  <c r="AE39" i="36"/>
  <c r="AA39" i="36"/>
  <c r="W39" i="36"/>
  <c r="S39" i="36"/>
  <c r="O39" i="36"/>
  <c r="K39" i="36"/>
  <c r="G39" i="36"/>
  <c r="C39" i="36"/>
  <c r="AM27" i="36"/>
  <c r="AI27" i="36"/>
  <c r="AE27" i="36"/>
  <c r="AA27" i="36"/>
  <c r="W27" i="36"/>
  <c r="S27" i="36"/>
  <c r="O27" i="36"/>
  <c r="K27" i="36"/>
  <c r="G27" i="36"/>
  <c r="C27" i="36"/>
  <c r="AI35" i="36"/>
  <c r="AE35" i="36"/>
  <c r="W35" i="36"/>
  <c r="S35" i="36"/>
  <c r="K35" i="36"/>
  <c r="G35" i="36"/>
  <c r="AM43" i="36"/>
  <c r="AI43" i="36"/>
  <c r="AE43" i="36"/>
  <c r="AA43" i="36"/>
  <c r="W43" i="36"/>
  <c r="S43" i="36"/>
  <c r="O43" i="36"/>
  <c r="K43" i="36"/>
  <c r="G43" i="36"/>
  <c r="C43" i="36"/>
  <c r="AE15" i="36"/>
  <c r="W15" i="36"/>
  <c r="AM15" i="36"/>
  <c r="AK15" i="36"/>
  <c r="U15" i="36"/>
  <c r="Q15" i="36"/>
  <c r="E15" i="36"/>
  <c r="AG15" i="36"/>
  <c r="AA15" i="36"/>
  <c r="S15" i="36"/>
  <c r="K15" i="36"/>
  <c r="C15" i="36"/>
  <c r="AL15" i="36"/>
  <c r="AH15" i="36"/>
  <c r="AD15" i="36"/>
  <c r="Z15" i="36"/>
  <c r="V15" i="36"/>
  <c r="R15" i="36"/>
  <c r="N15" i="36"/>
  <c r="J15" i="36"/>
  <c r="F15" i="36"/>
  <c r="B15" i="36"/>
  <c r="AI15" i="36"/>
  <c r="O15" i="36"/>
  <c r="G15" i="36"/>
  <c r="AC15" i="36"/>
  <c r="Y15" i="36"/>
  <c r="M15" i="36"/>
  <c r="I15" i="36"/>
  <c r="AJ15" i="36"/>
  <c r="AF15" i="36"/>
  <c r="AB15" i="36"/>
  <c r="X15" i="36"/>
  <c r="T15" i="36"/>
  <c r="P15" i="36"/>
  <c r="L15" i="36"/>
  <c r="H15" i="36"/>
  <c r="D15" i="36"/>
  <c r="AO13" i="36"/>
  <c r="AO17" i="36" s="1"/>
  <c r="AO21" i="36" s="1"/>
  <c r="AO25" i="36" s="1"/>
  <c r="AO29" i="36" s="1"/>
  <c r="AO33" i="36" s="1"/>
  <c r="AO37" i="36" s="1"/>
  <c r="AO41" i="36" s="1"/>
  <c r="AO45" i="36" s="1"/>
  <c r="AO73" i="36" s="1"/>
  <c r="AO14" i="36"/>
  <c r="AO18" i="36" s="1"/>
  <c r="AO22" i="36" s="1"/>
  <c r="AO26" i="36" s="1"/>
  <c r="AO30" i="36" s="1"/>
  <c r="AO34" i="36" s="1"/>
  <c r="AO38" i="36" s="1"/>
  <c r="AO42" i="36" s="1"/>
  <c r="AO46" i="36" s="1"/>
  <c r="AO74" i="36" s="1"/>
  <c r="B3" i="36"/>
  <c r="AO6" i="36"/>
  <c r="C27" i="33"/>
  <c r="C29" i="33" s="1"/>
  <c r="D27" i="33"/>
  <c r="D29" i="33" s="1"/>
  <c r="E27" i="33"/>
  <c r="E29" i="33" s="1"/>
  <c r="F27" i="33"/>
  <c r="F29" i="33" s="1"/>
  <c r="G27" i="33"/>
  <c r="G29" i="33" s="1"/>
  <c r="H27" i="33"/>
  <c r="H29" i="33" s="1"/>
  <c r="J27" i="33"/>
  <c r="J29" i="33" s="1"/>
  <c r="K27" i="33"/>
  <c r="K29" i="33" s="1"/>
  <c r="L27" i="33"/>
  <c r="L29" i="33" s="1"/>
  <c r="M27" i="33"/>
  <c r="M29" i="33" s="1"/>
  <c r="N27" i="33"/>
  <c r="N29" i="33" s="1"/>
  <c r="O27" i="33"/>
  <c r="O29" i="33" s="1"/>
  <c r="P27" i="33"/>
  <c r="P29" i="33" s="1"/>
  <c r="Q27" i="33"/>
  <c r="Q29" i="33" s="1"/>
  <c r="R27" i="33"/>
  <c r="R29" i="33" s="1"/>
  <c r="S27" i="33"/>
  <c r="S29" i="33" s="1"/>
  <c r="T27" i="33"/>
  <c r="T29" i="33" s="1"/>
  <c r="U27" i="33"/>
  <c r="U29" i="33" s="1"/>
  <c r="V27" i="33"/>
  <c r="V29" i="33" s="1"/>
  <c r="W27" i="33"/>
  <c r="W29" i="33" s="1"/>
  <c r="X27" i="33"/>
  <c r="X29" i="33" s="1"/>
  <c r="Y27" i="33"/>
  <c r="Y29" i="33" s="1"/>
  <c r="Z27" i="33"/>
  <c r="Z29" i="33" s="1"/>
  <c r="AA27" i="33"/>
  <c r="AA29" i="33" s="1"/>
  <c r="AC27" i="33"/>
  <c r="AC29" i="33" s="1"/>
  <c r="AD27" i="33"/>
  <c r="AD29" i="33" s="1"/>
  <c r="AE27" i="33"/>
  <c r="AE29" i="33" s="1"/>
  <c r="AF27" i="33"/>
  <c r="AF29" i="33" s="1"/>
  <c r="AG27" i="33"/>
  <c r="AG29" i="33" s="1"/>
  <c r="AH27" i="33"/>
  <c r="AH29" i="33" s="1"/>
  <c r="AI27" i="33"/>
  <c r="AI29" i="33" s="1"/>
  <c r="AJ27" i="33"/>
  <c r="AJ29" i="33" s="1"/>
  <c r="AK27" i="33"/>
  <c r="AK29" i="33" s="1"/>
  <c r="AL27" i="33"/>
  <c r="AL29" i="33" s="1"/>
  <c r="AM27" i="33"/>
  <c r="AM29" i="33" s="1"/>
  <c r="AN27" i="33"/>
  <c r="AN29" i="33" s="1"/>
  <c r="AO18" i="33" l="1"/>
  <c r="AP37" i="36" s="1"/>
  <c r="Q75" i="36"/>
  <c r="D75" i="36"/>
  <c r="K75" i="36"/>
  <c r="L75" i="36"/>
  <c r="AJ75" i="36"/>
  <c r="AC75" i="36"/>
  <c r="R75" i="36"/>
  <c r="AH75" i="36"/>
  <c r="T75" i="36"/>
  <c r="AA75" i="36"/>
  <c r="V75" i="36"/>
  <c r="P75" i="36"/>
  <c r="S75" i="36"/>
  <c r="AI75" i="36"/>
  <c r="AG75" i="36"/>
  <c r="U75" i="36"/>
  <c r="AB75" i="36"/>
  <c r="C75" i="36"/>
  <c r="C27" i="34"/>
  <c r="C29" i="34" s="1"/>
  <c r="D27" i="34"/>
  <c r="D29" i="34" s="1"/>
  <c r="E27" i="34"/>
  <c r="E29" i="34" s="1"/>
  <c r="F27" i="34"/>
  <c r="F29" i="34" s="1"/>
  <c r="G27" i="34"/>
  <c r="G29" i="34" s="1"/>
  <c r="H27" i="34"/>
  <c r="H29" i="34" s="1"/>
  <c r="J27" i="34"/>
  <c r="J29" i="34" s="1"/>
  <c r="K27" i="34"/>
  <c r="K29" i="34" s="1"/>
  <c r="L27" i="34"/>
  <c r="L29" i="34" s="1"/>
  <c r="M27" i="34"/>
  <c r="M29" i="34" s="1"/>
  <c r="N27" i="34"/>
  <c r="N29" i="34" s="1"/>
  <c r="O27" i="34"/>
  <c r="O29" i="34" s="1"/>
  <c r="P27" i="34"/>
  <c r="P29" i="34" s="1"/>
  <c r="Q27" i="34"/>
  <c r="Q29" i="34" s="1"/>
  <c r="R27" i="34"/>
  <c r="R29" i="34" s="1"/>
  <c r="S27" i="34"/>
  <c r="S29" i="34" s="1"/>
  <c r="T27" i="34"/>
  <c r="T29" i="34" s="1"/>
  <c r="U27" i="34"/>
  <c r="U29" i="34" s="1"/>
  <c r="V27" i="34"/>
  <c r="V29" i="34" s="1"/>
  <c r="W27" i="34"/>
  <c r="W29" i="34" s="1"/>
  <c r="X27" i="34"/>
  <c r="X29" i="34" s="1"/>
  <c r="Y27" i="34"/>
  <c r="Y29" i="34" s="1"/>
  <c r="Z27" i="34"/>
  <c r="Z29" i="34" s="1"/>
  <c r="AA27" i="34"/>
  <c r="AA29" i="34" s="1"/>
  <c r="AC27" i="34"/>
  <c r="AC29" i="34" s="1"/>
  <c r="AD27" i="34"/>
  <c r="AD29" i="34" s="1"/>
  <c r="AE27" i="34"/>
  <c r="AE29" i="34" s="1"/>
  <c r="AF27" i="34"/>
  <c r="AF29" i="34" s="1"/>
  <c r="AG27" i="34"/>
  <c r="AG29" i="34" s="1"/>
  <c r="AH27" i="34"/>
  <c r="AH29" i="34" s="1"/>
  <c r="AI27" i="34"/>
  <c r="AI29" i="34" s="1"/>
  <c r="AJ27" i="34"/>
  <c r="AJ29" i="34" s="1"/>
  <c r="AK27" i="34"/>
  <c r="AK29" i="34" s="1"/>
  <c r="AL27" i="34"/>
  <c r="AL29" i="34" s="1"/>
  <c r="AM27" i="34"/>
  <c r="AM29" i="34" s="1"/>
  <c r="AN27" i="34"/>
  <c r="AN29" i="34" s="1"/>
  <c r="B27" i="33"/>
  <c r="B29" i="33" s="1"/>
  <c r="B27" i="34"/>
  <c r="B29" i="34" s="1"/>
  <c r="AO19" i="33" l="1"/>
  <c r="AP41" i="36" s="1"/>
  <c r="AB27" i="33"/>
  <c r="AB29" i="33" s="1"/>
  <c r="I27" i="33"/>
  <c r="I29" i="33" s="1"/>
  <c r="AB27" i="34"/>
  <c r="AB29" i="34" s="1"/>
  <c r="I27" i="34"/>
  <c r="I29" i="34" s="1"/>
  <c r="AP69" i="36" l="1"/>
  <c r="E75" i="36"/>
  <c r="F75" i="36" l="1"/>
  <c r="B27" i="36"/>
  <c r="B75" i="36" l="1"/>
  <c r="G75" i="36"/>
  <c r="H75" i="36" l="1"/>
  <c r="AO50" i="36"/>
  <c r="AO54" i="36" s="1"/>
  <c r="AO58" i="36" s="1"/>
  <c r="AO62" i="36" s="1"/>
  <c r="AO66" i="36" s="1"/>
  <c r="AO70" i="36" s="1"/>
  <c r="AO49" i="36"/>
  <c r="AO53" i="36" s="1"/>
  <c r="AO57" i="36" s="1"/>
  <c r="AO61" i="36" s="1"/>
  <c r="AO65" i="36" s="1"/>
  <c r="AO69" i="36" s="1"/>
  <c r="AP13" i="36"/>
  <c r="AO19" i="36"/>
  <c r="AO23" i="36" s="1"/>
  <c r="AO27" i="36" s="1"/>
  <c r="AO31" i="36" s="1"/>
  <c r="AO35" i="36" s="1"/>
  <c r="AO39" i="36" s="1"/>
  <c r="AO43" i="36" s="1"/>
  <c r="AO47" i="36" s="1"/>
  <c r="AO51" i="36" s="1"/>
  <c r="AO55" i="36" s="1"/>
  <c r="AO59" i="36" s="1"/>
  <c r="AO63" i="36" s="1"/>
  <c r="AO67" i="36" s="1"/>
  <c r="AO71" i="36" s="1"/>
  <c r="AO75" i="36" s="1"/>
  <c r="AQ18" i="36"/>
  <c r="AQ19" i="36" s="1"/>
  <c r="AQ14" i="36"/>
  <c r="AQ15" i="36" s="1"/>
  <c r="I75" i="36" l="1"/>
  <c r="J75" i="36" l="1"/>
  <c r="M75" i="36" l="1"/>
  <c r="N75" i="36" l="1"/>
  <c r="O75" i="36" l="1"/>
  <c r="W75" i="36" l="1"/>
  <c r="X75" i="36" l="1"/>
  <c r="Y75" i="36" l="1"/>
  <c r="Z75" i="36" l="1"/>
  <c r="AD75" i="36" l="1"/>
  <c r="AN35" i="36"/>
  <c r="AE75" i="36" l="1"/>
  <c r="AF75" i="36" l="1"/>
  <c r="AK75" i="36" l="1"/>
  <c r="AN47" i="36"/>
  <c r="AN39" i="36"/>
  <c r="AN23" i="36"/>
  <c r="AL75" i="36" l="1"/>
  <c r="AM75" i="36" l="1"/>
  <c r="AN43" i="36"/>
  <c r="AN27" i="36"/>
  <c r="AN31" i="36"/>
  <c r="AN15" i="36" l="1"/>
  <c r="AN19" i="36"/>
  <c r="AN75" i="36" l="1"/>
</calcChain>
</file>

<file path=xl/sharedStrings.xml><?xml version="1.0" encoding="utf-8"?>
<sst xmlns="http://schemas.openxmlformats.org/spreadsheetml/2006/main" count="203" uniqueCount="72">
  <si>
    <t>برائے عیسوی ماہ وسن: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</si>
  <si>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</si>
  <si>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</si>
  <si>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</si>
  <si>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</si>
  <si>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برائے اِسلامی  ماہ وسن:</t>
  </si>
  <si>
    <t>تقابلی جائزہ(ترقی /تنزلی)</t>
  </si>
  <si>
    <t>صوبہ</t>
  </si>
  <si>
    <t>ڈِویژن</t>
  </si>
  <si>
    <t>برائے موجودہ عیسوی  ماہ وسن:</t>
  </si>
  <si>
    <t>برائےسابقہ عیسوی ماہ وسن:</t>
  </si>
  <si>
    <t>حقیقی کارکردگی وہ ہے جس سے اِسلامی بھائیوں میں عمل کا جذبہ پیدا ہو اور آخرت کی برکتیں ملیں۔(فرمانِ امیرِ اہلسنت دامت برکاتہم العالیہ )</t>
  </si>
  <si>
    <t>نمبر شمار</t>
  </si>
  <si>
    <t>ڈویژن</t>
  </si>
  <si>
    <t>ترقی/تنزلی</t>
  </si>
  <si>
    <t xml:space="preserve">سابقہ ماہ کی کارکردگی </t>
  </si>
  <si>
    <t>نِگرانِ صوبائی مشاورت</t>
  </si>
  <si>
    <t xml:space="preserve">اس ماہ کی کارکردگی </t>
  </si>
  <si>
    <t>صوبائی ذِمہ دار</t>
  </si>
  <si>
    <t>ڈیپارٹمنٹ نِگران</t>
  </si>
  <si>
    <t>اس ماہ ڈیپارٹمنٹ میں</t>
  </si>
  <si>
    <t>اس ماہ کتنے تعمیرات کے ذِمہ داران نے شرکت کی؟</t>
  </si>
  <si>
    <t>کل کتنے پروجیکٹ کی تفصیلات</t>
  </si>
  <si>
    <t>اس ماہ کتنے پروجیکٹ کے</t>
  </si>
  <si>
    <t>اس ماہ کتنے نئے پروجیکٹ کی تعمیر</t>
  </si>
  <si>
    <t xml:space="preserve">اس ماہ کتنی </t>
  </si>
  <si>
    <t>مدارسُ المدینہ گرلز</t>
  </si>
  <si>
    <t>مدارسُ المدینہ بوائز</t>
  </si>
  <si>
    <t>جامعاتُ المدینہ گرلز</t>
  </si>
  <si>
    <t>جامعاتُ المدینہ بوائز</t>
  </si>
  <si>
    <t>مساجد</t>
  </si>
  <si>
    <t>فیضانِ مدینہ</t>
  </si>
  <si>
    <t>کل زیرِ تعمیر  پروجیکٹ</t>
  </si>
  <si>
    <t>اثاثہ جات سے  کتنے NOC لیے</t>
  </si>
  <si>
    <t xml:space="preserve"> خرچ میں کمی یااضافہ</t>
  </si>
  <si>
    <t>آمدن</t>
  </si>
  <si>
    <t>نیک اعمال کا رسالہ جمع کروایا</t>
  </si>
  <si>
    <t>3دِن مدنی قافلہ</t>
  </si>
  <si>
    <t>علاقائی دورہ</t>
  </si>
  <si>
    <t>ہفتہ وار رسالہ مطالعہ (اوسطاً تعداد)</t>
  </si>
  <si>
    <t>ہفتہ وار مدنی مذاکرہ</t>
  </si>
  <si>
    <t>یومِ تعطیل اعتکاف</t>
  </si>
  <si>
    <t>ہفتہ وار اجتماع</t>
  </si>
  <si>
    <t>اسلامی بھائیوں کے مدرسۃ المدینہ</t>
  </si>
  <si>
    <t>چوک درس</t>
  </si>
  <si>
    <t>مسجد درس</t>
  </si>
  <si>
    <t>تفسیر سننے/ سنانے کا حلقہ</t>
  </si>
  <si>
    <t>فجر کے لئے جگائیں</t>
  </si>
  <si>
    <t>پرمقامی مجلس بنائی گئیں</t>
  </si>
  <si>
    <t>فنانس کے پاس</t>
  </si>
  <si>
    <t>وزٹ  صوبائی ذِمہ دار</t>
  </si>
  <si>
    <t>وزٹ سپر وائزر
(ڈویژن ذمہ دار)</t>
  </si>
  <si>
    <t xml:space="preserve">وزٹ سینئر انجینئرز </t>
  </si>
  <si>
    <t xml:space="preserve"> تخمینے بنے</t>
  </si>
  <si>
    <t xml:space="preserve"> مکمل ہوئیں</t>
  </si>
  <si>
    <t>شروع ہوئیں</t>
  </si>
  <si>
    <t>اسٹرکچرل (STRUCTURAL) ڈرائنگز بنیں</t>
  </si>
  <si>
    <r>
      <rPr>
        <sz val="8"/>
        <rFont val="Calibri"/>
        <family val="2"/>
        <scheme val="minor"/>
      </rPr>
      <t>آرکیٹیکچرل</t>
    </r>
    <r>
      <rPr>
        <sz val="6"/>
        <rFont val="Calibri"/>
        <family val="2"/>
        <scheme val="minor"/>
      </rPr>
      <t>(ARCHITECTURAL)</t>
    </r>
    <r>
      <rPr>
        <sz val="8"/>
        <rFont val="Alvi Nastaleeq"/>
      </rPr>
      <t>ڈرائنگز بنیں</t>
    </r>
  </si>
  <si>
    <t>پاس شدہ نقشے ملے</t>
  </si>
  <si>
    <t>تجویزی نقشے بھیجے</t>
  </si>
  <si>
    <t>مقامی مجلس</t>
  </si>
  <si>
    <t>کنسٹرکشن ڈیپارٹمنٹ</t>
  </si>
  <si>
    <t>عیسوی ماہ سن</t>
  </si>
  <si>
    <r>
      <rPr>
        <sz val="17"/>
        <rFont val="UL Sajid Heading"/>
        <charset val="178"/>
      </rPr>
      <t>صوبہ ماہانہ کارکردگی فارم</t>
    </r>
    <r>
      <rPr>
        <sz val="16"/>
        <rFont val="UL Sajid Heading"/>
        <charset val="178"/>
      </rPr>
      <t xml:space="preserve"> </t>
    </r>
    <r>
      <rPr>
        <sz val="14"/>
        <rFont val="Alvi Nastaleeq"/>
      </rPr>
      <t>(کنسٹرکشن ڈیپارٹمنٹ(Construction Dept)</t>
    </r>
  </si>
  <si>
    <r>
      <rPr>
        <sz val="17"/>
        <rFont val="UL Sajid Heading"/>
        <charset val="178"/>
      </rPr>
      <t>صوبہ ماہانہ تقابلی جائزہ کارکردگی فارم</t>
    </r>
    <r>
      <rPr>
        <sz val="16"/>
        <rFont val="UL Sajid Heading"/>
        <charset val="178"/>
      </rPr>
      <t xml:space="preserve"> </t>
    </r>
    <r>
      <rPr>
        <sz val="14"/>
        <rFont val="Alvi Nastaleeq"/>
      </rPr>
      <t>(کنسٹرکشن ڈیپارٹمنٹ(Construction Dept)</t>
    </r>
  </si>
  <si>
    <r>
      <rPr>
        <sz val="17"/>
        <rFont val="UL Sajid Heading"/>
        <charset val="178"/>
      </rPr>
      <t>صوبہ ماہانہ کارکردگی فارم</t>
    </r>
    <r>
      <rPr>
        <sz val="16"/>
        <rFont val="UL Sajid Heading"/>
        <charset val="178"/>
      </rPr>
      <t xml:space="preserve"> </t>
    </r>
    <r>
      <rPr>
        <sz val="14"/>
        <rFont val="Alvi Nastaleeq"/>
      </rPr>
      <t xml:space="preserve"> (کنسٹرکشن ڈیپارٹمنٹ(Construction Dept)</t>
    </r>
  </si>
  <si>
    <t>کارکردگی فارم جمع کروانے کی تاریخ: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</si>
  <si>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4تاریخ تک نِگرانِ صوبائی مشاورت اور ڈیپارٹمنٹ نِگران  کو ای میل کریں۔</t>
    </r>
  </si>
  <si>
    <t>(شعبہ کارکردگی فارم و مدنی پھول)</t>
  </si>
  <si>
    <t>تاریخِ اجراء اپڈیٹ کارکردگی فارم:</t>
  </si>
  <si>
    <t>(مجھے دعوتِ اسلامی سے پیار ہے)</t>
  </si>
  <si>
    <r>
      <rPr>
        <sz val="12"/>
        <rFont val="UL Sajid Heading"/>
        <charset val="178"/>
      </rPr>
      <t>مدنی مقصد:</t>
    </r>
    <r>
      <rPr>
        <sz val="12"/>
        <rFont val="Alvi Nastaleeq"/>
      </rPr>
      <t>مجھے اپنی اور ساری دنیا کے لوگوں کی اِصلاح کی کوشش کرنی ہے۔</t>
    </r>
    <r>
      <rPr>
        <sz val="12"/>
        <rFont val="Al_Mushaf"/>
      </rPr>
      <t>ان شاء اللہ الکریم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</si>
</sst>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20]dddd\,\ dd\ mmmm\,\ yyyy;@"/>
    <numFmt numFmtId="165" formatCode="0_);[Red]\(0\)"/>
  </numFmts>
  <fonts count="3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4"/>
      <name val="UL Sajid Heading"/>
      <charset val="178"/>
    </font>
    <font>
      <sz val="16"/>
      <name val="Alvi Nastaleeq"/>
    </font>
    <font>
      <sz val="10"/>
      <name val="Attari Font"/>
    </font>
    <font>
      <sz val="15"/>
      <name val="Alvi Nastaleeq"/>
    </font>
    <font>
      <sz val="15"/>
      <name val="Attari Font"/>
    </font>
    <font>
      <sz val="20"/>
      <name val="UL Sajid Heading"/>
      <charset val="178"/>
    </font>
    <font>
      <sz val="9"/>
      <name val="Attari Font"/>
    </font>
    <font>
      <sz val="13"/>
      <color theme="1"/>
      <name val="Alvi Nastaleeq"/>
    </font>
    <font>
      <sz val="16"/>
      <name val="UL Sajid Heading"/>
      <charset val="178"/>
    </font>
    <font>
      <sz val="17"/>
      <name val="UL Sajid Heading"/>
      <charset val="178"/>
    </font>
    <font>
      <sz val="11"/>
      <name val="UL Sajid Heading"/>
      <charset val="178"/>
    </font>
    <font>
      <sz val="8"/>
      <name val="Alvi Nastaleeq"/>
    </font>
    <font>
      <sz val="9"/>
      <name val="Times New Roman"/>
      <family val="1"/>
    </font>
    <font>
      <sz val="9"/>
      <name val="Jameel Noori Nastaleeq"/>
    </font>
    <font>
      <sz val="8"/>
      <name val="Calibri"/>
      <family val="2"/>
      <scheme val="minor"/>
    </font>
    <font>
      <sz val="8"/>
      <name val="Alvi Nastaleeq"/>
      <family val="2"/>
    </font>
    <font>
      <sz val="7"/>
      <name val="Calibri"/>
      <family val="2"/>
      <scheme val="minor"/>
    </font>
    <font>
      <sz val="6"/>
      <name val="Calibri"/>
      <family val="2"/>
      <scheme val="minor"/>
    </font>
    <font>
      <sz val="14"/>
      <color theme="1"/>
      <name val="Alvi Nastaleeq"/>
    </font>
    <font>
      <sz val="12"/>
      <name val="UL Sajid Heading"/>
      <charset val="178"/>
    </font>
    <font>
      <sz val="12"/>
      <name val="Al_Mushaf"/>
    </font>
    <font>
      <sz val="72"/>
      <name val="Alvi Nastaleeq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97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auto="1"/>
      </left>
      <right style="thin">
        <color auto="1"/>
      </right>
      <top/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</borders>
  <cellStyleXfs count="9">
    <xf numFmtId="0" fontId="0" fillId="0" borderId="0"/>
    <xf numFmtId="43" fontId="3" fillId="0" borderId="0" applyFont="0" applyFill="0" applyBorder="0" applyAlignment="0" applyProtection="0"/>
    <xf numFmtId="0" fontId="11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1" fillId="0" borderId="0"/>
    <xf numFmtId="0" fontId="1" fillId="0" borderId="0"/>
  </cellStyleXfs>
  <cellXfs count="364">
    <xf numFmtId="0" fontId="0" fillId="0" borderId="0" xfId="0"/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  <xf numFmtId="1" fontId="15" fillId="2" borderId="21" xfId="1" applyNumberFormat="1" applyFont="1" applyFill="1" applyBorder="1" applyAlignment="1" applyProtection="1">
      <alignment horizontal="center" vertical="center" shrinkToFit="1"/>
    </xf>
    <xf numFmtId="1" fontId="15" fillId="2" borderId="22" xfId="1" applyNumberFormat="1" applyFont="1" applyFill="1" applyBorder="1" applyAlignment="1" applyProtection="1">
      <alignment horizontal="center" vertical="center" shrinkToFit="1"/>
    </xf>
    <xf numFmtId="1" fontId="15" fillId="2" borderId="34" xfId="1" applyNumberFormat="1" applyFont="1" applyFill="1" applyBorder="1" applyAlignment="1" applyProtection="1">
      <alignment horizontal="center" vertical="center" shrinkToFit="1"/>
    </xf>
    <xf numFmtId="1" fontId="15" fillId="2" borderId="35" xfId="1" applyNumberFormat="1" applyFont="1" applyFill="1" applyBorder="1" applyAlignment="1" applyProtection="1">
      <alignment horizontal="center" vertical="center" shrinkToFit="1"/>
    </xf>
    <xf numFmtId="0" fontId="4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0" xfId="3" applyFont="1" applyProtection="1">
      <protection locked="0"/>
    </xf>
    <xf numFmtId="0" fontId="4" fillId="0" borderId="0" xfId="3" applyFont="1" applyFill="1" applyProtection="1">
      <protection locked="0"/>
    </xf>
    <xf numFmtId="0" fontId="4" fillId="3" borderId="0" xfId="3" applyFont="1" applyFill="1" applyBorder="1" applyProtection="1"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5" fillId="3" borderId="0" xfId="3" applyFont="1" applyFill="1" applyBorder="1" applyAlignment="1" applyProtection="1">
      <alignment horizontal="center" vertical="center" shrinkToFit="1"/>
    </xf>
    <xf numFmtId="0" fontId="14" fillId="3" borderId="0" xfId="0" applyFont="1" applyFill="1" applyBorder="1" applyAlignment="1" applyProtection="1">
      <alignment horizontal="center" vertical="center" wrapText="1" shrinkToFit="1"/>
    </xf>
    <xf numFmtId="1" fontId="8" fillId="2" borderId="24" xfId="3" applyNumberFormat="1" applyFont="1" applyFill="1" applyBorder="1" applyAlignment="1" applyProtection="1">
      <alignment horizontal="center" vertical="center" shrinkToFit="1"/>
    </xf>
    <xf numFmtId="1" fontId="8" fillId="3" borderId="74" xfId="3" applyNumberFormat="1" applyFont="1" applyFill="1" applyBorder="1" applyAlignment="1" applyProtection="1">
      <alignment horizontal="center" vertical="center" shrinkToFit="1"/>
    </xf>
    <xf numFmtId="0" fontId="9" fillId="3" borderId="0" xfId="3" applyFont="1" applyFill="1" applyBorder="1" applyAlignment="1" applyProtection="1">
      <alignment vertical="center"/>
    </xf>
    <xf numFmtId="1" fontId="12" fillId="0" borderId="11" xfId="3" applyNumberFormat="1" applyFont="1" applyFill="1" applyBorder="1" applyAlignment="1" applyProtection="1">
      <alignment horizontal="center" vertical="center" shrinkToFit="1"/>
    </xf>
    <xf numFmtId="1" fontId="12" fillId="0" borderId="10" xfId="3" applyNumberFormat="1" applyFont="1" applyFill="1" applyBorder="1" applyAlignment="1" applyProtection="1">
      <alignment horizontal="center" vertical="center" shrinkToFit="1"/>
    </xf>
    <xf numFmtId="165" fontId="12" fillId="2" borderId="15" xfId="3" applyNumberFormat="1" applyFont="1" applyFill="1" applyBorder="1" applyAlignment="1" applyProtection="1">
      <alignment horizontal="center" vertical="center" shrinkToFit="1"/>
    </xf>
    <xf numFmtId="165" fontId="12" fillId="2" borderId="14" xfId="3" applyNumberFormat="1" applyFont="1" applyFill="1" applyBorder="1" applyAlignment="1" applyProtection="1">
      <alignment horizontal="center" vertical="center" shrinkToFit="1"/>
    </xf>
    <xf numFmtId="1" fontId="12" fillId="0" borderId="12" xfId="3" applyNumberFormat="1" applyFont="1" applyFill="1" applyBorder="1" applyAlignment="1" applyProtection="1">
      <alignment horizontal="center" vertical="center" shrinkToFit="1"/>
    </xf>
    <xf numFmtId="1" fontId="12" fillId="3" borderId="10" xfId="3" applyNumberFormat="1" applyFont="1" applyFill="1" applyBorder="1" applyAlignment="1" applyProtection="1">
      <alignment horizontal="center" vertical="center" shrinkToFit="1"/>
    </xf>
    <xf numFmtId="165" fontId="12" fillId="2" borderId="13" xfId="3" applyNumberFormat="1" applyFont="1" applyFill="1" applyBorder="1" applyAlignment="1" applyProtection="1">
      <alignment horizontal="center" vertical="center" shrinkToFit="1"/>
    </xf>
    <xf numFmtId="165" fontId="12" fillId="2" borderId="16" xfId="3" applyNumberFormat="1" applyFont="1" applyFill="1" applyBorder="1" applyAlignment="1" applyProtection="1">
      <alignment horizontal="center" vertical="center" shrinkToFit="1"/>
    </xf>
    <xf numFmtId="1" fontId="12" fillId="0" borderId="9" xfId="3" applyNumberFormat="1" applyFont="1" applyFill="1" applyBorder="1" applyAlignment="1" applyProtection="1">
      <alignment horizontal="center" vertical="center" shrinkToFit="1"/>
    </xf>
    <xf numFmtId="165" fontId="12" fillId="5" borderId="13" xfId="3" applyNumberFormat="1" applyFont="1" applyFill="1" applyBorder="1" applyAlignment="1" applyProtection="1">
      <alignment horizontal="center" vertical="center" shrinkToFit="1"/>
    </xf>
    <xf numFmtId="165" fontId="12" fillId="5" borderId="16" xfId="3" applyNumberFormat="1" applyFont="1" applyFill="1" applyBorder="1" applyAlignment="1" applyProtection="1">
      <alignment horizontal="center" vertical="center" shrinkToFit="1"/>
    </xf>
    <xf numFmtId="165" fontId="12" fillId="5" borderId="14" xfId="3" applyNumberFormat="1" applyFont="1" applyFill="1" applyBorder="1" applyAlignment="1" applyProtection="1">
      <alignment horizontal="center" vertical="center" shrinkToFit="1"/>
    </xf>
    <xf numFmtId="165" fontId="12" fillId="5" borderId="15" xfId="3" applyNumberFormat="1" applyFont="1" applyFill="1" applyBorder="1" applyAlignment="1" applyProtection="1">
      <alignment horizontal="center" vertical="center" shrinkToFit="1"/>
    </xf>
    <xf numFmtId="0" fontId="8" fillId="0" borderId="1" xfId="0" applyFont="1" applyBorder="1" applyAlignment="1" applyProtection="1">
      <alignment horizontal="center" vertical="center" wrapText="1"/>
    </xf>
    <xf numFmtId="0" fontId="4" fillId="3" borderId="55" xfId="3" applyFont="1" applyFill="1" applyBorder="1" applyAlignment="1" applyProtection="1">
      <alignment vertical="center" textRotation="90" wrapText="1" shrinkToFit="1"/>
    </xf>
    <xf numFmtId="0" fontId="4" fillId="0" borderId="0" xfId="3" applyFont="1" applyProtection="1"/>
    <xf numFmtId="0" fontId="18" fillId="3" borderId="0" xfId="3" applyFont="1" applyFill="1" applyBorder="1" applyProtection="1"/>
    <xf numFmtId="0" fontId="5" fillId="3" borderId="0" xfId="3" applyFont="1" applyFill="1" applyBorder="1" applyAlignment="1" applyProtection="1">
      <alignment vertical="center" shrinkToFit="1"/>
    </xf>
    <xf numFmtId="0" fontId="4" fillId="0" borderId="0" xfId="3" applyFont="1" applyFill="1" applyProtection="1"/>
    <xf numFmtId="0" fontId="20" fillId="3" borderId="0" xfId="3" applyFont="1" applyFill="1" applyProtection="1"/>
    <xf numFmtId="0" fontId="20" fillId="3" borderId="0" xfId="3" applyFont="1" applyFill="1" applyBorder="1" applyProtection="1"/>
    <xf numFmtId="0" fontId="18" fillId="3" borderId="0" xfId="3" applyFont="1" applyFill="1" applyProtection="1"/>
    <xf numFmtId="0" fontId="21" fillId="3" borderId="0" xfId="3" applyFont="1" applyFill="1" applyAlignment="1" applyProtection="1">
      <alignment vertical="center" shrinkToFit="1"/>
    </xf>
    <xf numFmtId="0" fontId="21" fillId="3" borderId="0" xfId="3" applyFont="1" applyFill="1" applyAlignment="1" applyProtection="1">
      <alignment vertical="center" wrapText="1" shrinkToFit="1"/>
    </xf>
    <xf numFmtId="0" fontId="19" fillId="3" borderId="55" xfId="3" applyFont="1" applyFill="1" applyBorder="1" applyProtection="1"/>
    <xf numFmtId="0" fontId="19" fillId="3" borderId="0" xfId="3" applyFont="1" applyFill="1" applyBorder="1" applyProtection="1"/>
    <xf numFmtId="0" fontId="5" fillId="3" borderId="0" xfId="3" applyFont="1" applyFill="1" applyBorder="1" applyAlignment="1" applyProtection="1">
      <alignment vertical="center"/>
    </xf>
    <xf numFmtId="0" fontId="8" fillId="3" borderId="0" xfId="3" applyFont="1" applyFill="1" applyAlignment="1" applyProtection="1">
      <alignment vertical="center" shrinkToFit="1"/>
    </xf>
    <xf numFmtId="0" fontId="22" fillId="3" borderId="0" xfId="3" applyFont="1" applyFill="1" applyAlignment="1" applyProtection="1">
      <alignment vertical="center" shrinkToFit="1"/>
    </xf>
    <xf numFmtId="1" fontId="12" fillId="0" borderId="17" xfId="3" applyNumberFormat="1" applyFont="1" applyFill="1" applyBorder="1" applyAlignment="1" applyProtection="1">
      <alignment horizontal="center" vertical="center" shrinkToFit="1"/>
    </xf>
    <xf numFmtId="165" fontId="12" fillId="2" borderId="68" xfId="3" applyNumberFormat="1" applyFont="1" applyFill="1" applyBorder="1" applyAlignment="1" applyProtection="1">
      <alignment horizontal="center" vertical="center" shrinkToFit="1"/>
    </xf>
    <xf numFmtId="165" fontId="12" fillId="5" borderId="68" xfId="3" applyNumberFormat="1" applyFont="1" applyFill="1" applyBorder="1" applyAlignment="1" applyProtection="1">
      <alignment horizontal="center" vertical="center" shrinkToFit="1"/>
    </xf>
    <xf numFmtId="0" fontId="18" fillId="3" borderId="0" xfId="3" applyFont="1" applyFill="1" applyAlignment="1" applyProtection="1">
      <alignment horizontal="center"/>
    </xf>
    <xf numFmtId="1" fontId="15" fillId="2" borderId="36" xfId="1" applyNumberFormat="1" applyFont="1" applyFill="1" applyBorder="1" applyAlignment="1" applyProtection="1">
      <alignment horizontal="center" vertical="center" shrinkToFit="1"/>
    </xf>
    <xf numFmtId="1" fontId="15" fillId="2" borderId="86" xfId="1" applyNumberFormat="1" applyFont="1" applyFill="1" applyBorder="1" applyAlignment="1" applyProtection="1">
      <alignment horizontal="center" vertical="center" shrinkToFit="1"/>
    </xf>
    <xf numFmtId="0" fontId="28" fillId="2" borderId="29" xfId="7" applyFont="1" applyFill="1" applyBorder="1" applyAlignment="1" applyProtection="1">
      <alignment horizontal="center" vertical="center" wrapText="1"/>
    </xf>
    <xf numFmtId="0" fontId="29" fillId="2" borderId="13" xfId="7" applyFont="1" applyFill="1" applyBorder="1" applyAlignment="1" applyProtection="1">
      <alignment horizontal="center" vertical="center" textRotation="90" shrinkToFit="1"/>
    </xf>
    <xf numFmtId="0" fontId="29" fillId="2" borderId="14" xfId="7" applyFont="1" applyFill="1" applyBorder="1" applyAlignment="1" applyProtection="1">
      <alignment horizontal="center" vertical="center" textRotation="90" shrinkToFit="1"/>
    </xf>
    <xf numFmtId="0" fontId="29" fillId="2" borderId="68" xfId="7" applyFont="1" applyFill="1" applyBorder="1" applyAlignment="1" applyProtection="1">
      <alignment horizontal="center" vertical="center" textRotation="90" shrinkToFit="1"/>
    </xf>
    <xf numFmtId="0" fontId="29" fillId="2" borderId="15" xfId="7" applyFont="1" applyFill="1" applyBorder="1" applyAlignment="1" applyProtection="1">
      <alignment horizontal="center" vertical="center" textRotation="90" shrinkToFit="1"/>
    </xf>
    <xf numFmtId="0" fontId="4" fillId="3" borderId="0" xfId="0" applyFont="1" applyFill="1" applyAlignment="1" applyProtection="1">
      <alignment horizontal="center" vertical="center" wrapText="1"/>
      <protection locked="0"/>
    </xf>
    <xf numFmtId="1" fontId="15" fillId="3" borderId="17" xfId="1" applyNumberFormat="1" applyFont="1" applyFill="1" applyBorder="1" applyAlignment="1" applyProtection="1">
      <alignment horizontal="center" vertical="center" shrinkToFit="1"/>
    </xf>
    <xf numFmtId="0" fontId="29" fillId="2" borderId="80" xfId="7" applyFont="1" applyFill="1" applyBorder="1" applyAlignment="1" applyProtection="1">
      <alignment horizontal="center" vertical="center" textRotation="90" shrinkToFit="1"/>
    </xf>
    <xf numFmtId="0" fontId="29" fillId="2" borderId="79" xfId="7" applyFont="1" applyFill="1" applyBorder="1" applyAlignment="1" applyProtection="1">
      <alignment horizontal="center" vertical="center" textRotation="90" shrinkToFit="1"/>
    </xf>
    <xf numFmtId="0" fontId="8" fillId="2" borderId="80" xfId="7" applyFont="1" applyFill="1" applyBorder="1" applyAlignment="1" applyProtection="1">
      <alignment horizontal="center" vertical="center" textRotation="90" shrinkToFit="1"/>
    </xf>
    <xf numFmtId="0" fontId="8" fillId="2" borderId="79" xfId="7" applyFont="1" applyFill="1" applyBorder="1" applyAlignment="1" applyProtection="1">
      <alignment horizontal="center" vertical="center" textRotation="90" shrinkToFit="1"/>
    </xf>
    <xf numFmtId="0" fontId="32" fillId="2" borderId="80" xfId="7" applyFont="1" applyFill="1" applyBorder="1" applyAlignment="1" applyProtection="1">
      <alignment horizontal="center" vertical="center" textRotation="90" wrapText="1" shrinkToFit="1"/>
    </xf>
    <xf numFmtId="0" fontId="31" fillId="2" borderId="79" xfId="7" applyFont="1" applyFill="1" applyBorder="1" applyAlignment="1" applyProtection="1">
      <alignment horizontal="center" vertical="center" textRotation="90" wrapText="1" shrinkToFit="1"/>
    </xf>
    <xf numFmtId="0" fontId="29" fillId="2" borderId="78" xfId="7" applyFont="1" applyFill="1" applyBorder="1" applyAlignment="1" applyProtection="1">
      <alignment horizontal="center" vertical="center" textRotation="90" shrinkToFit="1"/>
    </xf>
    <xf numFmtId="1" fontId="15" fillId="6" borderId="34" xfId="1" applyNumberFormat="1" applyFont="1" applyFill="1" applyBorder="1" applyAlignment="1" applyProtection="1">
      <alignment horizontal="center" vertical="center" shrinkToFit="1"/>
    </xf>
    <xf numFmtId="1" fontId="15" fillId="3" borderId="11" xfId="1" applyNumberFormat="1" applyFont="1" applyFill="1" applyBorder="1" applyAlignment="1" applyProtection="1">
      <alignment horizontal="center" vertical="center" shrinkToFit="1"/>
    </xf>
    <xf numFmtId="1" fontId="15" fillId="2" borderId="58" xfId="1" applyNumberFormat="1" applyFont="1" applyFill="1" applyBorder="1" applyAlignment="1" applyProtection="1">
      <alignment horizontal="center" vertical="center" shrinkToFit="1"/>
    </xf>
    <xf numFmtId="1" fontId="15" fillId="2" borderId="65" xfId="1" applyNumberFormat="1" applyFont="1" applyFill="1" applyBorder="1" applyAlignment="1" applyProtection="1">
      <alignment horizontal="center" vertical="center" shrinkToFit="1"/>
    </xf>
    <xf numFmtId="165" fontId="12" fillId="2" borderId="92" xfId="3" applyNumberFormat="1" applyFont="1" applyFill="1" applyBorder="1" applyAlignment="1" applyProtection="1">
      <alignment horizontal="center" vertical="center" shrinkToFit="1"/>
    </xf>
    <xf numFmtId="1" fontId="12" fillId="0" borderId="83" xfId="3" applyNumberFormat="1" applyFont="1" applyFill="1" applyBorder="1" applyAlignment="1" applyProtection="1">
      <alignment horizontal="center" vertical="center" shrinkToFit="1"/>
    </xf>
    <xf numFmtId="165" fontId="12" fillId="5" borderId="92" xfId="3" applyNumberFormat="1" applyFont="1" applyFill="1" applyBorder="1" applyAlignment="1" applyProtection="1">
      <alignment horizontal="center" vertical="center" shrinkToFit="1"/>
    </xf>
    <xf numFmtId="0" fontId="23" fillId="2" borderId="65" xfId="3" applyFont="1" applyFill="1" applyBorder="1" applyAlignment="1" applyProtection="1">
      <alignment vertical="center" wrapText="1" shrinkToFit="1"/>
    </xf>
    <xf numFmtId="1" fontId="12" fillId="3" borderId="17" xfId="3" applyNumberFormat="1" applyFont="1" applyFill="1" applyBorder="1" applyAlignment="1" applyProtection="1">
      <alignment horizontal="center" vertical="center" shrinkToFit="1"/>
    </xf>
    <xf numFmtId="1" fontId="12" fillId="3" borderId="11" xfId="3" applyNumberFormat="1" applyFont="1" applyFill="1" applyBorder="1" applyAlignment="1" applyProtection="1">
      <alignment horizontal="center" vertical="center" shrinkToFit="1"/>
    </xf>
    <xf numFmtId="1" fontId="12" fillId="3" borderId="12" xfId="3" applyNumberFormat="1" applyFont="1" applyFill="1" applyBorder="1" applyAlignment="1" applyProtection="1">
      <alignment horizontal="center" vertical="center" shrinkToFit="1"/>
    </xf>
    <xf numFmtId="1" fontId="12" fillId="3" borderId="83" xfId="3" applyNumberFormat="1" applyFont="1" applyFill="1" applyBorder="1" applyAlignment="1" applyProtection="1">
      <alignment horizontal="center" vertical="center" shrinkToFit="1"/>
    </xf>
    <xf numFmtId="1" fontId="12" fillId="3" borderId="9" xfId="3" applyNumberFormat="1" applyFont="1" applyFill="1" applyBorder="1" applyAlignment="1" applyProtection="1">
      <alignment horizontal="center" vertical="center" shrinkToFit="1"/>
    </xf>
    <xf numFmtId="0" fontId="12" fillId="0" borderId="71" xfId="0" applyFont="1" applyBorder="1" applyAlignment="1" applyProtection="1">
      <alignment horizontal="center" vertical="center" shrinkToFit="1"/>
    </xf>
    <xf numFmtId="0" fontId="12" fillId="0" borderId="66" xfId="0" applyFont="1" applyBorder="1" applyAlignment="1" applyProtection="1">
      <alignment horizontal="center" vertical="center" shrinkToFit="1"/>
    </xf>
    <xf numFmtId="0" fontId="4" fillId="0" borderId="0" xfId="0" applyFont="1" applyAlignment="1" applyProtection="1">
      <alignment horizontal="center" vertical="center" wrapText="1"/>
      <protection locked="0" hidden="1"/>
    </xf>
    <xf numFmtId="0" fontId="28" fillId="2" borderId="76" xfId="7" applyFont="1" applyFill="1" applyBorder="1" applyAlignment="1" applyProtection="1">
      <alignment horizontal="center" vertical="center" wrapText="1"/>
    </xf>
    <xf numFmtId="164" fontId="6" fillId="0" borderId="4" xfId="0" quotePrefix="1" applyNumberFormat="1" applyFont="1" applyBorder="1" applyAlignment="1" applyProtection="1">
      <alignment horizontal="right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0" fontId="5" fillId="3" borderId="0" xfId="0" applyFont="1" applyFill="1" applyBorder="1" applyAlignment="1" applyProtection="1">
      <alignment horizontal="center" vertical="center" wrapText="1" shrinkToFit="1"/>
    </xf>
    <xf numFmtId="0" fontId="7" fillId="0" borderId="0" xfId="0" applyFont="1" applyAlignment="1" applyProtection="1">
      <alignment vertical="center" wrapText="1" shrinkToFit="1"/>
    </xf>
    <xf numFmtId="0" fontId="7" fillId="3" borderId="0" xfId="0" applyFont="1" applyFill="1" applyAlignment="1" applyProtection="1">
      <alignment vertical="center" wrapText="1" shrinkToFit="1"/>
    </xf>
    <xf numFmtId="0" fontId="4" fillId="0" borderId="0" xfId="0" applyFont="1" applyAlignment="1" applyProtection="1">
      <alignment horizontal="center" vertical="center" wrapText="1" shrinkToFit="1"/>
    </xf>
    <xf numFmtId="0" fontId="5" fillId="0" borderId="0" xfId="0" applyFont="1" applyBorder="1" applyAlignment="1" applyProtection="1">
      <alignment horizontal="center" vertical="center" wrapText="1" shrinkToFit="1"/>
    </xf>
    <xf numFmtId="0" fontId="6" fillId="0" borderId="0" xfId="0" applyFont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 shrinkToFit="1"/>
    </xf>
    <xf numFmtId="0" fontId="8" fillId="0" borderId="2" xfId="0" applyFont="1" applyBorder="1" applyAlignment="1" applyProtection="1">
      <alignment horizontal="center" vertical="center" wrapText="1"/>
    </xf>
    <xf numFmtId="1" fontId="15" fillId="0" borderId="17" xfId="1" applyNumberFormat="1" applyFont="1" applyBorder="1" applyAlignment="1" applyProtection="1">
      <alignment horizontal="center" vertical="center" shrinkToFit="1"/>
    </xf>
    <xf numFmtId="0" fontId="8" fillId="0" borderId="90" xfId="0" applyFont="1" applyBorder="1" applyAlignment="1" applyProtection="1">
      <alignment horizontal="center" vertical="center" wrapText="1"/>
    </xf>
    <xf numFmtId="1" fontId="15" fillId="0" borderId="9" xfId="1" applyNumberFormat="1" applyFont="1" applyBorder="1" applyAlignment="1" applyProtection="1">
      <alignment horizontal="center" vertical="center" shrinkToFit="1"/>
    </xf>
    <xf numFmtId="1" fontId="15" fillId="0" borderId="20" xfId="1" applyNumberFormat="1" applyFont="1" applyBorder="1" applyAlignment="1" applyProtection="1">
      <alignment horizontal="center" vertical="center" shrinkToFit="1"/>
    </xf>
    <xf numFmtId="1" fontId="15" fillId="0" borderId="11" xfId="1" applyNumberFormat="1" applyFont="1" applyBorder="1" applyAlignment="1" applyProtection="1">
      <alignment horizontal="center" vertical="center" shrinkToFit="1"/>
    </xf>
    <xf numFmtId="1" fontId="15" fillId="0" borderId="10" xfId="1" applyNumberFormat="1" applyFont="1" applyBorder="1" applyAlignment="1" applyProtection="1">
      <alignment horizontal="center" vertical="center" shrinkToFit="1"/>
    </xf>
    <xf numFmtId="1" fontId="15" fillId="0" borderId="12" xfId="1" applyNumberFormat="1" applyFont="1" applyBorder="1" applyAlignment="1" applyProtection="1">
      <alignment horizontal="center" vertical="center" shrinkToFit="1"/>
    </xf>
    <xf numFmtId="1" fontId="15" fillId="0" borderId="83" xfId="1" applyNumberFormat="1" applyFont="1" applyBorder="1" applyAlignment="1" applyProtection="1">
      <alignment horizontal="center" vertical="center" shrinkToFi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horizontal="center" vertical="center" wrapText="1"/>
    </xf>
    <xf numFmtId="0" fontId="28" fillId="2" borderId="29" xfId="0" applyFont="1" applyFill="1" applyBorder="1" applyAlignment="1" applyProtection="1">
      <alignment horizontal="center" vertical="center" wrapText="1"/>
    </xf>
    <xf numFmtId="0" fontId="28" fillId="2" borderId="76" xfId="0" applyFont="1" applyFill="1" applyBorder="1" applyAlignment="1" applyProtection="1">
      <alignment horizontal="center" vertical="center" wrapText="1"/>
    </xf>
    <xf numFmtId="0" fontId="14" fillId="0" borderId="1" xfId="0" applyFont="1" applyBorder="1" applyAlignment="1" applyProtection="1">
      <alignment horizontal="center" vertical="center" wrapText="1" shrinkToFit="1"/>
    </xf>
    <xf numFmtId="0" fontId="29" fillId="2" borderId="13" xfId="0" applyFont="1" applyFill="1" applyBorder="1" applyAlignment="1" applyProtection="1">
      <alignment horizontal="center" vertical="center" textRotation="90" shrinkToFit="1"/>
    </xf>
    <xf numFmtId="0" fontId="29" fillId="2" borderId="14" xfId="0" applyFont="1" applyFill="1" applyBorder="1" applyAlignment="1" applyProtection="1">
      <alignment horizontal="center" vertical="center" textRotation="90" shrinkToFit="1"/>
    </xf>
    <xf numFmtId="0" fontId="29" fillId="2" borderId="68" xfId="0" applyFont="1" applyFill="1" applyBorder="1" applyAlignment="1" applyProtection="1">
      <alignment horizontal="center" vertical="center" textRotation="90" shrinkToFit="1"/>
    </xf>
    <xf numFmtId="0" fontId="29" fillId="2" borderId="15" xfId="0" applyFont="1" applyFill="1" applyBorder="1" applyAlignment="1" applyProtection="1">
      <alignment horizontal="center" vertical="center" textRotation="90" shrinkToFit="1"/>
    </xf>
    <xf numFmtId="0" fontId="29" fillId="2" borderId="16" xfId="0" applyFont="1" applyFill="1" applyBorder="1" applyAlignment="1" applyProtection="1">
      <alignment horizontal="center" vertical="center" textRotation="90" shrinkToFit="1"/>
    </xf>
    <xf numFmtId="0" fontId="8" fillId="2" borderId="14" xfId="0" applyFont="1" applyFill="1" applyBorder="1" applyAlignment="1" applyProtection="1">
      <alignment horizontal="center" vertical="center" textRotation="90" shrinkToFit="1"/>
    </xf>
    <xf numFmtId="0" fontId="8" fillId="2" borderId="15" xfId="0" applyFont="1" applyFill="1" applyBorder="1" applyAlignment="1" applyProtection="1">
      <alignment horizontal="center" vertical="center" textRotation="90" shrinkToFit="1"/>
    </xf>
    <xf numFmtId="0" fontId="32" fillId="2" borderId="15" xfId="0" applyFont="1" applyFill="1" applyBorder="1" applyAlignment="1" applyProtection="1">
      <alignment horizontal="center" vertical="center" textRotation="90" wrapText="1" shrinkToFit="1"/>
    </xf>
    <xf numFmtId="0" fontId="31" fillId="2" borderId="14" xfId="0" applyFont="1" applyFill="1" applyBorder="1" applyAlignment="1" applyProtection="1">
      <alignment horizontal="center" vertical="center" textRotation="90" wrapText="1" shrinkToFit="1"/>
    </xf>
    <xf numFmtId="0" fontId="14" fillId="0" borderId="2" xfId="0" applyFont="1" applyBorder="1" applyAlignment="1" applyProtection="1">
      <alignment horizontal="center" vertical="center" wrapText="1"/>
    </xf>
    <xf numFmtId="1" fontId="15" fillId="0" borderId="24" xfId="1" applyNumberFormat="1" applyFont="1" applyBorder="1" applyAlignment="1" applyProtection="1">
      <alignment horizontal="center" vertical="center" shrinkToFit="1"/>
    </xf>
    <xf numFmtId="0" fontId="4" fillId="0" borderId="1" xfId="3" applyFont="1" applyBorder="1" applyProtection="1"/>
    <xf numFmtId="0" fontId="4" fillId="0" borderId="2" xfId="3" applyFont="1" applyBorder="1" applyProtection="1"/>
    <xf numFmtId="0" fontId="4" fillId="0" borderId="1" xfId="3" applyFont="1" applyFill="1" applyBorder="1" applyProtection="1"/>
    <xf numFmtId="0" fontId="4" fillId="0" borderId="2" xfId="3" applyFont="1" applyFill="1" applyBorder="1" applyProtection="1"/>
    <xf numFmtId="0" fontId="4" fillId="0" borderId="2" xfId="3" applyFont="1" applyBorder="1" applyAlignment="1" applyProtection="1">
      <alignment horizontal="center"/>
    </xf>
    <xf numFmtId="0" fontId="8" fillId="2" borderId="79" xfId="0" applyFont="1" applyFill="1" applyBorder="1" applyAlignment="1" applyProtection="1">
      <alignment horizontal="center" vertical="center" textRotation="90" shrinkToFit="1"/>
    </xf>
    <xf numFmtId="0" fontId="8" fillId="2" borderId="80" xfId="0" applyFont="1" applyFill="1" applyBorder="1" applyAlignment="1" applyProtection="1">
      <alignment horizontal="center" vertical="center" textRotation="90" shrinkToFit="1"/>
    </xf>
    <xf numFmtId="0" fontId="32" fillId="2" borderId="80" xfId="0" applyFont="1" applyFill="1" applyBorder="1" applyAlignment="1" applyProtection="1">
      <alignment horizontal="center" vertical="center" textRotation="90" wrapText="1" shrinkToFit="1"/>
    </xf>
    <xf numFmtId="0" fontId="31" fillId="2" borderId="79" xfId="0" applyFont="1" applyFill="1" applyBorder="1" applyAlignment="1" applyProtection="1">
      <alignment horizontal="center" vertical="center" textRotation="90" wrapText="1" shrinkToFit="1"/>
    </xf>
    <xf numFmtId="0" fontId="29" fillId="2" borderId="80" xfId="0" applyFont="1" applyFill="1" applyBorder="1" applyAlignment="1" applyProtection="1">
      <alignment horizontal="center" vertical="center" textRotation="90" shrinkToFit="1"/>
    </xf>
    <xf numFmtId="0" fontId="29" fillId="2" borderId="79" xfId="0" applyFont="1" applyFill="1" applyBorder="1" applyAlignment="1" applyProtection="1">
      <alignment horizontal="center" vertical="center" textRotation="90" shrinkToFit="1"/>
    </xf>
    <xf numFmtId="0" fontId="4" fillId="3" borderId="1" xfId="3" applyFont="1" applyFill="1" applyBorder="1" applyProtection="1"/>
    <xf numFmtId="0" fontId="4" fillId="3" borderId="2" xfId="3" applyFont="1" applyFill="1" applyBorder="1" applyProtection="1"/>
    <xf numFmtId="0" fontId="4" fillId="0" borderId="3" xfId="3" applyFont="1" applyBorder="1" applyProtection="1"/>
    <xf numFmtId="0" fontId="4" fillId="0" borderId="4" xfId="3" applyFont="1" applyBorder="1" applyProtection="1"/>
    <xf numFmtId="1" fontId="4" fillId="0" borderId="4" xfId="3" applyNumberFormat="1" applyFont="1" applyBorder="1" applyProtection="1"/>
    <xf numFmtId="0" fontId="4" fillId="0" borderId="5" xfId="3" applyFont="1" applyBorder="1" applyProtection="1"/>
    <xf numFmtId="1" fontId="15" fillId="2" borderId="56" xfId="1" applyNumberFormat="1" applyFont="1" applyFill="1" applyBorder="1" applyAlignment="1" applyProtection="1">
      <alignment horizontal="center" vertical="center" shrinkToFit="1"/>
    </xf>
    <xf numFmtId="1" fontId="15" fillId="0" borderId="93" xfId="1" applyNumberFormat="1" applyFont="1" applyBorder="1" applyAlignment="1" applyProtection="1">
      <alignment horizontal="center" vertical="center" shrinkToFit="1"/>
    </xf>
    <xf numFmtId="0" fontId="28" fillId="2" borderId="76" xfId="0" applyFont="1" applyFill="1" applyBorder="1" applyAlignment="1" applyProtection="1">
      <alignment horizontal="center" vertical="center" wrapText="1"/>
    </xf>
    <xf numFmtId="0" fontId="24" fillId="3" borderId="0" xfId="3" applyFont="1" applyFill="1" applyAlignment="1" applyProtection="1">
      <alignment vertical="center" shrinkToFit="1"/>
    </xf>
    <xf numFmtId="0" fontId="24" fillId="0" borderId="0" xfId="0" applyFont="1" applyAlignment="1" applyProtection="1">
      <alignment vertical="center" wrapText="1" shrinkToFit="1"/>
    </xf>
    <xf numFmtId="1" fontId="15" fillId="0" borderId="54" xfId="1" applyNumberFormat="1" applyFont="1" applyBorder="1" applyAlignment="1" applyProtection="1">
      <alignment horizontal="center" vertical="center" shrinkToFit="1"/>
      <protection locked="0"/>
    </xf>
    <xf numFmtId="1" fontId="15" fillId="0" borderId="81" xfId="1" applyNumberFormat="1" applyFont="1" applyBorder="1" applyAlignment="1" applyProtection="1">
      <alignment horizontal="center" vertical="center" shrinkToFit="1"/>
      <protection locked="0"/>
    </xf>
    <xf numFmtId="1" fontId="15" fillId="0" borderId="29" xfId="1" applyNumberFormat="1" applyFont="1" applyBorder="1" applyAlignment="1" applyProtection="1">
      <alignment horizontal="center" vertical="center" shrinkToFit="1"/>
      <protection locked="0"/>
    </xf>
    <xf numFmtId="1" fontId="15" fillId="3" borderId="29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25" xfId="1" applyNumberFormat="1" applyFont="1" applyBorder="1" applyAlignment="1" applyProtection="1">
      <alignment horizontal="center" vertical="center" shrinkToFit="1"/>
      <protection locked="0"/>
    </xf>
    <xf numFmtId="1" fontId="15" fillId="0" borderId="56" xfId="1" applyNumberFormat="1" applyFont="1" applyBorder="1" applyAlignment="1" applyProtection="1">
      <alignment horizontal="center" vertical="center" shrinkToFit="1"/>
      <protection locked="0"/>
    </xf>
    <xf numFmtId="1" fontId="15" fillId="0" borderId="57" xfId="1" applyNumberFormat="1" applyFont="1" applyBorder="1" applyAlignment="1" applyProtection="1">
      <alignment horizontal="center" vertical="center" shrinkToFit="1"/>
      <protection locked="0"/>
    </xf>
    <xf numFmtId="1" fontId="15" fillId="3" borderId="25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89" xfId="1" applyNumberFormat="1" applyFont="1" applyBorder="1" applyAlignment="1" applyProtection="1">
      <alignment horizontal="center" vertical="center" shrinkToFit="1"/>
      <protection locked="0"/>
    </xf>
    <xf numFmtId="1" fontId="15" fillId="0" borderId="82" xfId="1" applyNumberFormat="1" applyFont="1" applyBorder="1" applyAlignment="1" applyProtection="1">
      <alignment horizontal="center" vertical="center" shrinkToFit="1"/>
      <protection locked="0"/>
    </xf>
    <xf numFmtId="0" fontId="9" fillId="3" borderId="29" xfId="3" applyFont="1" applyFill="1" applyBorder="1" applyAlignment="1" applyProtection="1">
      <alignment horizontal="center" vertical="center" wrapText="1" shrinkToFit="1"/>
      <protection locked="0"/>
    </xf>
    <xf numFmtId="1" fontId="15" fillId="0" borderId="6" xfId="1" applyNumberFormat="1" applyFont="1" applyBorder="1" applyAlignment="1" applyProtection="1">
      <alignment horizontal="center" vertical="center" shrinkToFit="1"/>
      <protection locked="0"/>
    </xf>
    <xf numFmtId="1" fontId="15" fillId="0" borderId="75" xfId="1" applyNumberFormat="1" applyFont="1" applyBorder="1" applyAlignment="1" applyProtection="1">
      <alignment horizontal="center" vertical="center" shrinkToFit="1"/>
      <protection locked="0"/>
    </xf>
    <xf numFmtId="1" fontId="15" fillId="3" borderId="75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7" xfId="1" applyNumberFormat="1" applyFont="1" applyBorder="1" applyAlignment="1" applyProtection="1">
      <alignment horizontal="center" vertical="center" shrinkToFit="1"/>
      <protection locked="0"/>
    </xf>
    <xf numFmtId="1" fontId="15" fillId="0" borderId="63" xfId="1" applyNumberFormat="1" applyFont="1" applyBorder="1" applyAlignment="1" applyProtection="1">
      <alignment horizontal="center" vertical="center" shrinkToFit="1"/>
      <protection locked="0"/>
    </xf>
    <xf numFmtId="1" fontId="15" fillId="0" borderId="8" xfId="1" applyNumberFormat="1" applyFont="1" applyBorder="1" applyAlignment="1" applyProtection="1">
      <alignment horizontal="center" vertical="center" shrinkToFit="1"/>
      <protection locked="0"/>
    </xf>
    <xf numFmtId="1" fontId="15" fillId="3" borderId="7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85" xfId="1" applyNumberFormat="1" applyFont="1" applyBorder="1" applyAlignment="1" applyProtection="1">
      <alignment horizontal="center" vertical="center" shrinkToFit="1"/>
      <protection locked="0"/>
    </xf>
    <xf numFmtId="0" fontId="9" fillId="3" borderId="82" xfId="3" applyFont="1" applyFill="1" applyBorder="1" applyAlignment="1" applyProtection="1">
      <alignment horizontal="center" vertical="center" wrapText="1" shrinkToFit="1"/>
      <protection locked="0"/>
    </xf>
    <xf numFmtId="1" fontId="15" fillId="0" borderId="91" xfId="1" applyNumberFormat="1" applyFont="1" applyBorder="1" applyAlignment="1" applyProtection="1">
      <alignment horizontal="center" vertical="center" shrinkToFit="1"/>
      <protection locked="0"/>
    </xf>
    <xf numFmtId="1" fontId="15" fillId="0" borderId="88" xfId="1" applyNumberFormat="1" applyFont="1" applyBorder="1" applyAlignment="1" applyProtection="1">
      <alignment horizontal="center" vertical="center" shrinkToFit="1"/>
      <protection locked="0"/>
    </xf>
    <xf numFmtId="1" fontId="15" fillId="0" borderId="17" xfId="1" applyNumberFormat="1" applyFont="1" applyBorder="1" applyAlignment="1" applyProtection="1">
      <alignment horizontal="center" vertical="center" shrinkToFit="1"/>
      <protection locked="0"/>
    </xf>
    <xf numFmtId="0" fontId="29" fillId="2" borderId="94" xfId="0" applyFont="1" applyFill="1" applyBorder="1" applyAlignment="1" applyProtection="1">
      <alignment horizontal="center" vertical="center" textRotation="90" shrinkToFit="1"/>
    </xf>
    <xf numFmtId="0" fontId="29" fillId="2" borderId="77" xfId="0" applyFont="1" applyFill="1" applyBorder="1" applyAlignment="1" applyProtection="1">
      <alignment horizontal="center" vertical="center" textRotation="90" shrinkToFit="1"/>
    </xf>
    <xf numFmtId="0" fontId="29" fillId="2" borderId="78" xfId="0" applyFont="1" applyFill="1" applyBorder="1" applyAlignment="1" applyProtection="1">
      <alignment horizontal="center" vertical="center" textRotation="90" shrinkToFit="1"/>
    </xf>
    <xf numFmtId="1" fontId="12" fillId="3" borderId="6" xfId="3" applyNumberFormat="1" applyFont="1" applyFill="1" applyBorder="1" applyAlignment="1" applyProtection="1">
      <alignment horizontal="center" vertical="center" shrinkToFit="1"/>
    </xf>
    <xf numFmtId="1" fontId="12" fillId="3" borderId="63" xfId="3" applyNumberFormat="1" applyFont="1" applyFill="1" applyBorder="1" applyAlignment="1" applyProtection="1">
      <alignment horizontal="center" vertical="center" shrinkToFit="1"/>
    </xf>
    <xf numFmtId="1" fontId="12" fillId="3" borderId="75" xfId="3" applyNumberFormat="1" applyFont="1" applyFill="1" applyBorder="1" applyAlignment="1" applyProtection="1">
      <alignment horizontal="center" vertical="center" shrinkToFit="1"/>
    </xf>
    <xf numFmtId="1" fontId="12" fillId="3" borderId="7" xfId="3" applyNumberFormat="1" applyFont="1" applyFill="1" applyBorder="1" applyAlignment="1" applyProtection="1">
      <alignment horizontal="center" vertical="center" shrinkToFit="1"/>
    </xf>
    <xf numFmtId="1" fontId="12" fillId="3" borderId="8" xfId="3" applyNumberFormat="1" applyFont="1" applyFill="1" applyBorder="1" applyAlignment="1" applyProtection="1">
      <alignment horizontal="center" vertical="center" shrinkToFit="1"/>
    </xf>
    <xf numFmtId="1" fontId="12" fillId="3" borderId="85" xfId="3" applyNumberFormat="1" applyFont="1" applyFill="1" applyBorder="1" applyAlignment="1" applyProtection="1">
      <alignment horizontal="center" vertical="center" shrinkToFit="1"/>
    </xf>
    <xf numFmtId="1" fontId="8" fillId="4" borderId="72" xfId="3" applyNumberFormat="1" applyFont="1" applyFill="1" applyBorder="1" applyAlignment="1" applyProtection="1">
      <alignment horizontal="center" vertical="center" shrinkToFit="1"/>
    </xf>
    <xf numFmtId="0" fontId="4" fillId="3" borderId="55" xfId="3" applyFont="1" applyFill="1" applyBorder="1" applyAlignment="1" applyProtection="1"/>
    <xf numFmtId="0" fontId="4" fillId="3" borderId="1" xfId="3" applyFont="1" applyFill="1" applyBorder="1" applyAlignment="1" applyProtection="1">
      <alignment horizontal="center"/>
    </xf>
    <xf numFmtId="0" fontId="6" fillId="0" borderId="36" xfId="3" applyFont="1" applyBorder="1"/>
    <xf numFmtId="0" fontId="9" fillId="0" borderId="42" xfId="4" applyFont="1" applyFill="1" applyBorder="1" applyAlignment="1" applyProtection="1">
      <alignment horizontal="center" vertical="center" wrapText="1" shrinkToFit="1"/>
    </xf>
    <xf numFmtId="0" fontId="9" fillId="0" borderId="82" xfId="4" applyFont="1" applyFill="1" applyBorder="1" applyAlignment="1" applyProtection="1">
      <alignment horizontal="center" vertical="center" wrapText="1" shrinkToFit="1"/>
    </xf>
    <xf numFmtId="38" fontId="15" fillId="2" borderId="38" xfId="1" applyNumberFormat="1" applyFont="1" applyFill="1" applyBorder="1" applyAlignment="1" applyProtection="1">
      <alignment horizontal="center" vertical="center" shrinkToFit="1"/>
    </xf>
    <xf numFmtId="38" fontId="15" fillId="2" borderId="53" xfId="1" applyNumberFormat="1" applyFont="1" applyFill="1" applyBorder="1" applyAlignment="1" applyProtection="1">
      <alignment horizontal="center" vertical="center" shrinkToFit="1"/>
    </xf>
    <xf numFmtId="38" fontId="15" fillId="2" borderId="62" xfId="1" applyNumberFormat="1" applyFont="1" applyFill="1" applyBorder="1" applyAlignment="1" applyProtection="1">
      <alignment horizontal="center" vertical="center" shrinkToFit="1"/>
    </xf>
    <xf numFmtId="38" fontId="15" fillId="2" borderId="40" xfId="1" applyNumberFormat="1" applyFont="1" applyFill="1" applyBorder="1" applyAlignment="1" applyProtection="1">
      <alignment horizontal="center" vertical="center" shrinkToFit="1"/>
    </xf>
    <xf numFmtId="38" fontId="15" fillId="2" borderId="39" xfId="1" applyNumberFormat="1" applyFont="1" applyFill="1" applyBorder="1" applyAlignment="1" applyProtection="1">
      <alignment horizontal="center" vertical="center" shrinkToFit="1"/>
    </xf>
    <xf numFmtId="38" fontId="15" fillId="2" borderId="41" xfId="1" applyNumberFormat="1" applyFont="1" applyFill="1" applyBorder="1" applyAlignment="1" applyProtection="1">
      <alignment horizontal="center" vertical="center" shrinkToFit="1"/>
    </xf>
    <xf numFmtId="38" fontId="15" fillId="6" borderId="40" xfId="1" applyNumberFormat="1" applyFont="1" applyFill="1" applyBorder="1" applyAlignment="1" applyProtection="1">
      <alignment horizontal="center" vertical="center" shrinkToFit="1"/>
    </xf>
    <xf numFmtId="38" fontId="15" fillId="2" borderId="84" xfId="1" applyNumberFormat="1" applyFont="1" applyFill="1" applyBorder="1" applyAlignment="1" applyProtection="1">
      <alignment horizontal="center" vertical="center" shrinkToFit="1"/>
    </xf>
    <xf numFmtId="38" fontId="15" fillId="2" borderId="74" xfId="1" applyNumberFormat="1" applyFont="1" applyFill="1" applyBorder="1" applyAlignment="1" applyProtection="1">
      <alignment horizontal="center" vertical="center" shrinkToFit="1"/>
    </xf>
    <xf numFmtId="38" fontId="15" fillId="2" borderId="14" xfId="1" applyNumberFormat="1" applyFont="1" applyFill="1" applyBorder="1" applyAlignment="1" applyProtection="1">
      <alignment horizontal="center" vertical="center" shrinkToFit="1"/>
    </xf>
    <xf numFmtId="0" fontId="6" fillId="2" borderId="23" xfId="3" applyFont="1" applyFill="1" applyBorder="1" applyAlignment="1" applyProtection="1">
      <alignment horizontal="center" vertical="center" shrinkToFit="1"/>
    </xf>
    <xf numFmtId="0" fontId="6" fillId="2" borderId="19" xfId="3" applyFont="1" applyFill="1" applyBorder="1" applyAlignment="1" applyProtection="1">
      <alignment horizontal="center" vertical="center" shrinkToFit="1"/>
    </xf>
    <xf numFmtId="0" fontId="28" fillId="2" borderId="47" xfId="7" applyFont="1" applyFill="1" applyBorder="1" applyAlignment="1" applyProtection="1">
      <alignment horizontal="center" vertical="center" wrapText="1"/>
    </xf>
    <xf numFmtId="0" fontId="28" fillId="2" borderId="42" xfId="7" applyFont="1" applyFill="1" applyBorder="1" applyAlignment="1" applyProtection="1">
      <alignment horizontal="center" vertical="center" wrapText="1"/>
    </xf>
    <xf numFmtId="0" fontId="28" fillId="2" borderId="76" xfId="7" applyFont="1" applyFill="1" applyBorder="1" applyAlignment="1" applyProtection="1">
      <alignment horizontal="center" vertical="center" wrapText="1"/>
    </xf>
    <xf numFmtId="0" fontId="28" fillId="2" borderId="30" xfId="7" applyFont="1" applyFill="1" applyBorder="1" applyAlignment="1" applyProtection="1">
      <alignment horizontal="center" vertical="center" wrapText="1"/>
    </xf>
    <xf numFmtId="0" fontId="13" fillId="2" borderId="42" xfId="0" applyFont="1" applyFill="1" applyBorder="1" applyAlignment="1" applyProtection="1">
      <alignment horizontal="center" vertical="center" wrapText="1" shrinkToFit="1"/>
    </xf>
    <xf numFmtId="0" fontId="13" fillId="2" borderId="73" xfId="0" applyFont="1" applyFill="1" applyBorder="1" applyAlignment="1" applyProtection="1">
      <alignment horizontal="center" vertical="center" wrapText="1" shrinkToFit="1"/>
    </xf>
    <xf numFmtId="0" fontId="13" fillId="2" borderId="87" xfId="0" applyFont="1" applyFill="1" applyBorder="1" applyAlignment="1" applyProtection="1">
      <alignment horizontal="center" vertical="center" wrapText="1" shrinkToFit="1"/>
    </xf>
    <xf numFmtId="0" fontId="8" fillId="2" borderId="45" xfId="7" applyFont="1" applyFill="1" applyBorder="1" applyAlignment="1" applyProtection="1">
      <alignment horizontal="center" vertical="center" wrapText="1" shrinkToFit="1"/>
    </xf>
    <xf numFmtId="0" fontId="8" fillId="2" borderId="24" xfId="7" applyFont="1" applyFill="1" applyBorder="1" applyAlignment="1" applyProtection="1">
      <alignment horizontal="center" vertical="center" wrapText="1" shrinkToFit="1"/>
    </xf>
    <xf numFmtId="0" fontId="8" fillId="2" borderId="23" xfId="7" applyFont="1" applyFill="1" applyBorder="1" applyAlignment="1" applyProtection="1">
      <alignment horizontal="center" vertical="center" wrapText="1" shrinkToFit="1"/>
    </xf>
    <xf numFmtId="0" fontId="8" fillId="2" borderId="20" xfId="7" applyFont="1" applyFill="1" applyBorder="1" applyAlignment="1" applyProtection="1">
      <alignment horizontal="center" vertical="center" wrapText="1" shrinkToFit="1"/>
    </xf>
    <xf numFmtId="0" fontId="4" fillId="2" borderId="23" xfId="7" applyFont="1" applyFill="1" applyBorder="1" applyAlignment="1" applyProtection="1">
      <alignment horizontal="center" vertical="center" wrapText="1" shrinkToFit="1"/>
    </xf>
    <xf numFmtId="0" fontId="4" fillId="2" borderId="20" xfId="7" applyFont="1" applyFill="1" applyBorder="1" applyAlignment="1" applyProtection="1">
      <alignment horizontal="center" vertical="center" wrapText="1" shrinkToFit="1"/>
    </xf>
    <xf numFmtId="0" fontId="4" fillId="2" borderId="24" xfId="7" applyFont="1" applyFill="1" applyBorder="1" applyAlignment="1" applyProtection="1">
      <alignment horizontal="center" vertical="center" wrapText="1" shrinkToFit="1"/>
    </xf>
    <xf numFmtId="0" fontId="9" fillId="2" borderId="59" xfId="0" applyFont="1" applyFill="1" applyBorder="1" applyAlignment="1" applyProtection="1">
      <alignment horizontal="center" vertical="center" wrapText="1" shrinkToFit="1"/>
    </xf>
    <xf numFmtId="0" fontId="9" fillId="2" borderId="61" xfId="0" applyFont="1" applyFill="1" applyBorder="1" applyAlignment="1" applyProtection="1">
      <alignment horizontal="center" vertical="center" wrapText="1" shrinkToFit="1"/>
    </xf>
    <xf numFmtId="0" fontId="9" fillId="2" borderId="33" xfId="0" applyFont="1" applyFill="1" applyBorder="1" applyAlignment="1" applyProtection="1">
      <alignment horizontal="center" vertical="center" wrapText="1" shrinkToFit="1"/>
    </xf>
    <xf numFmtId="0" fontId="14" fillId="2" borderId="47" xfId="0" applyFont="1" applyFill="1" applyBorder="1" applyAlignment="1" applyProtection="1">
      <alignment horizontal="center" vertical="center" wrapText="1" shrinkToFit="1"/>
    </xf>
    <xf numFmtId="0" fontId="14" fillId="2" borderId="30" xfId="0" applyFont="1" applyFill="1" applyBorder="1" applyAlignment="1" applyProtection="1">
      <alignment horizontal="center" vertical="center" wrapText="1" shrinkToFit="1"/>
    </xf>
    <xf numFmtId="0" fontId="14" fillId="2" borderId="31" xfId="0" applyFont="1" applyFill="1" applyBorder="1" applyAlignment="1" applyProtection="1">
      <alignment horizontal="center" vertical="center" wrapText="1" shrinkToFit="1"/>
    </xf>
    <xf numFmtId="14" fontId="14" fillId="2" borderId="64" xfId="0" applyNumberFormat="1" applyFont="1" applyFill="1" applyBorder="1" applyAlignment="1" applyProtection="1">
      <alignment horizontal="center" vertical="center" wrapText="1" shrinkToFit="1"/>
    </xf>
    <xf numFmtId="14" fontId="14" fillId="2" borderId="42" xfId="0" applyNumberFormat="1" applyFont="1" applyFill="1" applyBorder="1" applyAlignment="1" applyProtection="1">
      <alignment horizontal="center" vertical="center" wrapText="1" shrinkToFit="1"/>
    </xf>
    <xf numFmtId="14" fontId="14" fillId="2" borderId="29" xfId="0" applyNumberFormat="1" applyFont="1" applyFill="1" applyBorder="1" applyAlignment="1" applyProtection="1">
      <alignment horizontal="center" vertical="center" wrapText="1" shrinkToFit="1"/>
    </xf>
    <xf numFmtId="14" fontId="14" fillId="2" borderId="66" xfId="0" applyNumberFormat="1" applyFont="1" applyFill="1" applyBorder="1" applyAlignment="1" applyProtection="1">
      <alignment horizontal="center" vertical="center" wrapText="1" shrinkToFit="1"/>
    </xf>
    <xf numFmtId="0" fontId="5" fillId="0" borderId="70" xfId="0" applyFont="1" applyBorder="1" applyAlignment="1" applyProtection="1">
      <alignment horizontal="center" vertical="center" wrapText="1" shrinkToFit="1"/>
      <protection locked="0"/>
    </xf>
    <xf numFmtId="0" fontId="5" fillId="0" borderId="24" xfId="0" applyFont="1" applyBorder="1" applyAlignment="1" applyProtection="1">
      <alignment horizontal="center" vertical="center" wrapText="1" shrinkToFit="1"/>
      <protection locked="0"/>
    </xf>
    <xf numFmtId="0" fontId="5" fillId="0" borderId="17" xfId="0" applyFont="1" applyBorder="1" applyAlignment="1" applyProtection="1">
      <alignment horizontal="center" vertical="center" wrapText="1" shrinkToFit="1"/>
      <protection locked="0"/>
    </xf>
    <xf numFmtId="0" fontId="5" fillId="0" borderId="71" xfId="0" applyFont="1" applyBorder="1" applyAlignment="1" applyProtection="1">
      <alignment horizontal="center" vertical="center" wrapText="1" shrinkToFit="1"/>
      <protection locked="0"/>
    </xf>
    <xf numFmtId="0" fontId="5" fillId="0" borderId="67" xfId="0" applyFont="1" applyBorder="1" applyAlignment="1" applyProtection="1">
      <alignment horizontal="center" vertical="center" wrapText="1" shrinkToFit="1"/>
      <protection locked="0"/>
    </xf>
    <xf numFmtId="0" fontId="5" fillId="0" borderId="87" xfId="0" applyFont="1" applyBorder="1" applyAlignment="1" applyProtection="1">
      <alignment horizontal="center" vertical="center" wrapText="1" shrinkToFit="1"/>
      <protection locked="0"/>
    </xf>
    <xf numFmtId="0" fontId="5" fillId="0" borderId="68" xfId="0" applyFont="1" applyBorder="1" applyAlignment="1" applyProtection="1">
      <alignment horizontal="center" vertical="center" wrapText="1" shrinkToFit="1"/>
      <protection locked="0"/>
    </xf>
    <xf numFmtId="0" fontId="5" fillId="0" borderId="69" xfId="0" applyFont="1" applyBorder="1" applyAlignment="1" applyProtection="1">
      <alignment horizontal="center" vertical="center" wrapText="1" shrinkToFit="1"/>
      <protection locked="0"/>
    </xf>
    <xf numFmtId="0" fontId="5" fillId="2" borderId="17" xfId="3" applyNumberFormat="1" applyFont="1" applyFill="1" applyBorder="1" applyAlignment="1" applyProtection="1">
      <alignment horizontal="center" vertical="center" shrinkToFit="1"/>
      <protection locked="0"/>
    </xf>
    <xf numFmtId="0" fontId="14" fillId="0" borderId="0" xfId="0" applyFont="1" applyAlignment="1" applyProtection="1">
      <alignment horizontal="left" vertical="center" wrapText="1" shrinkToFit="1"/>
    </xf>
    <xf numFmtId="0" fontId="5" fillId="2" borderId="23" xfId="0" applyFont="1" applyFill="1" applyBorder="1" applyAlignment="1" applyProtection="1">
      <alignment horizontal="center" vertical="center" wrapText="1" shrinkToFit="1"/>
      <protection locked="0"/>
    </xf>
    <xf numFmtId="0" fontId="5" fillId="2" borderId="20" xfId="0" applyFont="1" applyFill="1" applyBorder="1" applyAlignment="1" applyProtection="1">
      <alignment horizontal="center" vertical="center" wrapText="1" shrinkToFit="1"/>
      <protection locked="0"/>
    </xf>
    <xf numFmtId="0" fontId="5" fillId="2" borderId="24" xfId="0" applyFont="1" applyFill="1" applyBorder="1" applyAlignment="1" applyProtection="1">
      <alignment horizontal="center" vertical="center" wrapText="1" shrinkToFit="1"/>
      <protection locked="0"/>
    </xf>
    <xf numFmtId="0" fontId="14" fillId="0" borderId="43" xfId="0" applyFont="1" applyBorder="1" applyAlignment="1" applyProtection="1">
      <alignment horizontal="left" vertical="center" wrapText="1" shrinkToFit="1"/>
    </xf>
    <xf numFmtId="0" fontId="14" fillId="0" borderId="0" xfId="0" applyFont="1" applyBorder="1" applyAlignment="1" applyProtection="1">
      <alignment horizontal="left" vertical="center" wrapText="1" shrinkToFit="1"/>
    </xf>
    <xf numFmtId="0" fontId="5" fillId="2" borderId="17" xfId="0" applyFont="1" applyFill="1" applyBorder="1" applyAlignment="1" applyProtection="1">
      <alignment horizontal="center" vertical="center" wrapText="1"/>
    </xf>
    <xf numFmtId="0" fontId="5" fillId="0" borderId="45" xfId="0" applyFont="1" applyBorder="1" applyAlignment="1" applyProtection="1">
      <alignment horizontal="center" vertical="center" wrapText="1" shrinkToFit="1"/>
      <protection locked="0"/>
    </xf>
    <xf numFmtId="0" fontId="5" fillId="0" borderId="20" xfId="0" applyFont="1" applyBorder="1" applyAlignment="1" applyProtection="1">
      <alignment horizontal="center" vertical="center" wrapText="1" shrinkToFit="1"/>
      <protection locked="0"/>
    </xf>
    <xf numFmtId="0" fontId="5" fillId="0" borderId="19" xfId="0" applyFont="1" applyBorder="1" applyAlignment="1" applyProtection="1">
      <alignment horizontal="center" vertical="center" wrapText="1" shrinkToFit="1"/>
      <protection locked="0"/>
    </xf>
    <xf numFmtId="0" fontId="5" fillId="0" borderId="48" xfId="0" applyFont="1" applyBorder="1" applyAlignment="1" applyProtection="1">
      <alignment horizontal="center" vertical="center" wrapText="1" shrinkToFit="1"/>
      <protection locked="0"/>
    </xf>
    <xf numFmtId="0" fontId="5" fillId="0" borderId="46" xfId="0" applyFont="1" applyBorder="1" applyAlignment="1" applyProtection="1">
      <alignment horizontal="center" vertical="center" wrapText="1" shrinkToFit="1"/>
      <protection locked="0"/>
    </xf>
    <xf numFmtId="0" fontId="5" fillId="0" borderId="49" xfId="0" applyFont="1" applyBorder="1" applyAlignment="1" applyProtection="1">
      <alignment horizontal="center" vertical="center" wrapText="1" shrinkToFit="1"/>
      <protection locked="0"/>
    </xf>
    <xf numFmtId="0" fontId="29" fillId="2" borderId="77" xfId="7" applyFont="1" applyFill="1" applyBorder="1" applyAlignment="1" applyProtection="1">
      <alignment horizontal="center" vertical="center" textRotation="90" wrapText="1" shrinkToFit="1"/>
    </xf>
    <xf numFmtId="0" fontId="29" fillId="2" borderId="62" xfId="7" applyFont="1" applyFill="1" applyBorder="1" applyAlignment="1" applyProtection="1">
      <alignment horizontal="center" vertical="center" textRotation="90" wrapText="1" shrinkToFit="1"/>
    </xf>
    <xf numFmtId="0" fontId="4" fillId="0" borderId="26" xfId="0" applyFont="1" applyBorder="1" applyAlignment="1" applyProtection="1">
      <alignment horizontal="center" vertical="center" wrapText="1"/>
    </xf>
    <xf numFmtId="0" fontId="4" fillId="0" borderId="27" xfId="0" applyFont="1" applyBorder="1" applyAlignment="1" applyProtection="1">
      <alignment horizontal="center" vertical="center" wrapText="1"/>
    </xf>
    <xf numFmtId="0" fontId="4" fillId="0" borderId="28" xfId="0" applyFont="1" applyBorder="1" applyAlignment="1" applyProtection="1">
      <alignment horizontal="center" vertical="center" wrapText="1"/>
    </xf>
    <xf numFmtId="0" fontId="24" fillId="0" borderId="0" xfId="0" applyFont="1" applyAlignment="1" applyProtection="1">
      <alignment horizontal="center" vertical="center" wrapText="1" shrinkToFit="1"/>
    </xf>
    <xf numFmtId="0" fontId="17" fillId="0" borderId="0" xfId="0" applyFont="1" applyAlignment="1" applyProtection="1">
      <alignment horizontal="center" vertical="center" wrapText="1" shrinkToFit="1"/>
    </xf>
    <xf numFmtId="14" fontId="14" fillId="0" borderId="0" xfId="0" applyNumberFormat="1" applyFont="1" applyFill="1" applyBorder="1" applyAlignment="1" applyProtection="1">
      <alignment horizontal="center" vertical="center" wrapText="1" shrinkToFit="1"/>
    </xf>
    <xf numFmtId="0" fontId="5" fillId="0" borderId="67" xfId="0" applyFont="1" applyBorder="1" applyAlignment="1" applyProtection="1">
      <alignment horizontal="center" vertical="center" wrapText="1"/>
      <protection locked="0"/>
    </xf>
    <xf numFmtId="0" fontId="5" fillId="0" borderId="87" xfId="0" applyFont="1" applyBorder="1" applyAlignment="1" applyProtection="1">
      <alignment horizontal="center" vertical="center" wrapText="1"/>
      <protection locked="0"/>
    </xf>
    <xf numFmtId="0" fontId="5" fillId="0" borderId="68" xfId="0" applyFont="1" applyBorder="1" applyAlignment="1" applyProtection="1">
      <alignment horizontal="center" vertical="center" wrapText="1"/>
      <protection locked="0"/>
    </xf>
    <xf numFmtId="0" fontId="5" fillId="0" borderId="69" xfId="0" applyFont="1" applyBorder="1" applyAlignment="1" applyProtection="1">
      <alignment horizontal="center" vertical="center" wrapText="1"/>
      <protection locked="0"/>
    </xf>
    <xf numFmtId="1" fontId="10" fillId="0" borderId="4" xfId="0" applyNumberFormat="1" applyFont="1" applyBorder="1" applyAlignment="1" applyProtection="1">
      <alignment horizontal="center" vertical="center" wrapText="1" shrinkToFit="1" readingOrder="2"/>
    </xf>
    <xf numFmtId="164" fontId="6" fillId="0" borderId="4" xfId="0" quotePrefix="1" applyNumberFormat="1" applyFont="1" applyBorder="1" applyAlignment="1" applyProtection="1">
      <alignment horizontal="right" vertical="center" wrapText="1"/>
    </xf>
    <xf numFmtId="1" fontId="9" fillId="0" borderId="4" xfId="0" applyNumberFormat="1" applyFont="1" applyBorder="1" applyAlignment="1" applyProtection="1">
      <alignment horizontal="left" vertical="center" wrapText="1" shrinkToFit="1" readingOrder="2"/>
    </xf>
    <xf numFmtId="0" fontId="9" fillId="0" borderId="4" xfId="0" applyFont="1" applyBorder="1" applyAlignment="1" applyProtection="1">
      <alignment horizontal="right" shrinkToFit="1"/>
    </xf>
    <xf numFmtId="0" fontId="6" fillId="2" borderId="36" xfId="0" applyFont="1" applyFill="1" applyBorder="1" applyAlignment="1" applyProtection="1">
      <alignment horizontal="center" vertical="center" wrapText="1" shrinkToFit="1"/>
    </xf>
    <xf numFmtId="0" fontId="6" fillId="2" borderId="37" xfId="0" applyFont="1" applyFill="1" applyBorder="1" applyAlignment="1" applyProtection="1">
      <alignment horizontal="center" vertical="center" wrapText="1" shrinkToFit="1"/>
    </xf>
    <xf numFmtId="0" fontId="6" fillId="2" borderId="20" xfId="0" applyFont="1" applyFill="1" applyBorder="1" applyAlignment="1" applyProtection="1">
      <alignment horizontal="center" vertical="center" wrapText="1" shrinkToFit="1"/>
    </xf>
    <xf numFmtId="0" fontId="6" fillId="2" borderId="19" xfId="0" applyFont="1" applyFill="1" applyBorder="1" applyAlignment="1" applyProtection="1">
      <alignment horizontal="center" vertical="center" wrapText="1" shrinkToFit="1"/>
    </xf>
    <xf numFmtId="0" fontId="9" fillId="2" borderId="53" xfId="0" applyFont="1" applyFill="1" applyBorder="1" applyAlignment="1" applyProtection="1">
      <alignment horizontal="center" vertical="center" wrapText="1" shrinkToFit="1"/>
    </xf>
    <xf numFmtId="0" fontId="9" fillId="2" borderId="32" xfId="0" applyFont="1" applyFill="1" applyBorder="1" applyAlignment="1" applyProtection="1">
      <alignment horizontal="center" vertical="center" wrapText="1" shrinkToFit="1"/>
    </xf>
    <xf numFmtId="164" fontId="6" fillId="0" borderId="95" xfId="3" applyNumberFormat="1" applyFont="1" applyBorder="1" applyAlignment="1" applyProtection="1">
      <alignment horizontal="right" vertical="center"/>
      <protection locked="0"/>
    </xf>
    <xf numFmtId="0" fontId="6" fillId="0" borderId="36" xfId="3" applyFont="1" applyBorder="1" applyAlignment="1">
      <alignment horizontal="left"/>
    </xf>
    <xf numFmtId="1" fontId="6" fillId="0" borderId="0" xfId="0" applyNumberFormat="1" applyFont="1" applyBorder="1" applyAlignment="1">
      <alignment horizontal="left" vertical="center" shrinkToFit="1" readingOrder="2"/>
    </xf>
    <xf numFmtId="1" fontId="26" fillId="0" borderId="96" xfId="0" applyNumberFormat="1" applyFont="1" applyBorder="1" applyAlignment="1">
      <alignment horizontal="center" vertical="center" shrinkToFit="1" readingOrder="2"/>
    </xf>
    <xf numFmtId="1" fontId="26" fillId="0" borderId="0" xfId="0" applyNumberFormat="1" applyFont="1" applyBorder="1" applyAlignment="1">
      <alignment horizontal="center" vertical="center" shrinkToFit="1" readingOrder="2"/>
    </xf>
    <xf numFmtId="164" fontId="6" fillId="0" borderId="0" xfId="0" quotePrefix="1" applyNumberFormat="1" applyFont="1" applyBorder="1" applyAlignment="1">
      <alignment horizontal="right" vertical="center" wrapText="1"/>
    </xf>
    <xf numFmtId="1" fontId="37" fillId="0" borderId="0" xfId="0" quotePrefix="1" applyNumberFormat="1" applyFont="1" applyBorder="1" applyAlignment="1">
      <alignment horizontal="center" vertical="center" shrinkToFit="1" readingOrder="2"/>
    </xf>
    <xf numFmtId="1" fontId="9" fillId="0" borderId="0" xfId="0" quotePrefix="1" applyNumberFormat="1" applyFont="1" applyBorder="1" applyAlignment="1">
      <alignment horizontal="center" vertical="center" shrinkToFit="1" readingOrder="2"/>
    </xf>
    <xf numFmtId="1" fontId="6" fillId="0" borderId="36" xfId="0" applyNumberFormat="1" applyFont="1" applyBorder="1" applyAlignment="1">
      <alignment horizontal="center" vertical="center" shrinkToFit="1"/>
    </xf>
    <xf numFmtId="0" fontId="6" fillId="0" borderId="0" xfId="0" applyFont="1" applyBorder="1" applyAlignment="1">
      <alignment horizontal="center" vertical="center" shrinkToFit="1"/>
    </xf>
    <xf numFmtId="0" fontId="28" fillId="2" borderId="76" xfId="0" applyFont="1" applyFill="1" applyBorder="1" applyAlignment="1" applyProtection="1">
      <alignment horizontal="center" vertical="center" wrapText="1"/>
    </xf>
    <xf numFmtId="0" fontId="28" fillId="2" borderId="42" xfId="0" applyFont="1" applyFill="1" applyBorder="1" applyAlignment="1" applyProtection="1">
      <alignment horizontal="center" vertical="center" wrapText="1"/>
    </xf>
    <xf numFmtId="0" fontId="8" fillId="2" borderId="23" xfId="0" applyFont="1" applyFill="1" applyBorder="1" applyAlignment="1" applyProtection="1">
      <alignment horizontal="center" vertical="center" wrapText="1" shrinkToFit="1"/>
    </xf>
    <xf numFmtId="0" fontId="8" fillId="2" borderId="24" xfId="0" applyFont="1" applyFill="1" applyBorder="1" applyAlignment="1" applyProtection="1">
      <alignment horizontal="center" vertical="center" wrapText="1" shrinkToFit="1"/>
    </xf>
    <xf numFmtId="0" fontId="29" fillId="2" borderId="77" xfId="0" applyFont="1" applyFill="1" applyBorder="1" applyAlignment="1" applyProtection="1">
      <alignment horizontal="center" vertical="center" textRotation="90" wrapText="1" shrinkToFit="1"/>
    </xf>
    <xf numFmtId="0" fontId="29" fillId="2" borderId="62" xfId="0" applyFont="1" applyFill="1" applyBorder="1" applyAlignment="1" applyProtection="1">
      <alignment horizontal="center" vertical="center" textRotation="90" wrapText="1" shrinkToFit="1"/>
    </xf>
    <xf numFmtId="0" fontId="8" fillId="2" borderId="45" xfId="0" applyFont="1" applyFill="1" applyBorder="1" applyAlignment="1" applyProtection="1">
      <alignment horizontal="center" vertical="center" wrapText="1" shrinkToFit="1"/>
    </xf>
    <xf numFmtId="0" fontId="8" fillId="2" borderId="20" xfId="0" applyFont="1" applyFill="1" applyBorder="1" applyAlignment="1" applyProtection="1">
      <alignment horizontal="center" vertical="center" wrapText="1" shrinkToFit="1"/>
    </xf>
    <xf numFmtId="0" fontId="4" fillId="2" borderId="23" xfId="0" applyFont="1" applyFill="1" applyBorder="1" applyAlignment="1" applyProtection="1">
      <alignment horizontal="center" vertical="center" wrapText="1" shrinkToFit="1"/>
    </xf>
    <xf numFmtId="0" fontId="4" fillId="2" borderId="20" xfId="0" applyFont="1" applyFill="1" applyBorder="1" applyAlignment="1" applyProtection="1">
      <alignment horizontal="center" vertical="center" wrapText="1" shrinkToFit="1"/>
    </xf>
    <xf numFmtId="0" fontId="4" fillId="2" borderId="24" xfId="0" applyFont="1" applyFill="1" applyBorder="1" applyAlignment="1" applyProtection="1">
      <alignment horizontal="center" vertical="center" wrapText="1" shrinkToFit="1"/>
    </xf>
    <xf numFmtId="0" fontId="16" fillId="2" borderId="58" xfId="0" applyFont="1" applyFill="1" applyBorder="1" applyAlignment="1" applyProtection="1">
      <alignment horizontal="center" vertical="center" wrapText="1" shrinkToFit="1"/>
    </xf>
    <xf numFmtId="0" fontId="16" fillId="2" borderId="60" xfId="0" applyFont="1" applyFill="1" applyBorder="1" applyAlignment="1" applyProtection="1">
      <alignment horizontal="center" vertical="center" wrapText="1" shrinkToFit="1"/>
    </xf>
    <xf numFmtId="0" fontId="16" fillId="2" borderId="62" xfId="0" applyFont="1" applyFill="1" applyBorder="1" applyAlignment="1" applyProtection="1">
      <alignment horizontal="center" vertical="center" wrapText="1" shrinkToFit="1"/>
    </xf>
    <xf numFmtId="0" fontId="14" fillId="2" borderId="64" xfId="0" applyFont="1" applyFill="1" applyBorder="1" applyAlignment="1" applyProtection="1">
      <alignment horizontal="center" vertical="center" wrapText="1" shrinkToFit="1"/>
    </xf>
    <xf numFmtId="0" fontId="14" fillId="2" borderId="42" xfId="0" applyFont="1" applyFill="1" applyBorder="1" applyAlignment="1" applyProtection="1">
      <alignment horizontal="center" vertical="center" wrapText="1" shrinkToFit="1"/>
    </xf>
    <xf numFmtId="0" fontId="14" fillId="2" borderId="29" xfId="0" applyFont="1" applyFill="1" applyBorder="1" applyAlignment="1" applyProtection="1">
      <alignment horizontal="center" vertical="center" wrapText="1" shrinkToFit="1"/>
    </xf>
    <xf numFmtId="0" fontId="14" fillId="2" borderId="66" xfId="0" applyFont="1" applyFill="1" applyBorder="1" applyAlignment="1" applyProtection="1">
      <alignment horizontal="center" vertical="center" wrapText="1" shrinkToFit="1"/>
    </xf>
    <xf numFmtId="0" fontId="5" fillId="0" borderId="67" xfId="0" applyFont="1" applyBorder="1" applyAlignment="1" applyProtection="1">
      <alignment horizontal="center" vertical="center" wrapText="1" shrinkToFit="1"/>
    </xf>
    <xf numFmtId="0" fontId="5" fillId="0" borderId="87" xfId="0" applyFont="1" applyBorder="1" applyAlignment="1" applyProtection="1">
      <alignment horizontal="center" vertical="center" wrapText="1" shrinkToFit="1"/>
    </xf>
    <xf numFmtId="0" fontId="5" fillId="0" borderId="68" xfId="0" applyFont="1" applyBorder="1" applyAlignment="1" applyProtection="1">
      <alignment horizontal="center" vertical="center" wrapText="1" shrinkToFit="1"/>
    </xf>
    <xf numFmtId="0" fontId="5" fillId="0" borderId="69" xfId="0" applyFont="1" applyBorder="1" applyAlignment="1" applyProtection="1">
      <alignment horizontal="center" vertical="center" wrapText="1" shrinkToFit="1"/>
    </xf>
    <xf numFmtId="0" fontId="5" fillId="0" borderId="67" xfId="0" applyFont="1" applyBorder="1" applyAlignment="1" applyProtection="1">
      <alignment horizontal="center" vertical="center" wrapText="1"/>
    </xf>
    <xf numFmtId="0" fontId="5" fillId="0" borderId="87" xfId="0" applyFont="1" applyBorder="1" applyAlignment="1" applyProtection="1">
      <alignment horizontal="center" vertical="center" wrapText="1"/>
    </xf>
    <xf numFmtId="0" fontId="5" fillId="0" borderId="68" xfId="0" applyFont="1" applyBorder="1" applyAlignment="1" applyProtection="1">
      <alignment horizontal="center" vertical="center" wrapText="1"/>
    </xf>
    <xf numFmtId="0" fontId="5" fillId="0" borderId="69" xfId="0" applyFont="1" applyBorder="1" applyAlignment="1" applyProtection="1">
      <alignment horizontal="center" vertical="center" wrapText="1"/>
    </xf>
    <xf numFmtId="1" fontId="26" fillId="0" borderId="4" xfId="0" applyNumberFormat="1" applyFont="1" applyBorder="1" applyAlignment="1" applyProtection="1">
      <alignment horizontal="center" vertical="center" wrapText="1" shrinkToFit="1" readingOrder="2"/>
    </xf>
    <xf numFmtId="1" fontId="6" fillId="0" borderId="4" xfId="0" applyNumberFormat="1" applyFont="1" applyBorder="1" applyAlignment="1" applyProtection="1">
      <alignment horizontal="left" vertical="center" wrapText="1" shrinkToFit="1" readingOrder="2"/>
    </xf>
    <xf numFmtId="1" fontId="9" fillId="0" borderId="4" xfId="0" quotePrefix="1" applyNumberFormat="1" applyFont="1" applyBorder="1" applyAlignment="1" applyProtection="1">
      <alignment horizontal="center" vertical="center" wrapText="1" shrinkToFit="1" readingOrder="2"/>
    </xf>
    <xf numFmtId="0" fontId="14" fillId="2" borderId="23" xfId="0" applyFont="1" applyFill="1" applyBorder="1" applyAlignment="1" applyProtection="1">
      <alignment horizontal="center" vertical="center" wrapText="1" shrinkToFit="1"/>
      <protection locked="0"/>
    </xf>
    <xf numFmtId="0" fontId="14" fillId="2" borderId="20" xfId="0" applyFont="1" applyFill="1" applyBorder="1" applyAlignment="1" applyProtection="1">
      <alignment horizontal="center" vertical="center" wrapText="1" shrinkToFit="1"/>
      <protection locked="0"/>
    </xf>
    <xf numFmtId="0" fontId="14" fillId="2" borderId="24" xfId="0" applyFont="1" applyFill="1" applyBorder="1" applyAlignment="1" applyProtection="1">
      <alignment horizontal="center" vertical="center" wrapText="1" shrinkToFit="1"/>
      <protection locked="0"/>
    </xf>
    <xf numFmtId="0" fontId="6" fillId="2" borderId="17" xfId="0" applyFont="1" applyFill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 shrinkToFit="1"/>
    </xf>
    <xf numFmtId="0" fontId="5" fillId="0" borderId="45" xfId="0" applyFont="1" applyBorder="1" applyAlignment="1" applyProtection="1">
      <alignment horizontal="center" vertical="center" wrapText="1" shrinkToFit="1"/>
    </xf>
    <xf numFmtId="0" fontId="5" fillId="0" borderId="20" xfId="0" applyFont="1" applyBorder="1" applyAlignment="1" applyProtection="1">
      <alignment horizontal="center" vertical="center" wrapText="1" shrinkToFit="1"/>
    </xf>
    <xf numFmtId="0" fontId="5" fillId="0" borderId="19" xfId="0" applyFont="1" applyBorder="1" applyAlignment="1" applyProtection="1">
      <alignment horizontal="center" vertical="center" wrapText="1" shrinkToFit="1"/>
    </xf>
    <xf numFmtId="0" fontId="5" fillId="0" borderId="48" xfId="0" applyFont="1" applyBorder="1" applyAlignment="1" applyProtection="1">
      <alignment horizontal="center" vertical="center" wrapText="1" shrinkToFit="1"/>
    </xf>
    <xf numFmtId="0" fontId="5" fillId="0" borderId="46" xfId="0" applyFont="1" applyBorder="1" applyAlignment="1" applyProtection="1">
      <alignment horizontal="center" vertical="center" wrapText="1" shrinkToFit="1"/>
    </xf>
    <xf numFmtId="0" fontId="5" fillId="0" borderId="49" xfId="0" applyFont="1" applyBorder="1" applyAlignment="1" applyProtection="1">
      <alignment horizontal="center" vertical="center" wrapText="1" shrinkToFit="1"/>
    </xf>
    <xf numFmtId="0" fontId="5" fillId="0" borderId="70" xfId="0" applyFont="1" applyBorder="1" applyAlignment="1" applyProtection="1">
      <alignment horizontal="center" vertical="center" wrapText="1" shrinkToFit="1"/>
    </xf>
    <xf numFmtId="0" fontId="5" fillId="0" borderId="24" xfId="0" applyFont="1" applyBorder="1" applyAlignment="1" applyProtection="1">
      <alignment horizontal="center" vertical="center" wrapText="1" shrinkToFit="1"/>
    </xf>
    <xf numFmtId="0" fontId="5" fillId="0" borderId="17" xfId="0" applyFont="1" applyBorder="1" applyAlignment="1" applyProtection="1">
      <alignment horizontal="center" vertical="center" wrapText="1" shrinkToFit="1"/>
    </xf>
    <xf numFmtId="0" fontId="5" fillId="0" borderId="71" xfId="0" applyFont="1" applyBorder="1" applyAlignment="1" applyProtection="1">
      <alignment horizontal="center" vertical="center" wrapText="1" shrinkToFit="1"/>
    </xf>
    <xf numFmtId="0" fontId="28" fillId="2" borderId="47" xfId="0" applyFont="1" applyFill="1" applyBorder="1" applyAlignment="1" applyProtection="1">
      <alignment horizontal="center" vertical="center" wrapText="1"/>
    </xf>
    <xf numFmtId="0" fontId="28" fillId="2" borderId="30" xfId="0" applyFont="1" applyFill="1" applyBorder="1" applyAlignment="1" applyProtection="1">
      <alignment horizontal="center" vertical="center" wrapText="1"/>
    </xf>
    <xf numFmtId="0" fontId="12" fillId="3" borderId="61" xfId="3" applyFont="1" applyFill="1" applyBorder="1" applyAlignment="1" applyProtection="1">
      <alignment horizontal="center" vertical="center"/>
    </xf>
    <xf numFmtId="0" fontId="12" fillId="3" borderId="33" xfId="3" applyFont="1" applyFill="1" applyBorder="1" applyAlignment="1" applyProtection="1">
      <alignment horizontal="center" vertical="center"/>
    </xf>
    <xf numFmtId="0" fontId="6" fillId="3" borderId="60" xfId="3" applyFont="1" applyFill="1" applyBorder="1" applyAlignment="1" applyProtection="1">
      <alignment horizontal="center" vertical="center" shrinkToFit="1"/>
    </xf>
    <xf numFmtId="0" fontId="6" fillId="3" borderId="62" xfId="3" applyFont="1" applyFill="1" applyBorder="1" applyAlignment="1" applyProtection="1">
      <alignment horizontal="center" vertical="center" shrinkToFit="1"/>
    </xf>
    <xf numFmtId="0" fontId="24" fillId="3" borderId="0" xfId="3" applyFont="1" applyFill="1" applyAlignment="1" applyProtection="1">
      <alignment horizontal="center" vertical="center" shrinkToFit="1"/>
    </xf>
    <xf numFmtId="0" fontId="34" fillId="2" borderId="60" xfId="3" applyFont="1" applyFill="1" applyBorder="1" applyAlignment="1" applyProtection="1">
      <alignment horizontal="center" vertical="center" wrapText="1" shrinkToFit="1"/>
    </xf>
    <xf numFmtId="0" fontId="4" fillId="0" borderId="26" xfId="3" applyFont="1" applyBorder="1" applyAlignment="1" applyProtection="1">
      <alignment horizontal="center"/>
    </xf>
    <xf numFmtId="0" fontId="4" fillId="0" borderId="27" xfId="3" applyFont="1" applyBorder="1" applyAlignment="1" applyProtection="1">
      <alignment horizontal="center"/>
    </xf>
    <xf numFmtId="0" fontId="4" fillId="0" borderId="28" xfId="3" applyFont="1" applyBorder="1" applyAlignment="1" applyProtection="1">
      <alignment horizontal="center"/>
    </xf>
    <xf numFmtId="0" fontId="5" fillId="3" borderId="67" xfId="3" applyFont="1" applyFill="1" applyBorder="1" applyAlignment="1" applyProtection="1">
      <alignment horizontal="center" vertical="center" shrinkToFit="1"/>
    </xf>
    <xf numFmtId="0" fontId="5" fillId="3" borderId="87" xfId="3" applyFont="1" applyFill="1" applyBorder="1" applyAlignment="1" applyProtection="1">
      <alignment horizontal="center" vertical="center" shrinkToFit="1"/>
    </xf>
    <xf numFmtId="0" fontId="5" fillId="3" borderId="68" xfId="3" applyFont="1" applyFill="1" applyBorder="1" applyAlignment="1" applyProtection="1">
      <alignment horizontal="center" vertical="center" shrinkToFit="1"/>
    </xf>
    <xf numFmtId="0" fontId="5" fillId="3" borderId="69" xfId="3" applyFont="1" applyFill="1" applyBorder="1" applyAlignment="1" applyProtection="1">
      <alignment horizontal="center" vertical="center" shrinkToFit="1"/>
    </xf>
    <xf numFmtId="0" fontId="5" fillId="3" borderId="70" xfId="3" applyFont="1" applyFill="1" applyBorder="1" applyAlignment="1" applyProtection="1">
      <alignment horizontal="center" vertical="center" shrinkToFit="1"/>
    </xf>
    <xf numFmtId="0" fontId="5" fillId="3" borderId="24" xfId="3" applyFont="1" applyFill="1" applyBorder="1" applyAlignment="1" applyProtection="1">
      <alignment horizontal="center" vertical="center" shrinkToFit="1"/>
    </xf>
    <xf numFmtId="0" fontId="5" fillId="3" borderId="17" xfId="3" applyFont="1" applyFill="1" applyBorder="1" applyAlignment="1" applyProtection="1">
      <alignment horizontal="center" vertical="center" shrinkToFit="1"/>
    </xf>
    <xf numFmtId="0" fontId="5" fillId="3" borderId="71" xfId="3" applyFont="1" applyFill="1" applyBorder="1" applyAlignment="1" applyProtection="1">
      <alignment horizontal="center" vertical="center" shrinkToFit="1"/>
    </xf>
    <xf numFmtId="0" fontId="14" fillId="2" borderId="47" xfId="3" applyFont="1" applyFill="1" applyBorder="1" applyAlignment="1" applyProtection="1">
      <alignment horizontal="center" vertical="center" shrinkToFit="1"/>
    </xf>
    <xf numFmtId="0" fontId="14" fillId="2" borderId="30" xfId="3" applyFont="1" applyFill="1" applyBorder="1" applyAlignment="1" applyProtection="1">
      <alignment horizontal="center" vertical="center" shrinkToFit="1"/>
    </xf>
    <xf numFmtId="0" fontId="14" fillId="2" borderId="31" xfId="3" applyFont="1" applyFill="1" applyBorder="1" applyAlignment="1" applyProtection="1">
      <alignment horizontal="center" vertical="center" shrinkToFit="1"/>
    </xf>
    <xf numFmtId="0" fontId="5" fillId="3" borderId="48" xfId="3" applyFont="1" applyFill="1" applyBorder="1" applyAlignment="1" applyProtection="1">
      <alignment horizontal="center" vertical="center" shrinkToFit="1"/>
    </xf>
    <xf numFmtId="0" fontId="5" fillId="3" borderId="46" xfId="3" applyFont="1" applyFill="1" applyBorder="1" applyAlignment="1" applyProtection="1">
      <alignment horizontal="center" vertical="center" shrinkToFit="1"/>
    </xf>
    <xf numFmtId="0" fontId="5" fillId="3" borderId="49" xfId="3" applyFont="1" applyFill="1" applyBorder="1" applyAlignment="1" applyProtection="1">
      <alignment horizontal="center" vertical="center" shrinkToFit="1"/>
    </xf>
    <xf numFmtId="0" fontId="5" fillId="3" borderId="51" xfId="3" applyFont="1" applyFill="1" applyBorder="1" applyAlignment="1" applyProtection="1">
      <alignment horizontal="center" vertical="center" shrinkToFit="1"/>
    </xf>
    <xf numFmtId="0" fontId="5" fillId="3" borderId="52" xfId="3" applyFont="1" applyFill="1" applyBorder="1" applyAlignment="1" applyProtection="1">
      <alignment horizontal="center" vertical="center" shrinkToFit="1"/>
    </xf>
    <xf numFmtId="0" fontId="5" fillId="3" borderId="18" xfId="3" applyFont="1" applyFill="1" applyBorder="1" applyAlignment="1" applyProtection="1">
      <alignment horizontal="center" vertical="center" shrinkToFit="1"/>
    </xf>
    <xf numFmtId="0" fontId="5" fillId="3" borderId="44" xfId="3" applyFont="1" applyFill="1" applyBorder="1" applyAlignment="1" applyProtection="1">
      <alignment horizontal="center" vertical="center" shrinkToFit="1"/>
    </xf>
    <xf numFmtId="0" fontId="5" fillId="3" borderId="53" xfId="3" applyFont="1" applyFill="1" applyBorder="1" applyAlignment="1" applyProtection="1">
      <alignment horizontal="center" vertical="center" shrinkToFit="1"/>
    </xf>
    <xf numFmtId="0" fontId="5" fillId="3" borderId="32" xfId="3" applyFont="1" applyFill="1" applyBorder="1" applyAlignment="1" applyProtection="1">
      <alignment horizontal="center" vertical="center" shrinkToFit="1"/>
    </xf>
    <xf numFmtId="0" fontId="9" fillId="2" borderId="17" xfId="3" applyFont="1" applyFill="1" applyBorder="1" applyAlignment="1" applyProtection="1">
      <alignment horizontal="center" vertical="center"/>
    </xf>
    <xf numFmtId="0" fontId="5" fillId="2" borderId="23" xfId="3" applyFont="1" applyFill="1" applyBorder="1" applyAlignment="1" applyProtection="1">
      <alignment horizontal="center" vertical="center"/>
    </xf>
    <xf numFmtId="0" fontId="5" fillId="2" borderId="20" xfId="3" applyFont="1" applyFill="1" applyBorder="1" applyAlignment="1" applyProtection="1">
      <alignment horizontal="center" vertical="center"/>
    </xf>
    <xf numFmtId="0" fontId="5" fillId="2" borderId="24" xfId="3" applyFont="1" applyFill="1" applyBorder="1" applyAlignment="1" applyProtection="1">
      <alignment horizontal="center" vertical="center"/>
    </xf>
    <xf numFmtId="0" fontId="6" fillId="3" borderId="43" xfId="3" applyFont="1" applyFill="1" applyBorder="1" applyAlignment="1" applyProtection="1">
      <alignment horizontal="left" vertical="center"/>
    </xf>
    <xf numFmtId="0" fontId="6" fillId="3" borderId="0" xfId="3" applyFont="1" applyFill="1" applyBorder="1" applyAlignment="1" applyProtection="1">
      <alignment horizontal="left" vertical="center"/>
    </xf>
    <xf numFmtId="0" fontId="6" fillId="3" borderId="72" xfId="3" applyFont="1" applyFill="1" applyBorder="1" applyAlignment="1" applyProtection="1">
      <alignment horizontal="left" vertical="center"/>
    </xf>
    <xf numFmtId="0" fontId="6" fillId="3" borderId="0" xfId="3" applyFont="1" applyFill="1" applyBorder="1" applyAlignment="1" applyProtection="1">
      <alignment horizontal="center" vertical="center"/>
    </xf>
    <xf numFmtId="0" fontId="5" fillId="2" borderId="59" xfId="3" applyFont="1" applyFill="1" applyBorder="1" applyAlignment="1" applyProtection="1">
      <alignment horizontal="center" vertical="center" wrapText="1" shrinkToFit="1"/>
    </xf>
    <xf numFmtId="0" fontId="5" fillId="2" borderId="61" xfId="3" applyFont="1" applyFill="1" applyBorder="1" applyAlignment="1" applyProtection="1">
      <alignment horizontal="center" vertical="center" wrapText="1" shrinkToFit="1"/>
    </xf>
    <xf numFmtId="0" fontId="16" fillId="2" borderId="58" xfId="3" applyFont="1" applyFill="1" applyBorder="1" applyAlignment="1" applyProtection="1">
      <alignment horizontal="center" vertical="center" shrinkToFit="1"/>
    </xf>
    <xf numFmtId="0" fontId="16" fillId="2" borderId="60" xfId="3" applyFont="1" applyFill="1" applyBorder="1" applyAlignment="1" applyProtection="1">
      <alignment horizontal="center" vertical="center" shrinkToFit="1"/>
    </xf>
    <xf numFmtId="0" fontId="6" fillId="2" borderId="50" xfId="3" applyFont="1" applyFill="1" applyBorder="1" applyAlignment="1" applyProtection="1">
      <alignment horizontal="center" vertical="center" shrinkToFit="1"/>
    </xf>
    <xf numFmtId="0" fontId="6" fillId="2" borderId="32" xfId="3" applyFont="1" applyFill="1" applyBorder="1" applyAlignment="1" applyProtection="1">
      <alignment horizontal="center" vertical="center" shrinkToFit="1"/>
    </xf>
    <xf numFmtId="0" fontId="6" fillId="2" borderId="23" xfId="3" applyFont="1" applyFill="1" applyBorder="1" applyAlignment="1" applyProtection="1">
      <alignment horizontal="center" vertical="center" shrinkToFit="1"/>
    </xf>
    <xf numFmtId="0" fontId="6" fillId="2" borderId="19" xfId="3" applyFont="1" applyFill="1" applyBorder="1" applyAlignment="1" applyProtection="1">
      <alignment horizontal="center" vertical="center" shrinkToFit="1"/>
    </xf>
    <xf numFmtId="0" fontId="29" fillId="2" borderId="60" xfId="0" applyFont="1" applyFill="1" applyBorder="1" applyAlignment="1" applyProtection="1">
      <alignment horizontal="center" vertical="center" textRotation="90" wrapText="1" shrinkToFit="1"/>
    </xf>
  </cellXfs>
  <cellStyles count="9">
    <cellStyle name="Comma" xfId="1" builtinId="3"/>
    <cellStyle name="Normal" xfId="0" builtinId="0"/>
    <cellStyle name="Normal 2" xfId="3" xr:uid="{00000000-0005-0000-0000-000002000000}"/>
    <cellStyle name="Normal 2 3" xfId="6" xr:uid="{00000000-0005-0000-0000-000003000000}"/>
    <cellStyle name="Normal 3" xfId="2" xr:uid="{00000000-0005-0000-0000-000004000000}"/>
    <cellStyle name="Normal 3 2" xfId="4" xr:uid="{00000000-0005-0000-0000-000005000000}"/>
    <cellStyle name="Normal 3 3" xfId="8" xr:uid="{68FD83D0-23D0-4239-8F43-0EE231D1075E}"/>
    <cellStyle name="Normal 4" xfId="5" xr:uid="{00000000-0005-0000-0000-000006000000}"/>
    <cellStyle name="Normal 5" xfId="7" xr:uid="{746D1566-A2F1-41B9-89AE-F2D510E2DC91}"/>
  </cellStyles>
  <dxfs count="15"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AX38"/>
  <sheetViews>
    <sheetView showGridLines="0" tabSelected="1" zoomScaleNormal="100" zoomScaleSheetLayoutView="100" workbookViewId="0">
      <selection activeCell="K39" sqref="K39"/>
    </sheetView>
  </sheetViews>
  <sheetFormatPr defaultColWidth="9.28515625" defaultRowHeight="17.25" x14ac:dyDescent="0.2"/>
  <cols>
    <col min="1" max="1" width="0.85546875" style="10" customWidth="1"/>
    <col min="2" max="40" width="3.28515625" style="14" customWidth="1"/>
    <col min="41" max="41" width="9.85546875" style="14" customWidth="1"/>
    <col min="42" max="42" width="3.5703125" style="14" customWidth="1"/>
    <col min="43" max="43" width="0.7109375" style="10" customWidth="1"/>
    <col min="44" max="48" width="9.28515625" style="10"/>
    <col min="49" max="50" width="9.28515625" style="14"/>
    <col min="51" max="16384" width="9.28515625" style="10"/>
  </cols>
  <sheetData>
    <row r="1" spans="1:43" ht="5.25" customHeight="1" thickTop="1" thickBot="1" x14ac:dyDescent="0.25">
      <c r="A1" s="242"/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4"/>
    </row>
    <row r="2" spans="1:43" ht="24" customHeight="1" x14ac:dyDescent="0.2">
      <c r="A2" s="87"/>
      <c r="B2" s="211" t="s">
        <v>19</v>
      </c>
      <c r="C2" s="212"/>
      <c r="D2" s="212"/>
      <c r="E2" s="212"/>
      <c r="F2" s="212"/>
      <c r="G2" s="213"/>
      <c r="H2" s="88"/>
      <c r="I2" s="88"/>
      <c r="J2" s="88"/>
      <c r="K2" s="16"/>
      <c r="L2" s="245" t="s">
        <v>65</v>
      </c>
      <c r="M2" s="245"/>
      <c r="N2" s="245"/>
      <c r="O2" s="246"/>
      <c r="P2" s="246"/>
      <c r="Q2" s="246"/>
      <c r="R2" s="246"/>
      <c r="S2" s="246"/>
      <c r="T2" s="246"/>
      <c r="U2" s="246"/>
      <c r="V2" s="246"/>
      <c r="W2" s="246"/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  <c r="AI2" s="88"/>
      <c r="AJ2" s="88"/>
      <c r="AK2" s="88"/>
      <c r="AL2" s="214" t="s">
        <v>7</v>
      </c>
      <c r="AM2" s="215"/>
      <c r="AN2" s="215"/>
      <c r="AO2" s="216"/>
      <c r="AP2" s="217"/>
      <c r="AQ2" s="89"/>
    </row>
    <row r="3" spans="1:43" ht="24" customHeight="1" thickBot="1" x14ac:dyDescent="0.25">
      <c r="A3" s="87"/>
      <c r="B3" s="237"/>
      <c r="C3" s="238"/>
      <c r="D3" s="238"/>
      <c r="E3" s="238"/>
      <c r="F3" s="238"/>
      <c r="G3" s="239"/>
      <c r="H3" s="88"/>
      <c r="I3" s="88"/>
      <c r="J3" s="88"/>
      <c r="K3" s="90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  <c r="AA3" s="246"/>
      <c r="AB3" s="246"/>
      <c r="AC3" s="246"/>
      <c r="AD3" s="246"/>
      <c r="AE3" s="246"/>
      <c r="AF3" s="246"/>
      <c r="AG3" s="246"/>
      <c r="AH3" s="246"/>
      <c r="AI3" s="88"/>
      <c r="AJ3" s="88"/>
      <c r="AK3" s="88"/>
      <c r="AL3" s="248"/>
      <c r="AM3" s="249"/>
      <c r="AN3" s="249"/>
      <c r="AO3" s="250"/>
      <c r="AP3" s="251"/>
      <c r="AQ3" s="89"/>
    </row>
    <row r="4" spans="1:43" ht="5.0999999999999996" customHeight="1" thickBot="1" x14ac:dyDescent="0.25">
      <c r="A4" s="87"/>
      <c r="B4" s="88"/>
      <c r="C4" s="88"/>
      <c r="D4" s="88"/>
      <c r="E4" s="88"/>
      <c r="F4" s="88"/>
      <c r="G4" s="88"/>
      <c r="H4" s="91"/>
      <c r="I4" s="88"/>
      <c r="J4" s="88"/>
      <c r="K4" s="92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46"/>
      <c r="AE4" s="246"/>
      <c r="AF4" s="246"/>
      <c r="AG4" s="246"/>
      <c r="AH4" s="246"/>
      <c r="AI4" s="88"/>
      <c r="AJ4" s="88"/>
      <c r="AK4" s="88"/>
      <c r="AL4" s="88"/>
      <c r="AM4" s="88"/>
      <c r="AN4" s="88"/>
      <c r="AO4" s="247"/>
      <c r="AP4" s="247"/>
      <c r="AQ4" s="89"/>
    </row>
    <row r="5" spans="1:43" ht="24" customHeight="1" x14ac:dyDescent="0.2">
      <c r="A5" s="87"/>
      <c r="B5" s="211" t="s">
        <v>18</v>
      </c>
      <c r="C5" s="212"/>
      <c r="D5" s="212"/>
      <c r="E5" s="212"/>
      <c r="F5" s="212"/>
      <c r="G5" s="213"/>
      <c r="H5" s="88"/>
      <c r="I5" s="88"/>
      <c r="J5" s="88"/>
      <c r="K5" s="16"/>
      <c r="L5" s="226"/>
      <c r="M5" s="226"/>
      <c r="N5" s="226"/>
      <c r="O5" s="226"/>
      <c r="P5" s="226"/>
      <c r="Q5" s="231" t="s">
        <v>0</v>
      </c>
      <c r="R5" s="232"/>
      <c r="S5" s="232"/>
      <c r="T5" s="232"/>
      <c r="U5" s="232"/>
      <c r="V5" s="88"/>
      <c r="W5" s="228"/>
      <c r="X5" s="229"/>
      <c r="Y5" s="229"/>
      <c r="Z5" s="229"/>
      <c r="AA5" s="230"/>
      <c r="AB5" s="227" t="s">
        <v>5</v>
      </c>
      <c r="AC5" s="227"/>
      <c r="AD5" s="227"/>
      <c r="AE5" s="227"/>
      <c r="AF5" s="227"/>
      <c r="AG5" s="227"/>
      <c r="AH5" s="93"/>
      <c r="AI5" s="88"/>
      <c r="AJ5" s="93"/>
      <c r="AK5" s="88"/>
      <c r="AL5" s="214" t="s">
        <v>16</v>
      </c>
      <c r="AM5" s="215"/>
      <c r="AN5" s="215"/>
      <c r="AO5" s="216"/>
      <c r="AP5" s="217"/>
      <c r="AQ5" s="89"/>
    </row>
    <row r="6" spans="1:43" ht="5.0999999999999996" customHeight="1" x14ac:dyDescent="0.2">
      <c r="A6" s="87"/>
      <c r="B6" s="234"/>
      <c r="C6" s="235"/>
      <c r="D6" s="235"/>
      <c r="E6" s="235"/>
      <c r="F6" s="235"/>
      <c r="G6" s="236"/>
      <c r="H6" s="88"/>
      <c r="I6" s="88"/>
      <c r="J6" s="88"/>
      <c r="K6" s="94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88"/>
      <c r="AC6" s="88"/>
      <c r="AD6" s="88"/>
      <c r="AE6" s="88"/>
      <c r="AF6" s="88"/>
      <c r="AG6" s="88"/>
      <c r="AH6" s="93"/>
      <c r="AI6" s="88"/>
      <c r="AJ6" s="93"/>
      <c r="AK6" s="88"/>
      <c r="AL6" s="218"/>
      <c r="AM6" s="219"/>
      <c r="AN6" s="219"/>
      <c r="AO6" s="220"/>
      <c r="AP6" s="221"/>
      <c r="AQ6" s="89"/>
    </row>
    <row r="7" spans="1:43" ht="24" customHeight="1" thickBot="1" x14ac:dyDescent="0.25">
      <c r="A7" s="87"/>
      <c r="B7" s="237"/>
      <c r="C7" s="238"/>
      <c r="D7" s="238"/>
      <c r="E7" s="238"/>
      <c r="F7" s="238"/>
      <c r="G7" s="239"/>
      <c r="H7" s="88"/>
      <c r="I7" s="88"/>
      <c r="J7" s="88"/>
      <c r="K7" s="233" t="s">
        <v>4</v>
      </c>
      <c r="L7" s="233"/>
      <c r="M7" s="233"/>
      <c r="N7" s="233"/>
      <c r="O7" s="233"/>
      <c r="P7" s="233"/>
      <c r="Q7" s="233"/>
      <c r="R7" s="233"/>
      <c r="S7" s="233"/>
      <c r="T7" s="233"/>
      <c r="U7" s="233"/>
      <c r="V7" s="233"/>
      <c r="W7" s="233"/>
      <c r="X7" s="233"/>
      <c r="Y7" s="233"/>
      <c r="Z7" s="233"/>
      <c r="AA7" s="233"/>
      <c r="AB7" s="233"/>
      <c r="AC7" s="233"/>
      <c r="AD7" s="233"/>
      <c r="AE7" s="233"/>
      <c r="AF7" s="233"/>
      <c r="AG7" s="233"/>
      <c r="AH7" s="233"/>
      <c r="AI7" s="88"/>
      <c r="AJ7" s="93"/>
      <c r="AK7" s="88"/>
      <c r="AL7" s="222"/>
      <c r="AM7" s="223"/>
      <c r="AN7" s="223"/>
      <c r="AO7" s="224"/>
      <c r="AP7" s="225"/>
      <c r="AQ7" s="89"/>
    </row>
    <row r="8" spans="1:43" ht="4.5" customHeight="1" thickBot="1" x14ac:dyDescent="0.25">
      <c r="A8" s="87"/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89"/>
    </row>
    <row r="9" spans="1:43" s="1" customFormat="1" ht="15" customHeight="1" x14ac:dyDescent="0.2">
      <c r="A9" s="96"/>
      <c r="B9" s="194">
        <v>25</v>
      </c>
      <c r="C9" s="195"/>
      <c r="D9" s="55">
        <v>24</v>
      </c>
      <c r="E9" s="85">
        <v>23</v>
      </c>
      <c r="F9" s="85">
        <v>22</v>
      </c>
      <c r="G9" s="85">
        <v>21</v>
      </c>
      <c r="H9" s="85">
        <v>20</v>
      </c>
      <c r="I9" s="55">
        <v>19</v>
      </c>
      <c r="J9" s="85">
        <v>18</v>
      </c>
      <c r="K9" s="85">
        <v>17</v>
      </c>
      <c r="L9" s="85">
        <v>16</v>
      </c>
      <c r="M9" s="85">
        <v>15</v>
      </c>
      <c r="N9" s="85">
        <v>14</v>
      </c>
      <c r="O9" s="85">
        <v>13</v>
      </c>
      <c r="P9" s="196">
        <v>12</v>
      </c>
      <c r="Q9" s="195"/>
      <c r="R9" s="196">
        <v>11</v>
      </c>
      <c r="S9" s="197"/>
      <c r="T9" s="197"/>
      <c r="U9" s="195"/>
      <c r="V9" s="196">
        <v>10</v>
      </c>
      <c r="W9" s="195"/>
      <c r="X9" s="196">
        <v>9</v>
      </c>
      <c r="Y9" s="195"/>
      <c r="Z9" s="196">
        <v>8</v>
      </c>
      <c r="AA9" s="195"/>
      <c r="AB9" s="196">
        <v>7</v>
      </c>
      <c r="AC9" s="195"/>
      <c r="AD9" s="196">
        <v>6</v>
      </c>
      <c r="AE9" s="195"/>
      <c r="AF9" s="196">
        <v>5</v>
      </c>
      <c r="AG9" s="195"/>
      <c r="AH9" s="196">
        <v>4</v>
      </c>
      <c r="AI9" s="195"/>
      <c r="AJ9" s="196">
        <v>3</v>
      </c>
      <c r="AK9" s="195"/>
      <c r="AL9" s="196">
        <v>2</v>
      </c>
      <c r="AM9" s="195"/>
      <c r="AN9" s="55">
        <v>1</v>
      </c>
      <c r="AO9" s="198" t="s">
        <v>8</v>
      </c>
      <c r="AP9" s="208" t="s">
        <v>1</v>
      </c>
      <c r="AQ9" s="97"/>
    </row>
    <row r="10" spans="1:43" s="1" customFormat="1" ht="60" customHeight="1" x14ac:dyDescent="0.2">
      <c r="A10" s="96"/>
      <c r="B10" s="201" t="s">
        <v>20</v>
      </c>
      <c r="C10" s="202"/>
      <c r="D10" s="203" t="s">
        <v>21</v>
      </c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2"/>
      <c r="P10" s="203" t="s">
        <v>22</v>
      </c>
      <c r="Q10" s="202"/>
      <c r="R10" s="205" t="s">
        <v>23</v>
      </c>
      <c r="S10" s="206"/>
      <c r="T10" s="206"/>
      <c r="U10" s="207"/>
      <c r="V10" s="203" t="s">
        <v>24</v>
      </c>
      <c r="W10" s="202"/>
      <c r="X10" s="203" t="s">
        <v>25</v>
      </c>
      <c r="Y10" s="202"/>
      <c r="Z10" s="203" t="s">
        <v>26</v>
      </c>
      <c r="AA10" s="202"/>
      <c r="AB10" s="203" t="s">
        <v>27</v>
      </c>
      <c r="AC10" s="202"/>
      <c r="AD10" s="203" t="s">
        <v>28</v>
      </c>
      <c r="AE10" s="202"/>
      <c r="AF10" s="203" t="s">
        <v>29</v>
      </c>
      <c r="AG10" s="202"/>
      <c r="AH10" s="203" t="s">
        <v>30</v>
      </c>
      <c r="AI10" s="202"/>
      <c r="AJ10" s="203" t="s">
        <v>31</v>
      </c>
      <c r="AK10" s="202"/>
      <c r="AL10" s="203" t="s">
        <v>32</v>
      </c>
      <c r="AM10" s="202"/>
      <c r="AN10" s="240" t="s">
        <v>33</v>
      </c>
      <c r="AO10" s="199"/>
      <c r="AP10" s="209"/>
      <c r="AQ10" s="97"/>
    </row>
    <row r="11" spans="1:43" s="1" customFormat="1" ht="131.1" customHeight="1" thickBot="1" x14ac:dyDescent="0.25">
      <c r="A11" s="96"/>
      <c r="B11" s="56" t="s">
        <v>34</v>
      </c>
      <c r="C11" s="57" t="s">
        <v>35</v>
      </c>
      <c r="D11" s="58" t="s">
        <v>36</v>
      </c>
      <c r="E11" s="58" t="s">
        <v>37</v>
      </c>
      <c r="F11" s="58" t="s">
        <v>38</v>
      </c>
      <c r="G11" s="58" t="s">
        <v>39</v>
      </c>
      <c r="H11" s="58" t="s">
        <v>40</v>
      </c>
      <c r="I11" s="58" t="s">
        <v>41</v>
      </c>
      <c r="J11" s="58" t="s">
        <v>42</v>
      </c>
      <c r="K11" s="58" t="s">
        <v>43</v>
      </c>
      <c r="L11" s="58" t="s">
        <v>44</v>
      </c>
      <c r="M11" s="58" t="s">
        <v>45</v>
      </c>
      <c r="N11" s="58" t="s">
        <v>46</v>
      </c>
      <c r="O11" s="58" t="s">
        <v>47</v>
      </c>
      <c r="P11" s="62" t="s">
        <v>48</v>
      </c>
      <c r="Q11" s="63" t="s">
        <v>49</v>
      </c>
      <c r="R11" s="62" t="s">
        <v>50</v>
      </c>
      <c r="S11" s="68" t="s">
        <v>51</v>
      </c>
      <c r="T11" s="68" t="s">
        <v>52</v>
      </c>
      <c r="U11" s="65" t="s">
        <v>53</v>
      </c>
      <c r="V11" s="64" t="s">
        <v>54</v>
      </c>
      <c r="W11" s="65" t="s">
        <v>55</v>
      </c>
      <c r="X11" s="66" t="s">
        <v>56</v>
      </c>
      <c r="Y11" s="67" t="s">
        <v>57</v>
      </c>
      <c r="Z11" s="64" t="s">
        <v>58</v>
      </c>
      <c r="AA11" s="65" t="s">
        <v>59</v>
      </c>
      <c r="AB11" s="62" t="s">
        <v>58</v>
      </c>
      <c r="AC11" s="63" t="s">
        <v>59</v>
      </c>
      <c r="AD11" s="62" t="s">
        <v>58</v>
      </c>
      <c r="AE11" s="63" t="s">
        <v>59</v>
      </c>
      <c r="AF11" s="62" t="s">
        <v>58</v>
      </c>
      <c r="AG11" s="63" t="s">
        <v>59</v>
      </c>
      <c r="AH11" s="62" t="s">
        <v>58</v>
      </c>
      <c r="AI11" s="63" t="s">
        <v>59</v>
      </c>
      <c r="AJ11" s="62" t="s">
        <v>58</v>
      </c>
      <c r="AK11" s="63" t="s">
        <v>59</v>
      </c>
      <c r="AL11" s="59" t="s">
        <v>60</v>
      </c>
      <c r="AM11" s="57" t="s">
        <v>61</v>
      </c>
      <c r="AN11" s="241"/>
      <c r="AO11" s="200"/>
      <c r="AP11" s="210"/>
      <c r="AQ11" s="97"/>
    </row>
    <row r="12" spans="1:43" s="1" customFormat="1" ht="23.1" customHeight="1" x14ac:dyDescent="0.2">
      <c r="A12" s="33"/>
      <c r="B12" s="144"/>
      <c r="C12" s="145"/>
      <c r="D12" s="146"/>
      <c r="E12" s="146"/>
      <c r="F12" s="146"/>
      <c r="G12" s="146"/>
      <c r="H12" s="146"/>
      <c r="I12" s="147"/>
      <c r="J12" s="146"/>
      <c r="K12" s="146"/>
      <c r="L12" s="146"/>
      <c r="M12" s="146"/>
      <c r="N12" s="146"/>
      <c r="O12" s="146"/>
      <c r="P12" s="148"/>
      <c r="Q12" s="149"/>
      <c r="R12" s="148"/>
      <c r="S12" s="150"/>
      <c r="T12" s="150"/>
      <c r="U12" s="149"/>
      <c r="V12" s="148"/>
      <c r="W12" s="149"/>
      <c r="X12" s="148"/>
      <c r="Y12" s="149"/>
      <c r="Z12" s="148"/>
      <c r="AA12" s="149"/>
      <c r="AB12" s="151"/>
      <c r="AC12" s="149"/>
      <c r="AD12" s="148"/>
      <c r="AE12" s="149"/>
      <c r="AF12" s="152"/>
      <c r="AG12" s="149"/>
      <c r="AH12" s="148"/>
      <c r="AI12" s="149"/>
      <c r="AJ12" s="148"/>
      <c r="AK12" s="149"/>
      <c r="AL12" s="152"/>
      <c r="AM12" s="149"/>
      <c r="AN12" s="153"/>
      <c r="AO12" s="154"/>
      <c r="AP12" s="83">
        <v>1</v>
      </c>
      <c r="AQ12" s="97"/>
    </row>
    <row r="13" spans="1:43" s="1" customFormat="1" ht="23.1" customHeight="1" x14ac:dyDescent="0.2">
      <c r="A13" s="33"/>
      <c r="B13" s="155"/>
      <c r="C13" s="145"/>
      <c r="D13" s="156"/>
      <c r="E13" s="156"/>
      <c r="F13" s="156"/>
      <c r="G13" s="156"/>
      <c r="H13" s="156"/>
      <c r="I13" s="157"/>
      <c r="J13" s="156"/>
      <c r="K13" s="156"/>
      <c r="L13" s="156"/>
      <c r="M13" s="156"/>
      <c r="N13" s="156"/>
      <c r="O13" s="156"/>
      <c r="P13" s="158"/>
      <c r="Q13" s="159"/>
      <c r="R13" s="158"/>
      <c r="S13" s="160"/>
      <c r="T13" s="160"/>
      <c r="U13" s="159"/>
      <c r="V13" s="158"/>
      <c r="W13" s="159"/>
      <c r="X13" s="158"/>
      <c r="Y13" s="159"/>
      <c r="Z13" s="158"/>
      <c r="AA13" s="159"/>
      <c r="AB13" s="161"/>
      <c r="AC13" s="159"/>
      <c r="AD13" s="158"/>
      <c r="AE13" s="159"/>
      <c r="AF13" s="162"/>
      <c r="AG13" s="159"/>
      <c r="AH13" s="158"/>
      <c r="AI13" s="159"/>
      <c r="AJ13" s="158"/>
      <c r="AK13" s="159"/>
      <c r="AL13" s="162"/>
      <c r="AM13" s="159"/>
      <c r="AN13" s="153"/>
      <c r="AO13" s="163"/>
      <c r="AP13" s="82">
        <f>AP12+1</f>
        <v>2</v>
      </c>
      <c r="AQ13" s="97"/>
    </row>
    <row r="14" spans="1:43" s="1" customFormat="1" ht="23.1" customHeight="1" x14ac:dyDescent="0.2">
      <c r="A14" s="33"/>
      <c r="B14" s="155"/>
      <c r="C14" s="145"/>
      <c r="D14" s="156"/>
      <c r="E14" s="156"/>
      <c r="F14" s="156"/>
      <c r="G14" s="156"/>
      <c r="H14" s="156"/>
      <c r="I14" s="157"/>
      <c r="J14" s="156"/>
      <c r="K14" s="156"/>
      <c r="L14" s="156"/>
      <c r="M14" s="156"/>
      <c r="N14" s="156"/>
      <c r="O14" s="156"/>
      <c r="P14" s="158"/>
      <c r="Q14" s="159"/>
      <c r="R14" s="158"/>
      <c r="S14" s="160"/>
      <c r="T14" s="160"/>
      <c r="U14" s="159"/>
      <c r="V14" s="158"/>
      <c r="W14" s="159"/>
      <c r="X14" s="158"/>
      <c r="Y14" s="159"/>
      <c r="Z14" s="158"/>
      <c r="AA14" s="159"/>
      <c r="AB14" s="161"/>
      <c r="AC14" s="159"/>
      <c r="AD14" s="158"/>
      <c r="AE14" s="159"/>
      <c r="AF14" s="162"/>
      <c r="AG14" s="159"/>
      <c r="AH14" s="158"/>
      <c r="AI14" s="159"/>
      <c r="AJ14" s="158"/>
      <c r="AK14" s="159"/>
      <c r="AL14" s="162"/>
      <c r="AM14" s="159"/>
      <c r="AN14" s="153"/>
      <c r="AO14" s="163"/>
      <c r="AP14" s="82">
        <f t="shared" ref="AP14:AP26" si="0">AP13+1</f>
        <v>3</v>
      </c>
      <c r="AQ14" s="97"/>
    </row>
    <row r="15" spans="1:43" s="1" customFormat="1" ht="23.1" customHeight="1" x14ac:dyDescent="0.2">
      <c r="A15" s="33"/>
      <c r="B15" s="155"/>
      <c r="C15" s="145"/>
      <c r="D15" s="156"/>
      <c r="E15" s="156"/>
      <c r="F15" s="156"/>
      <c r="G15" s="156"/>
      <c r="H15" s="156"/>
      <c r="I15" s="157"/>
      <c r="J15" s="156"/>
      <c r="K15" s="156"/>
      <c r="L15" s="156"/>
      <c r="M15" s="156"/>
      <c r="N15" s="156"/>
      <c r="O15" s="156"/>
      <c r="P15" s="158"/>
      <c r="Q15" s="159"/>
      <c r="R15" s="158"/>
      <c r="S15" s="160"/>
      <c r="T15" s="160"/>
      <c r="U15" s="159"/>
      <c r="V15" s="158"/>
      <c r="W15" s="159"/>
      <c r="X15" s="158"/>
      <c r="Y15" s="159"/>
      <c r="Z15" s="158"/>
      <c r="AA15" s="159"/>
      <c r="AB15" s="161"/>
      <c r="AC15" s="159"/>
      <c r="AD15" s="158"/>
      <c r="AE15" s="159"/>
      <c r="AF15" s="162"/>
      <c r="AG15" s="159"/>
      <c r="AH15" s="158"/>
      <c r="AI15" s="159"/>
      <c r="AJ15" s="158"/>
      <c r="AK15" s="159"/>
      <c r="AL15" s="162"/>
      <c r="AM15" s="159"/>
      <c r="AN15" s="153"/>
      <c r="AO15" s="163"/>
      <c r="AP15" s="82">
        <f t="shared" si="0"/>
        <v>4</v>
      </c>
      <c r="AQ15" s="97"/>
    </row>
    <row r="16" spans="1:43" s="1" customFormat="1" ht="23.1" customHeight="1" x14ac:dyDescent="0.2">
      <c r="A16" s="33"/>
      <c r="B16" s="155"/>
      <c r="C16" s="145"/>
      <c r="D16" s="156"/>
      <c r="E16" s="156"/>
      <c r="F16" s="156"/>
      <c r="G16" s="156"/>
      <c r="H16" s="156"/>
      <c r="I16" s="157"/>
      <c r="J16" s="156"/>
      <c r="K16" s="156"/>
      <c r="L16" s="156"/>
      <c r="M16" s="156"/>
      <c r="N16" s="156"/>
      <c r="O16" s="156"/>
      <c r="P16" s="158"/>
      <c r="Q16" s="159"/>
      <c r="R16" s="158"/>
      <c r="S16" s="160"/>
      <c r="T16" s="160"/>
      <c r="U16" s="159"/>
      <c r="V16" s="158"/>
      <c r="W16" s="159"/>
      <c r="X16" s="158"/>
      <c r="Y16" s="159"/>
      <c r="Z16" s="158"/>
      <c r="AA16" s="159"/>
      <c r="AB16" s="161"/>
      <c r="AC16" s="159"/>
      <c r="AD16" s="158"/>
      <c r="AE16" s="159"/>
      <c r="AF16" s="162"/>
      <c r="AG16" s="159"/>
      <c r="AH16" s="158"/>
      <c r="AI16" s="159"/>
      <c r="AJ16" s="158"/>
      <c r="AK16" s="159"/>
      <c r="AL16" s="162"/>
      <c r="AM16" s="159"/>
      <c r="AN16" s="153"/>
      <c r="AO16" s="163"/>
      <c r="AP16" s="82">
        <f t="shared" si="0"/>
        <v>5</v>
      </c>
      <c r="AQ16" s="97"/>
    </row>
    <row r="17" spans="1:44" s="1" customFormat="1" ht="23.1" customHeight="1" x14ac:dyDescent="0.2">
      <c r="A17" s="33"/>
      <c r="B17" s="155"/>
      <c r="C17" s="145"/>
      <c r="D17" s="156"/>
      <c r="E17" s="156"/>
      <c r="F17" s="156"/>
      <c r="G17" s="156"/>
      <c r="H17" s="156"/>
      <c r="I17" s="157"/>
      <c r="J17" s="156"/>
      <c r="K17" s="156"/>
      <c r="L17" s="156"/>
      <c r="M17" s="156"/>
      <c r="N17" s="156"/>
      <c r="O17" s="156"/>
      <c r="P17" s="158"/>
      <c r="Q17" s="159"/>
      <c r="R17" s="158"/>
      <c r="S17" s="160"/>
      <c r="T17" s="160"/>
      <c r="U17" s="159"/>
      <c r="V17" s="158"/>
      <c r="W17" s="159"/>
      <c r="X17" s="158"/>
      <c r="Y17" s="159"/>
      <c r="Z17" s="158"/>
      <c r="AA17" s="159"/>
      <c r="AB17" s="161"/>
      <c r="AC17" s="159"/>
      <c r="AD17" s="158"/>
      <c r="AE17" s="159"/>
      <c r="AF17" s="162"/>
      <c r="AG17" s="159"/>
      <c r="AH17" s="158"/>
      <c r="AI17" s="159"/>
      <c r="AJ17" s="158"/>
      <c r="AK17" s="159"/>
      <c r="AL17" s="162"/>
      <c r="AM17" s="159"/>
      <c r="AN17" s="153"/>
      <c r="AO17" s="163"/>
      <c r="AP17" s="82">
        <f t="shared" si="0"/>
        <v>6</v>
      </c>
      <c r="AQ17" s="97"/>
    </row>
    <row r="18" spans="1:44" s="1" customFormat="1" ht="23.1" customHeight="1" thickBot="1" x14ac:dyDescent="0.25">
      <c r="A18" s="33"/>
      <c r="B18" s="155"/>
      <c r="C18" s="145"/>
      <c r="D18" s="156"/>
      <c r="E18" s="156"/>
      <c r="F18" s="156"/>
      <c r="G18" s="156"/>
      <c r="H18" s="156"/>
      <c r="I18" s="157"/>
      <c r="J18" s="156"/>
      <c r="K18" s="156"/>
      <c r="L18" s="156"/>
      <c r="M18" s="156"/>
      <c r="N18" s="156"/>
      <c r="O18" s="156"/>
      <c r="P18" s="158"/>
      <c r="Q18" s="159"/>
      <c r="R18" s="158"/>
      <c r="S18" s="160"/>
      <c r="T18" s="160"/>
      <c r="U18" s="159"/>
      <c r="V18" s="158"/>
      <c r="W18" s="159"/>
      <c r="X18" s="158"/>
      <c r="Y18" s="159"/>
      <c r="Z18" s="158"/>
      <c r="AA18" s="159"/>
      <c r="AB18" s="161"/>
      <c r="AC18" s="159"/>
      <c r="AD18" s="158"/>
      <c r="AE18" s="159"/>
      <c r="AF18" s="162"/>
      <c r="AG18" s="159"/>
      <c r="AH18" s="158"/>
      <c r="AI18" s="159"/>
      <c r="AJ18" s="158"/>
      <c r="AK18" s="159"/>
      <c r="AL18" s="162"/>
      <c r="AM18" s="159"/>
      <c r="AN18" s="153"/>
      <c r="AO18" s="163"/>
      <c r="AP18" s="82">
        <f t="shared" si="0"/>
        <v>7</v>
      </c>
      <c r="AQ18" s="97"/>
    </row>
    <row r="19" spans="1:44" s="1" customFormat="1" ht="22.5" hidden="1" customHeight="1" thickBot="1" x14ac:dyDescent="0.25">
      <c r="A19" s="33"/>
      <c r="B19" s="155"/>
      <c r="C19" s="145"/>
      <c r="D19" s="156"/>
      <c r="E19" s="156"/>
      <c r="F19" s="156"/>
      <c r="G19" s="156"/>
      <c r="H19" s="156"/>
      <c r="I19" s="157"/>
      <c r="J19" s="156"/>
      <c r="K19" s="156"/>
      <c r="L19" s="156"/>
      <c r="M19" s="156"/>
      <c r="N19" s="156"/>
      <c r="O19" s="156"/>
      <c r="P19" s="158"/>
      <c r="Q19" s="159"/>
      <c r="R19" s="158"/>
      <c r="S19" s="160"/>
      <c r="T19" s="160"/>
      <c r="U19" s="159"/>
      <c r="V19" s="158"/>
      <c r="W19" s="159"/>
      <c r="X19" s="158"/>
      <c r="Y19" s="159"/>
      <c r="Z19" s="158"/>
      <c r="AA19" s="159"/>
      <c r="AB19" s="161"/>
      <c r="AC19" s="159"/>
      <c r="AD19" s="158"/>
      <c r="AE19" s="159"/>
      <c r="AF19" s="162"/>
      <c r="AG19" s="159"/>
      <c r="AH19" s="158"/>
      <c r="AI19" s="159"/>
      <c r="AJ19" s="158"/>
      <c r="AK19" s="159"/>
      <c r="AL19" s="162"/>
      <c r="AM19" s="159"/>
      <c r="AN19" s="153"/>
      <c r="AO19" s="163"/>
      <c r="AP19" s="82">
        <f t="shared" si="0"/>
        <v>8</v>
      </c>
      <c r="AQ19" s="97"/>
    </row>
    <row r="20" spans="1:44" s="1" customFormat="1" ht="22.5" hidden="1" customHeight="1" x14ac:dyDescent="0.2">
      <c r="A20" s="33"/>
      <c r="B20" s="155"/>
      <c r="C20" s="145"/>
      <c r="D20" s="156"/>
      <c r="E20" s="156"/>
      <c r="F20" s="156"/>
      <c r="G20" s="156"/>
      <c r="H20" s="156"/>
      <c r="I20" s="157"/>
      <c r="J20" s="156"/>
      <c r="K20" s="156"/>
      <c r="L20" s="156"/>
      <c r="M20" s="156"/>
      <c r="N20" s="156"/>
      <c r="O20" s="156"/>
      <c r="P20" s="158"/>
      <c r="Q20" s="159"/>
      <c r="R20" s="158"/>
      <c r="S20" s="160"/>
      <c r="T20" s="160"/>
      <c r="U20" s="159"/>
      <c r="V20" s="158"/>
      <c r="W20" s="159"/>
      <c r="X20" s="158"/>
      <c r="Y20" s="159"/>
      <c r="Z20" s="158"/>
      <c r="AA20" s="159"/>
      <c r="AB20" s="161"/>
      <c r="AC20" s="159"/>
      <c r="AD20" s="158"/>
      <c r="AE20" s="159"/>
      <c r="AF20" s="162"/>
      <c r="AG20" s="159"/>
      <c r="AH20" s="158"/>
      <c r="AI20" s="159"/>
      <c r="AJ20" s="158"/>
      <c r="AK20" s="159"/>
      <c r="AL20" s="162"/>
      <c r="AM20" s="159"/>
      <c r="AN20" s="153"/>
      <c r="AO20" s="163"/>
      <c r="AP20" s="82">
        <f t="shared" si="0"/>
        <v>9</v>
      </c>
      <c r="AQ20" s="97"/>
    </row>
    <row r="21" spans="1:44" s="1" customFormat="1" ht="22.5" hidden="1" customHeight="1" x14ac:dyDescent="0.2">
      <c r="A21" s="33"/>
      <c r="B21" s="155"/>
      <c r="C21" s="145"/>
      <c r="D21" s="156"/>
      <c r="E21" s="156"/>
      <c r="F21" s="156"/>
      <c r="G21" s="156"/>
      <c r="H21" s="156"/>
      <c r="I21" s="157"/>
      <c r="J21" s="156"/>
      <c r="K21" s="156"/>
      <c r="L21" s="156"/>
      <c r="M21" s="156"/>
      <c r="N21" s="156"/>
      <c r="O21" s="156"/>
      <c r="P21" s="158"/>
      <c r="Q21" s="159"/>
      <c r="R21" s="158"/>
      <c r="S21" s="160"/>
      <c r="T21" s="160"/>
      <c r="U21" s="159"/>
      <c r="V21" s="158"/>
      <c r="W21" s="159"/>
      <c r="X21" s="158"/>
      <c r="Y21" s="159"/>
      <c r="Z21" s="158"/>
      <c r="AA21" s="159"/>
      <c r="AB21" s="161"/>
      <c r="AC21" s="159"/>
      <c r="AD21" s="158"/>
      <c r="AE21" s="159"/>
      <c r="AF21" s="162"/>
      <c r="AG21" s="159"/>
      <c r="AH21" s="158"/>
      <c r="AI21" s="159"/>
      <c r="AJ21" s="158"/>
      <c r="AK21" s="159"/>
      <c r="AL21" s="162"/>
      <c r="AM21" s="159"/>
      <c r="AN21" s="153"/>
      <c r="AO21" s="163"/>
      <c r="AP21" s="82">
        <f t="shared" si="0"/>
        <v>10</v>
      </c>
      <c r="AQ21" s="97"/>
    </row>
    <row r="22" spans="1:44" s="1" customFormat="1" ht="22.5" hidden="1" customHeight="1" x14ac:dyDescent="0.2">
      <c r="A22" s="33"/>
      <c r="B22" s="155"/>
      <c r="C22" s="145"/>
      <c r="D22" s="156"/>
      <c r="E22" s="156"/>
      <c r="F22" s="156"/>
      <c r="G22" s="156"/>
      <c r="H22" s="156"/>
      <c r="I22" s="157"/>
      <c r="J22" s="156"/>
      <c r="K22" s="156"/>
      <c r="L22" s="156"/>
      <c r="M22" s="156"/>
      <c r="N22" s="156"/>
      <c r="O22" s="156"/>
      <c r="P22" s="158"/>
      <c r="Q22" s="159"/>
      <c r="R22" s="158"/>
      <c r="S22" s="160"/>
      <c r="T22" s="160"/>
      <c r="U22" s="159"/>
      <c r="V22" s="158"/>
      <c r="W22" s="159"/>
      <c r="X22" s="158"/>
      <c r="Y22" s="159"/>
      <c r="Z22" s="158"/>
      <c r="AA22" s="159"/>
      <c r="AB22" s="161"/>
      <c r="AC22" s="159"/>
      <c r="AD22" s="158"/>
      <c r="AE22" s="159"/>
      <c r="AF22" s="162"/>
      <c r="AG22" s="159"/>
      <c r="AH22" s="158"/>
      <c r="AI22" s="159"/>
      <c r="AJ22" s="158"/>
      <c r="AK22" s="159"/>
      <c r="AL22" s="162"/>
      <c r="AM22" s="159"/>
      <c r="AN22" s="153"/>
      <c r="AO22" s="163"/>
      <c r="AP22" s="82">
        <f t="shared" si="0"/>
        <v>11</v>
      </c>
      <c r="AQ22" s="97"/>
    </row>
    <row r="23" spans="1:44" s="1" customFormat="1" ht="22.5" hidden="1" customHeight="1" x14ac:dyDescent="0.2">
      <c r="A23" s="33"/>
      <c r="B23" s="155"/>
      <c r="C23" s="145"/>
      <c r="D23" s="156"/>
      <c r="E23" s="156"/>
      <c r="F23" s="156"/>
      <c r="G23" s="156"/>
      <c r="H23" s="156"/>
      <c r="I23" s="157"/>
      <c r="J23" s="156"/>
      <c r="K23" s="156"/>
      <c r="L23" s="156"/>
      <c r="M23" s="156"/>
      <c r="N23" s="156"/>
      <c r="O23" s="156"/>
      <c r="P23" s="158"/>
      <c r="Q23" s="159"/>
      <c r="R23" s="158"/>
      <c r="S23" s="160"/>
      <c r="T23" s="160"/>
      <c r="U23" s="159"/>
      <c r="V23" s="158"/>
      <c r="W23" s="159"/>
      <c r="X23" s="158"/>
      <c r="Y23" s="159"/>
      <c r="Z23" s="158"/>
      <c r="AA23" s="159"/>
      <c r="AB23" s="161"/>
      <c r="AC23" s="159"/>
      <c r="AD23" s="158"/>
      <c r="AE23" s="159"/>
      <c r="AF23" s="162"/>
      <c r="AG23" s="159"/>
      <c r="AH23" s="158"/>
      <c r="AI23" s="159"/>
      <c r="AJ23" s="158"/>
      <c r="AK23" s="159"/>
      <c r="AL23" s="162"/>
      <c r="AM23" s="159"/>
      <c r="AN23" s="153"/>
      <c r="AO23" s="163"/>
      <c r="AP23" s="82">
        <f t="shared" si="0"/>
        <v>12</v>
      </c>
      <c r="AQ23" s="97"/>
    </row>
    <row r="24" spans="1:44" s="1" customFormat="1" ht="22.5" hidden="1" customHeight="1" x14ac:dyDescent="0.2">
      <c r="A24" s="33"/>
      <c r="B24" s="155"/>
      <c r="C24" s="145"/>
      <c r="D24" s="156"/>
      <c r="E24" s="156"/>
      <c r="F24" s="156"/>
      <c r="G24" s="156"/>
      <c r="H24" s="156"/>
      <c r="I24" s="157"/>
      <c r="J24" s="156"/>
      <c r="K24" s="156"/>
      <c r="L24" s="156"/>
      <c r="M24" s="156"/>
      <c r="N24" s="156"/>
      <c r="O24" s="156"/>
      <c r="P24" s="158"/>
      <c r="Q24" s="159"/>
      <c r="R24" s="158"/>
      <c r="S24" s="160"/>
      <c r="T24" s="160"/>
      <c r="U24" s="159"/>
      <c r="V24" s="158"/>
      <c r="W24" s="159"/>
      <c r="X24" s="158"/>
      <c r="Y24" s="159"/>
      <c r="Z24" s="158"/>
      <c r="AA24" s="159"/>
      <c r="AB24" s="161"/>
      <c r="AC24" s="159"/>
      <c r="AD24" s="158"/>
      <c r="AE24" s="159"/>
      <c r="AF24" s="162"/>
      <c r="AG24" s="159"/>
      <c r="AH24" s="158"/>
      <c r="AI24" s="159"/>
      <c r="AJ24" s="158"/>
      <c r="AK24" s="159"/>
      <c r="AL24" s="162"/>
      <c r="AM24" s="159"/>
      <c r="AN24" s="153"/>
      <c r="AO24" s="163"/>
      <c r="AP24" s="82">
        <f t="shared" si="0"/>
        <v>13</v>
      </c>
      <c r="AQ24" s="97"/>
    </row>
    <row r="25" spans="1:44" s="1" customFormat="1" ht="22.5" hidden="1" customHeight="1" x14ac:dyDescent="0.2">
      <c r="A25" s="33"/>
      <c r="B25" s="155"/>
      <c r="C25" s="145"/>
      <c r="D25" s="156"/>
      <c r="E25" s="156"/>
      <c r="F25" s="156"/>
      <c r="G25" s="156"/>
      <c r="H25" s="156"/>
      <c r="I25" s="157"/>
      <c r="J25" s="156"/>
      <c r="K25" s="156"/>
      <c r="L25" s="156"/>
      <c r="M25" s="156"/>
      <c r="N25" s="156"/>
      <c r="O25" s="156"/>
      <c r="P25" s="158"/>
      <c r="Q25" s="159"/>
      <c r="R25" s="158"/>
      <c r="S25" s="160"/>
      <c r="T25" s="160"/>
      <c r="U25" s="159"/>
      <c r="V25" s="158"/>
      <c r="W25" s="159"/>
      <c r="X25" s="158"/>
      <c r="Y25" s="159"/>
      <c r="Z25" s="158"/>
      <c r="AA25" s="159"/>
      <c r="AB25" s="161"/>
      <c r="AC25" s="159"/>
      <c r="AD25" s="158"/>
      <c r="AE25" s="159"/>
      <c r="AF25" s="162"/>
      <c r="AG25" s="159"/>
      <c r="AH25" s="158"/>
      <c r="AI25" s="159"/>
      <c r="AJ25" s="158"/>
      <c r="AK25" s="159"/>
      <c r="AL25" s="162"/>
      <c r="AM25" s="159"/>
      <c r="AN25" s="153"/>
      <c r="AO25" s="163"/>
      <c r="AP25" s="82">
        <f t="shared" si="0"/>
        <v>14</v>
      </c>
      <c r="AQ25" s="97"/>
    </row>
    <row r="26" spans="1:44" s="1" customFormat="1" ht="23.1" hidden="1" customHeight="1" thickBot="1" x14ac:dyDescent="0.25">
      <c r="A26" s="33"/>
      <c r="B26" s="155"/>
      <c r="C26" s="145"/>
      <c r="D26" s="156"/>
      <c r="E26" s="156"/>
      <c r="F26" s="156"/>
      <c r="G26" s="156"/>
      <c r="H26" s="156"/>
      <c r="I26" s="157"/>
      <c r="J26" s="156"/>
      <c r="K26" s="156"/>
      <c r="L26" s="156"/>
      <c r="M26" s="156"/>
      <c r="N26" s="156"/>
      <c r="O26" s="156"/>
      <c r="P26" s="158"/>
      <c r="Q26" s="159"/>
      <c r="R26" s="158"/>
      <c r="S26" s="160"/>
      <c r="T26" s="160"/>
      <c r="U26" s="159"/>
      <c r="V26" s="158"/>
      <c r="W26" s="159"/>
      <c r="X26" s="158"/>
      <c r="Y26" s="159"/>
      <c r="Z26" s="158"/>
      <c r="AA26" s="159"/>
      <c r="AB26" s="161"/>
      <c r="AC26" s="159"/>
      <c r="AD26" s="158"/>
      <c r="AE26" s="159"/>
      <c r="AF26" s="162"/>
      <c r="AG26" s="159"/>
      <c r="AH26" s="158"/>
      <c r="AI26" s="159"/>
      <c r="AJ26" s="158"/>
      <c r="AK26" s="159"/>
      <c r="AL26" s="162"/>
      <c r="AM26" s="159"/>
      <c r="AN26" s="166"/>
      <c r="AO26" s="163"/>
      <c r="AP26" s="82">
        <f t="shared" si="0"/>
        <v>15</v>
      </c>
      <c r="AQ26" s="99"/>
      <c r="AR26"/>
    </row>
    <row r="27" spans="1:44" s="1" customFormat="1" ht="27.95" customHeight="1" x14ac:dyDescent="0.2">
      <c r="A27" s="33"/>
      <c r="B27" s="4">
        <f t="shared" ref="B27:AN27" si="1">SUM(B12:B26)</f>
        <v>0</v>
      </c>
      <c r="C27" s="53">
        <f t="shared" si="1"/>
        <v>0</v>
      </c>
      <c r="D27" s="71">
        <f t="shared" si="1"/>
        <v>0</v>
      </c>
      <c r="E27" s="71">
        <f t="shared" si="1"/>
        <v>0</v>
      </c>
      <c r="F27" s="71">
        <f t="shared" si="1"/>
        <v>0</v>
      </c>
      <c r="G27" s="71">
        <f t="shared" si="1"/>
        <v>0</v>
      </c>
      <c r="H27" s="71">
        <f t="shared" si="1"/>
        <v>0</v>
      </c>
      <c r="I27" s="71">
        <f t="shared" si="1"/>
        <v>0</v>
      </c>
      <c r="J27" s="71">
        <f t="shared" si="1"/>
        <v>0</v>
      </c>
      <c r="K27" s="71">
        <f t="shared" si="1"/>
        <v>0</v>
      </c>
      <c r="L27" s="71">
        <f t="shared" si="1"/>
        <v>0</v>
      </c>
      <c r="M27" s="71">
        <f t="shared" si="1"/>
        <v>0</v>
      </c>
      <c r="N27" s="71">
        <f t="shared" si="1"/>
        <v>0</v>
      </c>
      <c r="O27" s="71">
        <f t="shared" si="1"/>
        <v>0</v>
      </c>
      <c r="P27" s="6">
        <f t="shared" si="1"/>
        <v>0</v>
      </c>
      <c r="Q27" s="5">
        <f t="shared" si="1"/>
        <v>0</v>
      </c>
      <c r="R27" s="6">
        <f t="shared" si="1"/>
        <v>0</v>
      </c>
      <c r="S27" s="7">
        <f t="shared" si="1"/>
        <v>0</v>
      </c>
      <c r="T27" s="7">
        <f t="shared" si="1"/>
        <v>0</v>
      </c>
      <c r="U27" s="5">
        <f t="shared" si="1"/>
        <v>0</v>
      </c>
      <c r="V27" s="6">
        <f t="shared" si="1"/>
        <v>0</v>
      </c>
      <c r="W27" s="5">
        <f t="shared" si="1"/>
        <v>0</v>
      </c>
      <c r="X27" s="6">
        <f t="shared" si="1"/>
        <v>0</v>
      </c>
      <c r="Y27" s="5">
        <f t="shared" si="1"/>
        <v>0</v>
      </c>
      <c r="Z27" s="6">
        <f t="shared" si="1"/>
        <v>0</v>
      </c>
      <c r="AA27" s="5">
        <f t="shared" si="1"/>
        <v>0</v>
      </c>
      <c r="AB27" s="69">
        <f t="shared" si="1"/>
        <v>0</v>
      </c>
      <c r="AC27" s="139">
        <f t="shared" si="1"/>
        <v>0</v>
      </c>
      <c r="AD27" s="6">
        <f t="shared" si="1"/>
        <v>0</v>
      </c>
      <c r="AE27" s="5">
        <f t="shared" si="1"/>
        <v>0</v>
      </c>
      <c r="AF27" s="54">
        <f t="shared" si="1"/>
        <v>0</v>
      </c>
      <c r="AG27" s="5">
        <f t="shared" si="1"/>
        <v>0</v>
      </c>
      <c r="AH27" s="6">
        <f t="shared" si="1"/>
        <v>0</v>
      </c>
      <c r="AI27" s="5">
        <f t="shared" si="1"/>
        <v>0</v>
      </c>
      <c r="AJ27" s="6">
        <f t="shared" si="1"/>
        <v>0</v>
      </c>
      <c r="AK27" s="5">
        <f t="shared" si="1"/>
        <v>0</v>
      </c>
      <c r="AL27" s="54">
        <f t="shared" si="1"/>
        <v>0</v>
      </c>
      <c r="AM27" s="5">
        <f t="shared" si="1"/>
        <v>0</v>
      </c>
      <c r="AN27" s="71">
        <f t="shared" si="1"/>
        <v>0</v>
      </c>
      <c r="AO27" s="256" t="s">
        <v>3</v>
      </c>
      <c r="AP27" s="257"/>
      <c r="AQ27" s="99"/>
    </row>
    <row r="28" spans="1:44" s="1" customFormat="1" ht="27.95" customHeight="1" x14ac:dyDescent="0.2">
      <c r="A28" s="33"/>
      <c r="B28" s="100"/>
      <c r="C28" s="101"/>
      <c r="D28" s="98"/>
      <c r="E28" s="98"/>
      <c r="F28" s="98"/>
      <c r="G28" s="98"/>
      <c r="H28" s="98"/>
      <c r="I28" s="61"/>
      <c r="J28" s="98"/>
      <c r="K28" s="98"/>
      <c r="L28" s="98"/>
      <c r="M28" s="98"/>
      <c r="N28" s="98"/>
      <c r="O28" s="98"/>
      <c r="P28" s="102"/>
      <c r="Q28" s="103"/>
      <c r="R28" s="102"/>
      <c r="S28" s="104"/>
      <c r="T28" s="104"/>
      <c r="U28" s="103"/>
      <c r="V28" s="102"/>
      <c r="W28" s="103"/>
      <c r="X28" s="102"/>
      <c r="Y28" s="103"/>
      <c r="Z28" s="102"/>
      <c r="AA28" s="103"/>
      <c r="AB28" s="70"/>
      <c r="AC28" s="140"/>
      <c r="AD28" s="102"/>
      <c r="AE28" s="103"/>
      <c r="AF28" s="105"/>
      <c r="AG28" s="103"/>
      <c r="AH28" s="102"/>
      <c r="AI28" s="103"/>
      <c r="AJ28" s="102"/>
      <c r="AK28" s="103"/>
      <c r="AL28" s="105"/>
      <c r="AM28" s="103"/>
      <c r="AN28" s="98"/>
      <c r="AO28" s="258" t="s">
        <v>2</v>
      </c>
      <c r="AP28" s="259"/>
      <c r="AQ28" s="97"/>
    </row>
    <row r="29" spans="1:44" s="1" customFormat="1" ht="27.95" customHeight="1" thickBot="1" x14ac:dyDescent="0.25">
      <c r="A29" s="33"/>
      <c r="B29" s="182">
        <f t="shared" ref="B29:AN29" si="2">IF(SUM(B27:B28)=0,0,IF(B28=0,1*100.0001,IF(B27=0,1*-100.0001,(B27/B28*100-100))))</f>
        <v>0</v>
      </c>
      <c r="C29" s="183">
        <f t="shared" si="2"/>
        <v>0</v>
      </c>
      <c r="D29" s="184">
        <f t="shared" si="2"/>
        <v>0</v>
      </c>
      <c r="E29" s="184">
        <f t="shared" si="2"/>
        <v>0</v>
      </c>
      <c r="F29" s="184">
        <f t="shared" si="2"/>
        <v>0</v>
      </c>
      <c r="G29" s="184">
        <f t="shared" si="2"/>
        <v>0</v>
      </c>
      <c r="H29" s="184">
        <f t="shared" si="2"/>
        <v>0</v>
      </c>
      <c r="I29" s="184">
        <f t="shared" si="2"/>
        <v>0</v>
      </c>
      <c r="J29" s="184">
        <f t="shared" si="2"/>
        <v>0</v>
      </c>
      <c r="K29" s="184">
        <f t="shared" si="2"/>
        <v>0</v>
      </c>
      <c r="L29" s="184">
        <f t="shared" si="2"/>
        <v>0</v>
      </c>
      <c r="M29" s="184">
        <f t="shared" si="2"/>
        <v>0</v>
      </c>
      <c r="N29" s="184">
        <f t="shared" si="2"/>
        <v>0</v>
      </c>
      <c r="O29" s="184">
        <f t="shared" si="2"/>
        <v>0</v>
      </c>
      <c r="P29" s="185">
        <f t="shared" si="2"/>
        <v>0</v>
      </c>
      <c r="Q29" s="186">
        <f t="shared" si="2"/>
        <v>0</v>
      </c>
      <c r="R29" s="185">
        <f t="shared" si="2"/>
        <v>0</v>
      </c>
      <c r="S29" s="187">
        <f t="shared" si="2"/>
        <v>0</v>
      </c>
      <c r="T29" s="187">
        <f t="shared" si="2"/>
        <v>0</v>
      </c>
      <c r="U29" s="186">
        <f t="shared" si="2"/>
        <v>0</v>
      </c>
      <c r="V29" s="185">
        <f t="shared" si="2"/>
        <v>0</v>
      </c>
      <c r="W29" s="186">
        <f t="shared" si="2"/>
        <v>0</v>
      </c>
      <c r="X29" s="185">
        <f t="shared" si="2"/>
        <v>0</v>
      </c>
      <c r="Y29" s="186">
        <f t="shared" si="2"/>
        <v>0</v>
      </c>
      <c r="Z29" s="185">
        <f t="shared" si="2"/>
        <v>0</v>
      </c>
      <c r="AA29" s="186">
        <f t="shared" si="2"/>
        <v>0</v>
      </c>
      <c r="AB29" s="188">
        <f t="shared" si="2"/>
        <v>0</v>
      </c>
      <c r="AC29" s="191">
        <f t="shared" si="2"/>
        <v>0</v>
      </c>
      <c r="AD29" s="185">
        <f t="shared" si="2"/>
        <v>0</v>
      </c>
      <c r="AE29" s="186">
        <f t="shared" si="2"/>
        <v>0</v>
      </c>
      <c r="AF29" s="189">
        <f t="shared" si="2"/>
        <v>0</v>
      </c>
      <c r="AG29" s="186">
        <f t="shared" si="2"/>
        <v>0</v>
      </c>
      <c r="AH29" s="185">
        <f t="shared" si="2"/>
        <v>0</v>
      </c>
      <c r="AI29" s="186">
        <f t="shared" si="2"/>
        <v>0</v>
      </c>
      <c r="AJ29" s="185">
        <f t="shared" si="2"/>
        <v>0</v>
      </c>
      <c r="AK29" s="186">
        <f t="shared" si="2"/>
        <v>0</v>
      </c>
      <c r="AL29" s="189">
        <f t="shared" si="2"/>
        <v>0</v>
      </c>
      <c r="AM29" s="186">
        <f t="shared" si="2"/>
        <v>0</v>
      </c>
      <c r="AN29" s="184">
        <f t="shared" si="2"/>
        <v>0</v>
      </c>
      <c r="AO29" s="260" t="s">
        <v>6</v>
      </c>
      <c r="AP29" s="261"/>
      <c r="AQ29" s="97"/>
    </row>
    <row r="30" spans="1:44" s="1" customFormat="1" ht="3.75" customHeight="1" thickBot="1" x14ac:dyDescent="0.55000000000000004">
      <c r="A30" s="106"/>
      <c r="B30" s="252"/>
      <c r="C30" s="252"/>
      <c r="D30" s="252"/>
      <c r="E30" s="252"/>
      <c r="F30" s="252"/>
      <c r="G30" s="252"/>
      <c r="H30" s="252"/>
      <c r="I30" s="252"/>
      <c r="J30" s="252"/>
      <c r="K30" s="252"/>
      <c r="L30" s="252"/>
      <c r="M30" s="252"/>
      <c r="N30" s="252"/>
      <c r="O30" s="252"/>
      <c r="P30" s="253"/>
      <c r="Q30" s="253"/>
      <c r="R30" s="253"/>
      <c r="S30" s="253"/>
      <c r="T30" s="86"/>
      <c r="U30" s="254"/>
      <c r="V30" s="254"/>
      <c r="W30" s="255"/>
      <c r="X30" s="255"/>
      <c r="Y30" s="255"/>
      <c r="Z30" s="255"/>
      <c r="AA30" s="255"/>
      <c r="AB30" s="255"/>
      <c r="AC30" s="255"/>
      <c r="AD30" s="255"/>
      <c r="AE30" s="255"/>
      <c r="AF30" s="255"/>
      <c r="AG30" s="255"/>
      <c r="AH30" s="255"/>
      <c r="AI30" s="255"/>
      <c r="AJ30" s="255"/>
      <c r="AK30" s="255"/>
      <c r="AL30" s="255"/>
      <c r="AM30" s="255"/>
      <c r="AN30" s="255"/>
      <c r="AO30" s="255"/>
      <c r="AP30" s="255"/>
      <c r="AQ30" s="107"/>
    </row>
    <row r="31" spans="1:44" ht="18" thickTop="1" x14ac:dyDescent="0.2"/>
    <row r="38" spans="30:30" x14ac:dyDescent="0.2">
      <c r="AD38" s="60"/>
    </row>
  </sheetData>
  <sheetProtection algorithmName="SHA-512" hashValue="dVIYADorTreA44H6j7NbnLzt/ALo8mdyYgeVOMvjwyVlt/+8/RrSy6RG2wsbQ+3gNYSoBVG3eB5mqCNz1Xr3eQ==" saltValue="LflYXiWqCiXBYoPnBkgn5g==" spinCount="100000" sheet="1" formatCells="0" formatColumns="0" formatRows="0" insertColumns="0" insertRows="0" insertHyperlinks="0" deleteColumns="0" deleteRows="0" sort="0" autoFilter="0" pivotTables="0"/>
  <mergeCells count="51">
    <mergeCell ref="B30:O30"/>
    <mergeCell ref="P30:S30"/>
    <mergeCell ref="U30:V30"/>
    <mergeCell ref="W30:AP30"/>
    <mergeCell ref="AO27:AP27"/>
    <mergeCell ref="AO28:AP28"/>
    <mergeCell ref="AO29:AP29"/>
    <mergeCell ref="A1:AQ1"/>
    <mergeCell ref="B2:G2"/>
    <mergeCell ref="L2:AH4"/>
    <mergeCell ref="B3:G3"/>
    <mergeCell ref="AO4:AP4"/>
    <mergeCell ref="AL2:AP2"/>
    <mergeCell ref="AL3:AP3"/>
    <mergeCell ref="AP9:AP11"/>
    <mergeCell ref="B5:G5"/>
    <mergeCell ref="AL5:AP5"/>
    <mergeCell ref="AL6:AP7"/>
    <mergeCell ref="L5:P5"/>
    <mergeCell ref="AB5:AG5"/>
    <mergeCell ref="W5:AA5"/>
    <mergeCell ref="Q5:U5"/>
    <mergeCell ref="K7:AH7"/>
    <mergeCell ref="B6:G7"/>
    <mergeCell ref="AN10:AN11"/>
    <mergeCell ref="AB10:AC10"/>
    <mergeCell ref="AJ10:AK10"/>
    <mergeCell ref="AL10:AM10"/>
    <mergeCell ref="AL9:AM9"/>
    <mergeCell ref="AJ9:AK9"/>
    <mergeCell ref="AO9:AO11"/>
    <mergeCell ref="B10:C10"/>
    <mergeCell ref="D10:O10"/>
    <mergeCell ref="P10:Q10"/>
    <mergeCell ref="R10:U10"/>
    <mergeCell ref="V10:W10"/>
    <mergeCell ref="X10:Y10"/>
    <mergeCell ref="Z10:AA10"/>
    <mergeCell ref="AD9:AE9"/>
    <mergeCell ref="AF9:AG9"/>
    <mergeCell ref="AH9:AI9"/>
    <mergeCell ref="AH10:AI10"/>
    <mergeCell ref="Z9:AA9"/>
    <mergeCell ref="AB9:AC9"/>
    <mergeCell ref="AD10:AE10"/>
    <mergeCell ref="AF10:AG10"/>
    <mergeCell ref="B9:C9"/>
    <mergeCell ref="P9:Q9"/>
    <mergeCell ref="R9:U9"/>
    <mergeCell ref="V9:W9"/>
    <mergeCell ref="X9:Y9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CI41"/>
  <sheetViews>
    <sheetView showGridLines="0" zoomScaleNormal="100" zoomScaleSheetLayoutView="100" workbookViewId="0">
      <selection activeCell="K35" sqref="K35"/>
    </sheetView>
  </sheetViews>
  <sheetFormatPr defaultColWidth="9.28515625" defaultRowHeight="17.25" x14ac:dyDescent="0.2"/>
  <cols>
    <col min="1" max="1" width="0.85546875" style="8" customWidth="1"/>
    <col min="2" max="40" width="3.28515625" style="14" customWidth="1"/>
    <col min="41" max="41" width="9.85546875" style="8" customWidth="1"/>
    <col min="42" max="42" width="3.5703125" style="8" customWidth="1"/>
    <col min="43" max="43" width="0.7109375" style="8" customWidth="1"/>
    <col min="44" max="45" width="9.28515625" style="8"/>
    <col min="46" max="52" width="9.28515625" style="14"/>
    <col min="53" max="54" width="9.28515625" style="8"/>
    <col min="55" max="55" width="9.28515625" style="14"/>
    <col min="56" max="56" width="9.28515625" style="8"/>
    <col min="57" max="57" width="9.28515625" style="14"/>
    <col min="58" max="59" width="9.28515625" style="8"/>
    <col min="60" max="60" width="9.28515625" style="14"/>
    <col min="61" max="64" width="9.28515625" style="8"/>
    <col min="65" max="69" width="9.28515625" style="14"/>
    <col min="70" max="73" width="9.28515625" style="8"/>
    <col min="74" max="82" width="9.28515625" style="14"/>
    <col min="83" max="84" width="9.28515625" style="8"/>
    <col min="85" max="87" width="9.28515625" style="14"/>
    <col min="88" max="16384" width="9.28515625" style="8"/>
  </cols>
  <sheetData>
    <row r="1" spans="1:43" ht="5.25" customHeight="1" thickTop="1" thickBot="1" x14ac:dyDescent="0.25">
      <c r="A1" s="242"/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4"/>
    </row>
    <row r="2" spans="1:43" s="84" customFormat="1" ht="24" customHeight="1" x14ac:dyDescent="0.2">
      <c r="A2" s="87"/>
      <c r="B2" s="286" t="s">
        <v>19</v>
      </c>
      <c r="C2" s="287"/>
      <c r="D2" s="287"/>
      <c r="E2" s="287"/>
      <c r="F2" s="288"/>
      <c r="G2" s="289"/>
      <c r="I2" s="88"/>
      <c r="J2" s="245" t="s">
        <v>63</v>
      </c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88"/>
      <c r="AJ2" s="88"/>
      <c r="AL2" s="214" t="s">
        <v>7</v>
      </c>
      <c r="AM2" s="215"/>
      <c r="AN2" s="215"/>
      <c r="AO2" s="216"/>
      <c r="AP2" s="217"/>
      <c r="AQ2" s="89"/>
    </row>
    <row r="3" spans="1:43" s="84" customFormat="1" ht="24" customHeight="1" thickBot="1" x14ac:dyDescent="0.25">
      <c r="A3" s="87"/>
      <c r="B3" s="290">
        <f>'Sabiqa Month'!B3:G3</f>
        <v>0</v>
      </c>
      <c r="C3" s="291"/>
      <c r="D3" s="291"/>
      <c r="E3" s="291"/>
      <c r="F3" s="292"/>
      <c r="G3" s="293"/>
      <c r="I3" s="88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245"/>
      <c r="X3" s="245"/>
      <c r="Y3" s="245"/>
      <c r="Z3" s="245"/>
      <c r="AA3" s="245"/>
      <c r="AB3" s="245"/>
      <c r="AC3" s="245"/>
      <c r="AD3" s="245"/>
      <c r="AE3" s="245"/>
      <c r="AF3" s="245"/>
      <c r="AG3" s="245"/>
      <c r="AH3" s="245"/>
      <c r="AI3" s="88"/>
      <c r="AJ3" s="88"/>
      <c r="AL3" s="294">
        <f>'Sabiqa Month'!AL3</f>
        <v>0</v>
      </c>
      <c r="AM3" s="295"/>
      <c r="AN3" s="295"/>
      <c r="AO3" s="296"/>
      <c r="AP3" s="297"/>
      <c r="AQ3" s="89"/>
    </row>
    <row r="4" spans="1:43" s="84" customFormat="1" ht="5.0999999999999996" customHeight="1" thickBot="1" x14ac:dyDescent="0.25">
      <c r="A4" s="87"/>
      <c r="B4" s="88"/>
      <c r="C4" s="88"/>
      <c r="D4" s="88"/>
      <c r="E4" s="88"/>
      <c r="F4" s="88"/>
      <c r="G4" s="88"/>
      <c r="I4" s="88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88"/>
      <c r="AJ4" s="88"/>
      <c r="AL4" s="88"/>
      <c r="AM4" s="88"/>
      <c r="AN4" s="88"/>
      <c r="AO4" s="247"/>
      <c r="AP4" s="247"/>
      <c r="AQ4" s="89"/>
    </row>
    <row r="5" spans="1:43" s="84" customFormat="1" ht="24" customHeight="1" x14ac:dyDescent="0.2">
      <c r="A5" s="87"/>
      <c r="B5" s="211" t="s">
        <v>18</v>
      </c>
      <c r="C5" s="212"/>
      <c r="D5" s="212"/>
      <c r="E5" s="212"/>
      <c r="F5" s="212"/>
      <c r="G5" s="213"/>
      <c r="I5" s="88"/>
      <c r="J5" s="88"/>
      <c r="K5" s="16"/>
      <c r="L5" s="226"/>
      <c r="M5" s="226"/>
      <c r="N5" s="226"/>
      <c r="O5" s="226"/>
      <c r="P5" s="226"/>
      <c r="Q5" s="231" t="s">
        <v>0</v>
      </c>
      <c r="R5" s="232"/>
      <c r="S5" s="232"/>
      <c r="T5" s="232"/>
      <c r="U5" s="232"/>
      <c r="V5" s="232"/>
      <c r="W5" s="301"/>
      <c r="X5" s="302"/>
      <c r="Y5" s="302"/>
      <c r="Z5" s="302"/>
      <c r="AA5" s="303"/>
      <c r="AB5" s="227" t="s">
        <v>5</v>
      </c>
      <c r="AC5" s="227"/>
      <c r="AD5" s="227"/>
      <c r="AE5" s="227"/>
      <c r="AF5" s="227"/>
      <c r="AH5" s="93"/>
      <c r="AI5" s="93"/>
      <c r="AJ5" s="88"/>
      <c r="AL5" s="214" t="s">
        <v>16</v>
      </c>
      <c r="AM5" s="215"/>
      <c r="AN5" s="215"/>
      <c r="AO5" s="216"/>
      <c r="AP5" s="217"/>
      <c r="AQ5" s="89"/>
    </row>
    <row r="6" spans="1:43" s="84" customFormat="1" ht="5.0999999999999996" customHeight="1" x14ac:dyDescent="0.2">
      <c r="A6" s="87"/>
      <c r="B6" s="306">
        <f>'Sabiqa Month'!B6:G7</f>
        <v>0</v>
      </c>
      <c r="C6" s="307"/>
      <c r="D6" s="307"/>
      <c r="E6" s="307"/>
      <c r="F6" s="307"/>
      <c r="G6" s="308"/>
      <c r="I6" s="88"/>
      <c r="J6" s="88"/>
      <c r="K6" s="94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88"/>
      <c r="AD6" s="88"/>
      <c r="AE6" s="88"/>
      <c r="AF6" s="88"/>
      <c r="AG6" s="88"/>
      <c r="AH6" s="93"/>
      <c r="AI6" s="93"/>
      <c r="AJ6" s="88"/>
      <c r="AL6" s="312">
        <f>'Sabiqa Month'!AL6</f>
        <v>0</v>
      </c>
      <c r="AM6" s="313"/>
      <c r="AN6" s="313"/>
      <c r="AO6" s="314"/>
      <c r="AP6" s="315"/>
      <c r="AQ6" s="89"/>
    </row>
    <row r="7" spans="1:43" s="84" customFormat="1" ht="24" customHeight="1" thickBot="1" x14ac:dyDescent="0.25">
      <c r="A7" s="87"/>
      <c r="B7" s="309"/>
      <c r="C7" s="310"/>
      <c r="D7" s="310"/>
      <c r="E7" s="310"/>
      <c r="F7" s="310"/>
      <c r="G7" s="311"/>
      <c r="I7" s="88"/>
      <c r="J7" s="88"/>
      <c r="K7" s="304" t="s">
        <v>4</v>
      </c>
      <c r="L7" s="304"/>
      <c r="M7" s="304"/>
      <c r="N7" s="304"/>
      <c r="O7" s="304"/>
      <c r="P7" s="304"/>
      <c r="Q7" s="304"/>
      <c r="R7" s="304"/>
      <c r="S7" s="304"/>
      <c r="T7" s="304"/>
      <c r="U7" s="304"/>
      <c r="V7" s="304"/>
      <c r="W7" s="304"/>
      <c r="X7" s="304"/>
      <c r="Y7" s="304"/>
      <c r="Z7" s="304"/>
      <c r="AA7" s="304"/>
      <c r="AB7" s="304"/>
      <c r="AC7" s="304"/>
      <c r="AD7" s="304"/>
      <c r="AE7" s="304"/>
      <c r="AF7" s="304"/>
      <c r="AG7" s="304"/>
      <c r="AH7" s="304"/>
      <c r="AI7" s="93"/>
      <c r="AJ7" s="88"/>
      <c r="AL7" s="290"/>
      <c r="AM7" s="291"/>
      <c r="AN7" s="291"/>
      <c r="AO7" s="292"/>
      <c r="AP7" s="293"/>
      <c r="AQ7" s="89"/>
    </row>
    <row r="8" spans="1:43" ht="4.5" customHeight="1" thickBot="1" x14ac:dyDescent="0.25">
      <c r="A8" s="87"/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89"/>
    </row>
    <row r="9" spans="1:43" s="1" customFormat="1" ht="15" customHeight="1" x14ac:dyDescent="0.2">
      <c r="A9" s="96"/>
      <c r="B9" s="316">
        <v>25</v>
      </c>
      <c r="C9" s="273"/>
      <c r="D9" s="108">
        <v>24</v>
      </c>
      <c r="E9" s="109">
        <v>23</v>
      </c>
      <c r="F9" s="109">
        <v>22</v>
      </c>
      <c r="G9" s="109">
        <v>21</v>
      </c>
      <c r="H9" s="109">
        <v>20</v>
      </c>
      <c r="I9" s="108">
        <v>19</v>
      </c>
      <c r="J9" s="109">
        <v>18</v>
      </c>
      <c r="K9" s="109">
        <v>17</v>
      </c>
      <c r="L9" s="109">
        <v>16</v>
      </c>
      <c r="M9" s="109">
        <v>15</v>
      </c>
      <c r="N9" s="109">
        <v>14</v>
      </c>
      <c r="O9" s="109">
        <v>13</v>
      </c>
      <c r="P9" s="272">
        <v>12</v>
      </c>
      <c r="Q9" s="273"/>
      <c r="R9" s="272">
        <v>11</v>
      </c>
      <c r="S9" s="317"/>
      <c r="T9" s="317"/>
      <c r="U9" s="273"/>
      <c r="V9" s="272">
        <v>10</v>
      </c>
      <c r="W9" s="273"/>
      <c r="X9" s="272">
        <v>9</v>
      </c>
      <c r="Y9" s="273"/>
      <c r="Z9" s="272">
        <v>8</v>
      </c>
      <c r="AA9" s="273"/>
      <c r="AB9" s="272">
        <v>7</v>
      </c>
      <c r="AC9" s="273"/>
      <c r="AD9" s="272">
        <v>6</v>
      </c>
      <c r="AE9" s="273"/>
      <c r="AF9" s="272">
        <v>5</v>
      </c>
      <c r="AG9" s="273"/>
      <c r="AH9" s="272">
        <v>4</v>
      </c>
      <c r="AI9" s="273"/>
      <c r="AJ9" s="272">
        <v>3</v>
      </c>
      <c r="AK9" s="273"/>
      <c r="AL9" s="272">
        <v>2</v>
      </c>
      <c r="AM9" s="273"/>
      <c r="AN9" s="108">
        <v>1</v>
      </c>
      <c r="AO9" s="283" t="s">
        <v>13</v>
      </c>
      <c r="AP9" s="208" t="s">
        <v>1</v>
      </c>
      <c r="AQ9" s="97"/>
    </row>
    <row r="10" spans="1:43" s="1" customFormat="1" ht="60" customHeight="1" x14ac:dyDescent="0.2">
      <c r="A10" s="96"/>
      <c r="B10" s="278" t="s">
        <v>20</v>
      </c>
      <c r="C10" s="275"/>
      <c r="D10" s="274" t="s">
        <v>21</v>
      </c>
      <c r="E10" s="279"/>
      <c r="F10" s="279"/>
      <c r="G10" s="279"/>
      <c r="H10" s="279"/>
      <c r="I10" s="279"/>
      <c r="J10" s="279"/>
      <c r="K10" s="279"/>
      <c r="L10" s="279"/>
      <c r="M10" s="279"/>
      <c r="N10" s="279"/>
      <c r="O10" s="275"/>
      <c r="P10" s="274" t="s">
        <v>22</v>
      </c>
      <c r="Q10" s="275"/>
      <c r="R10" s="280" t="s">
        <v>23</v>
      </c>
      <c r="S10" s="281"/>
      <c r="T10" s="281"/>
      <c r="U10" s="282"/>
      <c r="V10" s="274" t="s">
        <v>24</v>
      </c>
      <c r="W10" s="275"/>
      <c r="X10" s="274" t="s">
        <v>25</v>
      </c>
      <c r="Y10" s="275"/>
      <c r="Z10" s="274" t="s">
        <v>26</v>
      </c>
      <c r="AA10" s="275"/>
      <c r="AB10" s="274" t="s">
        <v>27</v>
      </c>
      <c r="AC10" s="275"/>
      <c r="AD10" s="274" t="s">
        <v>28</v>
      </c>
      <c r="AE10" s="275"/>
      <c r="AF10" s="274" t="s">
        <v>29</v>
      </c>
      <c r="AG10" s="275"/>
      <c r="AH10" s="274" t="s">
        <v>30</v>
      </c>
      <c r="AI10" s="275"/>
      <c r="AJ10" s="274" t="s">
        <v>31</v>
      </c>
      <c r="AK10" s="275"/>
      <c r="AL10" s="274" t="s">
        <v>32</v>
      </c>
      <c r="AM10" s="275"/>
      <c r="AN10" s="276" t="s">
        <v>33</v>
      </c>
      <c r="AO10" s="284"/>
      <c r="AP10" s="209"/>
      <c r="AQ10" s="97"/>
    </row>
    <row r="11" spans="1:43" s="9" customFormat="1" ht="131.1" customHeight="1" thickBot="1" x14ac:dyDescent="0.25">
      <c r="A11" s="110"/>
      <c r="B11" s="111" t="s">
        <v>34</v>
      </c>
      <c r="C11" s="112" t="s">
        <v>35</v>
      </c>
      <c r="D11" s="113" t="s">
        <v>36</v>
      </c>
      <c r="E11" s="113" t="s">
        <v>37</v>
      </c>
      <c r="F11" s="113" t="s">
        <v>38</v>
      </c>
      <c r="G11" s="113" t="s">
        <v>39</v>
      </c>
      <c r="H11" s="113" t="s">
        <v>40</v>
      </c>
      <c r="I11" s="113" t="s">
        <v>41</v>
      </c>
      <c r="J11" s="113" t="s">
        <v>42</v>
      </c>
      <c r="K11" s="113" t="s">
        <v>43</v>
      </c>
      <c r="L11" s="113" t="s">
        <v>44</v>
      </c>
      <c r="M11" s="113" t="s">
        <v>45</v>
      </c>
      <c r="N11" s="113" t="s">
        <v>46</v>
      </c>
      <c r="O11" s="113" t="s">
        <v>47</v>
      </c>
      <c r="P11" s="114" t="s">
        <v>48</v>
      </c>
      <c r="Q11" s="112" t="s">
        <v>49</v>
      </c>
      <c r="R11" s="114" t="s">
        <v>50</v>
      </c>
      <c r="S11" s="115" t="s">
        <v>51</v>
      </c>
      <c r="T11" s="115" t="s">
        <v>52</v>
      </c>
      <c r="U11" s="116" t="s">
        <v>53</v>
      </c>
      <c r="V11" s="117" t="s">
        <v>54</v>
      </c>
      <c r="W11" s="116" t="s">
        <v>55</v>
      </c>
      <c r="X11" s="118" t="s">
        <v>56</v>
      </c>
      <c r="Y11" s="119" t="s">
        <v>57</v>
      </c>
      <c r="Z11" s="117" t="s">
        <v>58</v>
      </c>
      <c r="AA11" s="116" t="s">
        <v>59</v>
      </c>
      <c r="AB11" s="114" t="s">
        <v>58</v>
      </c>
      <c r="AC11" s="112" t="s">
        <v>59</v>
      </c>
      <c r="AD11" s="114" t="s">
        <v>58</v>
      </c>
      <c r="AE11" s="112" t="s">
        <v>59</v>
      </c>
      <c r="AF11" s="114" t="s">
        <v>58</v>
      </c>
      <c r="AG11" s="112" t="s">
        <v>59</v>
      </c>
      <c r="AH11" s="114" t="s">
        <v>58</v>
      </c>
      <c r="AI11" s="112" t="s">
        <v>59</v>
      </c>
      <c r="AJ11" s="114" t="s">
        <v>58</v>
      </c>
      <c r="AK11" s="112" t="s">
        <v>59</v>
      </c>
      <c r="AL11" s="114" t="s">
        <v>60</v>
      </c>
      <c r="AM11" s="112" t="s">
        <v>61</v>
      </c>
      <c r="AN11" s="277"/>
      <c r="AO11" s="285"/>
      <c r="AP11" s="210"/>
      <c r="AQ11" s="120"/>
    </row>
    <row r="12" spans="1:43" s="1" customFormat="1" ht="21" x14ac:dyDescent="0.2">
      <c r="A12" s="33"/>
      <c r="B12" s="144"/>
      <c r="C12" s="145"/>
      <c r="D12" s="146"/>
      <c r="E12" s="146"/>
      <c r="F12" s="146"/>
      <c r="G12" s="146"/>
      <c r="H12" s="146"/>
      <c r="I12" s="147"/>
      <c r="J12" s="146"/>
      <c r="K12" s="146"/>
      <c r="L12" s="146"/>
      <c r="M12" s="146"/>
      <c r="N12" s="146"/>
      <c r="O12" s="146"/>
      <c r="P12" s="148"/>
      <c r="Q12" s="149"/>
      <c r="R12" s="148"/>
      <c r="S12" s="150"/>
      <c r="T12" s="150"/>
      <c r="U12" s="149"/>
      <c r="V12" s="148"/>
      <c r="W12" s="149"/>
      <c r="X12" s="148"/>
      <c r="Y12" s="149"/>
      <c r="Z12" s="148"/>
      <c r="AA12" s="149"/>
      <c r="AB12" s="151"/>
      <c r="AC12" s="149"/>
      <c r="AD12" s="148"/>
      <c r="AE12" s="149"/>
      <c r="AF12" s="152"/>
      <c r="AG12" s="164"/>
      <c r="AH12" s="148"/>
      <c r="AI12" s="149"/>
      <c r="AJ12" s="152"/>
      <c r="AK12" s="164"/>
      <c r="AL12" s="148"/>
      <c r="AM12" s="149"/>
      <c r="AN12" s="153"/>
      <c r="AO12" s="180">
        <f>'Sabiqa Month'!AO12</f>
        <v>0</v>
      </c>
      <c r="AP12" s="83">
        <v>1</v>
      </c>
      <c r="AQ12" s="97"/>
    </row>
    <row r="13" spans="1:43" s="1" customFormat="1" ht="21" x14ac:dyDescent="0.2">
      <c r="A13" s="33"/>
      <c r="B13" s="155"/>
      <c r="C13" s="145"/>
      <c r="D13" s="156"/>
      <c r="E13" s="156"/>
      <c r="F13" s="156"/>
      <c r="G13" s="156"/>
      <c r="H13" s="156"/>
      <c r="I13" s="157"/>
      <c r="J13" s="156"/>
      <c r="K13" s="156"/>
      <c r="L13" s="156"/>
      <c r="M13" s="156"/>
      <c r="N13" s="156"/>
      <c r="O13" s="156"/>
      <c r="P13" s="158"/>
      <c r="Q13" s="159"/>
      <c r="R13" s="158"/>
      <c r="S13" s="160"/>
      <c r="T13" s="160"/>
      <c r="U13" s="159"/>
      <c r="V13" s="158"/>
      <c r="W13" s="159"/>
      <c r="X13" s="158"/>
      <c r="Y13" s="159"/>
      <c r="Z13" s="158"/>
      <c r="AA13" s="159"/>
      <c r="AB13" s="161"/>
      <c r="AC13" s="159"/>
      <c r="AD13" s="158"/>
      <c r="AE13" s="159"/>
      <c r="AF13" s="162"/>
      <c r="AG13" s="165"/>
      <c r="AH13" s="158"/>
      <c r="AI13" s="159"/>
      <c r="AJ13" s="162"/>
      <c r="AK13" s="165"/>
      <c r="AL13" s="158"/>
      <c r="AM13" s="159"/>
      <c r="AN13" s="153"/>
      <c r="AO13" s="181">
        <f>'Sabiqa Month'!AO13</f>
        <v>0</v>
      </c>
      <c r="AP13" s="82">
        <f>AP12+1</f>
        <v>2</v>
      </c>
      <c r="AQ13" s="97"/>
    </row>
    <row r="14" spans="1:43" s="1" customFormat="1" ht="21" x14ac:dyDescent="0.2">
      <c r="A14" s="33"/>
      <c r="B14" s="155"/>
      <c r="C14" s="145"/>
      <c r="D14" s="156"/>
      <c r="E14" s="156"/>
      <c r="F14" s="156"/>
      <c r="G14" s="156"/>
      <c r="H14" s="156"/>
      <c r="I14" s="157"/>
      <c r="J14" s="156"/>
      <c r="K14" s="156"/>
      <c r="L14" s="156"/>
      <c r="M14" s="156"/>
      <c r="N14" s="156"/>
      <c r="O14" s="156"/>
      <c r="P14" s="158"/>
      <c r="Q14" s="159"/>
      <c r="R14" s="158"/>
      <c r="S14" s="160"/>
      <c r="T14" s="160"/>
      <c r="U14" s="159"/>
      <c r="V14" s="158"/>
      <c r="W14" s="159"/>
      <c r="X14" s="158"/>
      <c r="Y14" s="159"/>
      <c r="Z14" s="158"/>
      <c r="AA14" s="159"/>
      <c r="AB14" s="161"/>
      <c r="AC14" s="159"/>
      <c r="AD14" s="158"/>
      <c r="AE14" s="159"/>
      <c r="AF14" s="162"/>
      <c r="AG14" s="165"/>
      <c r="AH14" s="158"/>
      <c r="AI14" s="159"/>
      <c r="AJ14" s="162"/>
      <c r="AK14" s="165"/>
      <c r="AL14" s="158"/>
      <c r="AM14" s="159"/>
      <c r="AN14" s="153"/>
      <c r="AO14" s="181">
        <f>'Sabiqa Month'!AO14</f>
        <v>0</v>
      </c>
      <c r="AP14" s="82">
        <f t="shared" ref="AP14:AP26" si="0">AP13+1</f>
        <v>3</v>
      </c>
      <c r="AQ14" s="97"/>
    </row>
    <row r="15" spans="1:43" s="1" customFormat="1" ht="21" x14ac:dyDescent="0.2">
      <c r="A15" s="33"/>
      <c r="B15" s="155"/>
      <c r="C15" s="145"/>
      <c r="D15" s="156"/>
      <c r="E15" s="156"/>
      <c r="F15" s="156"/>
      <c r="G15" s="156"/>
      <c r="H15" s="156"/>
      <c r="I15" s="157"/>
      <c r="J15" s="156"/>
      <c r="K15" s="156"/>
      <c r="L15" s="156"/>
      <c r="M15" s="156"/>
      <c r="N15" s="156"/>
      <c r="O15" s="156"/>
      <c r="P15" s="158"/>
      <c r="Q15" s="159"/>
      <c r="R15" s="158"/>
      <c r="S15" s="160"/>
      <c r="T15" s="160"/>
      <c r="U15" s="159"/>
      <c r="V15" s="158"/>
      <c r="W15" s="159"/>
      <c r="X15" s="158"/>
      <c r="Y15" s="159"/>
      <c r="Z15" s="158"/>
      <c r="AA15" s="159"/>
      <c r="AB15" s="161"/>
      <c r="AC15" s="159"/>
      <c r="AD15" s="158"/>
      <c r="AE15" s="159"/>
      <c r="AF15" s="162"/>
      <c r="AG15" s="165"/>
      <c r="AH15" s="158"/>
      <c r="AI15" s="159"/>
      <c r="AJ15" s="162"/>
      <c r="AK15" s="165"/>
      <c r="AL15" s="158"/>
      <c r="AM15" s="159"/>
      <c r="AN15" s="153"/>
      <c r="AO15" s="181">
        <f>'Sabiqa Month'!AO15</f>
        <v>0</v>
      </c>
      <c r="AP15" s="82">
        <f t="shared" si="0"/>
        <v>4</v>
      </c>
      <c r="AQ15" s="97"/>
    </row>
    <row r="16" spans="1:43" s="1" customFormat="1" ht="21" x14ac:dyDescent="0.2">
      <c r="A16" s="33"/>
      <c r="B16" s="155"/>
      <c r="C16" s="145"/>
      <c r="D16" s="156"/>
      <c r="E16" s="156"/>
      <c r="F16" s="156"/>
      <c r="G16" s="156"/>
      <c r="H16" s="156"/>
      <c r="I16" s="157"/>
      <c r="J16" s="156"/>
      <c r="K16" s="156"/>
      <c r="L16" s="156"/>
      <c r="M16" s="156"/>
      <c r="N16" s="156"/>
      <c r="O16" s="156"/>
      <c r="P16" s="158"/>
      <c r="Q16" s="159"/>
      <c r="R16" s="158"/>
      <c r="S16" s="160"/>
      <c r="T16" s="160"/>
      <c r="U16" s="159"/>
      <c r="V16" s="158"/>
      <c r="W16" s="159"/>
      <c r="X16" s="158"/>
      <c r="Y16" s="159"/>
      <c r="Z16" s="158"/>
      <c r="AA16" s="159"/>
      <c r="AB16" s="161"/>
      <c r="AC16" s="159"/>
      <c r="AD16" s="158"/>
      <c r="AE16" s="159"/>
      <c r="AF16" s="162"/>
      <c r="AG16" s="165"/>
      <c r="AH16" s="158"/>
      <c r="AI16" s="159"/>
      <c r="AJ16" s="162"/>
      <c r="AK16" s="165"/>
      <c r="AL16" s="158"/>
      <c r="AM16" s="159"/>
      <c r="AN16" s="153"/>
      <c r="AO16" s="181">
        <f>'Sabiqa Month'!AO16</f>
        <v>0</v>
      </c>
      <c r="AP16" s="82">
        <f t="shared" si="0"/>
        <v>5</v>
      </c>
      <c r="AQ16" s="97"/>
    </row>
    <row r="17" spans="1:43" s="1" customFormat="1" ht="21.75" thickBot="1" x14ac:dyDescent="0.25">
      <c r="A17" s="33"/>
      <c r="B17" s="155"/>
      <c r="C17" s="145"/>
      <c r="D17" s="156"/>
      <c r="E17" s="156"/>
      <c r="F17" s="156"/>
      <c r="G17" s="156"/>
      <c r="H17" s="156"/>
      <c r="I17" s="157"/>
      <c r="J17" s="156"/>
      <c r="K17" s="156"/>
      <c r="L17" s="156"/>
      <c r="M17" s="156"/>
      <c r="N17" s="156"/>
      <c r="O17" s="156"/>
      <c r="P17" s="158"/>
      <c r="Q17" s="159"/>
      <c r="R17" s="158"/>
      <c r="S17" s="160"/>
      <c r="T17" s="160"/>
      <c r="U17" s="159"/>
      <c r="V17" s="158"/>
      <c r="W17" s="159"/>
      <c r="X17" s="158"/>
      <c r="Y17" s="159"/>
      <c r="Z17" s="158"/>
      <c r="AA17" s="159"/>
      <c r="AB17" s="161"/>
      <c r="AC17" s="159"/>
      <c r="AD17" s="158"/>
      <c r="AE17" s="159"/>
      <c r="AF17" s="162"/>
      <c r="AG17" s="165"/>
      <c r="AH17" s="158"/>
      <c r="AI17" s="159"/>
      <c r="AJ17" s="162"/>
      <c r="AK17" s="165"/>
      <c r="AL17" s="158"/>
      <c r="AM17" s="159"/>
      <c r="AN17" s="153"/>
      <c r="AO17" s="181">
        <f>'Sabiqa Month'!AO17</f>
        <v>0</v>
      </c>
      <c r="AP17" s="82">
        <f t="shared" si="0"/>
        <v>6</v>
      </c>
      <c r="AQ17" s="97"/>
    </row>
    <row r="18" spans="1:43" s="1" customFormat="1" ht="21" hidden="1" x14ac:dyDescent="0.2">
      <c r="A18" s="33"/>
      <c r="B18" s="155"/>
      <c r="C18" s="145"/>
      <c r="D18" s="156"/>
      <c r="E18" s="156"/>
      <c r="F18" s="156"/>
      <c r="G18" s="156"/>
      <c r="H18" s="156"/>
      <c r="I18" s="157"/>
      <c r="J18" s="156"/>
      <c r="K18" s="156"/>
      <c r="L18" s="156"/>
      <c r="M18" s="156"/>
      <c r="N18" s="156"/>
      <c r="O18" s="156"/>
      <c r="P18" s="158"/>
      <c r="Q18" s="159"/>
      <c r="R18" s="158"/>
      <c r="S18" s="160"/>
      <c r="T18" s="160"/>
      <c r="U18" s="159"/>
      <c r="V18" s="158"/>
      <c r="W18" s="159"/>
      <c r="X18" s="158"/>
      <c r="Y18" s="159"/>
      <c r="Z18" s="158"/>
      <c r="AA18" s="159"/>
      <c r="AB18" s="161"/>
      <c r="AC18" s="159"/>
      <c r="AD18" s="158"/>
      <c r="AE18" s="159"/>
      <c r="AF18" s="162"/>
      <c r="AG18" s="165"/>
      <c r="AH18" s="158"/>
      <c r="AI18" s="159"/>
      <c r="AJ18" s="162"/>
      <c r="AK18" s="165"/>
      <c r="AL18" s="158"/>
      <c r="AM18" s="159"/>
      <c r="AN18" s="153"/>
      <c r="AO18" s="181">
        <f>'Sabiqa Month'!AO18</f>
        <v>0</v>
      </c>
      <c r="AP18" s="82">
        <f t="shared" si="0"/>
        <v>7</v>
      </c>
      <c r="AQ18" s="97"/>
    </row>
    <row r="19" spans="1:43" s="1" customFormat="1" ht="21" hidden="1" x14ac:dyDescent="0.2">
      <c r="A19" s="33"/>
      <c r="B19" s="155"/>
      <c r="C19" s="145"/>
      <c r="D19" s="156"/>
      <c r="E19" s="156"/>
      <c r="F19" s="156"/>
      <c r="G19" s="156"/>
      <c r="H19" s="156"/>
      <c r="I19" s="157"/>
      <c r="J19" s="156"/>
      <c r="K19" s="156"/>
      <c r="L19" s="156"/>
      <c r="M19" s="156"/>
      <c r="N19" s="156"/>
      <c r="O19" s="156"/>
      <c r="P19" s="158"/>
      <c r="Q19" s="159"/>
      <c r="R19" s="158"/>
      <c r="S19" s="160"/>
      <c r="T19" s="160"/>
      <c r="U19" s="159"/>
      <c r="V19" s="158"/>
      <c r="W19" s="159"/>
      <c r="X19" s="158"/>
      <c r="Y19" s="159"/>
      <c r="Z19" s="158"/>
      <c r="AA19" s="159"/>
      <c r="AB19" s="161"/>
      <c r="AC19" s="159"/>
      <c r="AD19" s="158"/>
      <c r="AE19" s="159"/>
      <c r="AF19" s="162"/>
      <c r="AG19" s="165"/>
      <c r="AH19" s="158"/>
      <c r="AI19" s="159"/>
      <c r="AJ19" s="162"/>
      <c r="AK19" s="165"/>
      <c r="AL19" s="158"/>
      <c r="AM19" s="159"/>
      <c r="AN19" s="153"/>
      <c r="AO19" s="181">
        <f>'Sabiqa Month'!AO19</f>
        <v>0</v>
      </c>
      <c r="AP19" s="82">
        <f t="shared" si="0"/>
        <v>8</v>
      </c>
      <c r="AQ19" s="97"/>
    </row>
    <row r="20" spans="1:43" s="1" customFormat="1" ht="21.75" hidden="1" thickBot="1" x14ac:dyDescent="0.25">
      <c r="A20" s="33"/>
      <c r="B20" s="155"/>
      <c r="C20" s="145"/>
      <c r="D20" s="156"/>
      <c r="E20" s="156"/>
      <c r="F20" s="156"/>
      <c r="G20" s="156"/>
      <c r="H20" s="156"/>
      <c r="I20" s="157"/>
      <c r="J20" s="156"/>
      <c r="K20" s="156"/>
      <c r="L20" s="156"/>
      <c r="M20" s="156"/>
      <c r="N20" s="156"/>
      <c r="O20" s="156"/>
      <c r="P20" s="158"/>
      <c r="Q20" s="159"/>
      <c r="R20" s="158"/>
      <c r="S20" s="160"/>
      <c r="T20" s="160"/>
      <c r="U20" s="159"/>
      <c r="V20" s="158"/>
      <c r="W20" s="159"/>
      <c r="X20" s="158"/>
      <c r="Y20" s="159"/>
      <c r="Z20" s="158"/>
      <c r="AA20" s="159"/>
      <c r="AB20" s="161"/>
      <c r="AC20" s="159"/>
      <c r="AD20" s="158"/>
      <c r="AE20" s="159"/>
      <c r="AF20" s="162"/>
      <c r="AG20" s="165"/>
      <c r="AH20" s="158"/>
      <c r="AI20" s="159"/>
      <c r="AJ20" s="162"/>
      <c r="AK20" s="165"/>
      <c r="AL20" s="158"/>
      <c r="AM20" s="159"/>
      <c r="AN20" s="153"/>
      <c r="AO20" s="181">
        <f>'Sabiqa Month'!AO20</f>
        <v>0</v>
      </c>
      <c r="AP20" s="82">
        <f t="shared" si="0"/>
        <v>9</v>
      </c>
      <c r="AQ20" s="97"/>
    </row>
    <row r="21" spans="1:43" s="1" customFormat="1" ht="21" hidden="1" x14ac:dyDescent="0.2">
      <c r="A21" s="33"/>
      <c r="B21" s="155"/>
      <c r="C21" s="145"/>
      <c r="D21" s="156"/>
      <c r="E21" s="156"/>
      <c r="F21" s="156"/>
      <c r="G21" s="156"/>
      <c r="H21" s="156"/>
      <c r="I21" s="157"/>
      <c r="J21" s="156"/>
      <c r="K21" s="156"/>
      <c r="L21" s="156"/>
      <c r="M21" s="156"/>
      <c r="N21" s="156"/>
      <c r="O21" s="156"/>
      <c r="P21" s="158"/>
      <c r="Q21" s="159"/>
      <c r="R21" s="158"/>
      <c r="S21" s="160"/>
      <c r="T21" s="160"/>
      <c r="U21" s="159"/>
      <c r="V21" s="158"/>
      <c r="W21" s="159"/>
      <c r="X21" s="158"/>
      <c r="Y21" s="159"/>
      <c r="Z21" s="158"/>
      <c r="AA21" s="159"/>
      <c r="AB21" s="161"/>
      <c r="AC21" s="159"/>
      <c r="AD21" s="158"/>
      <c r="AE21" s="159"/>
      <c r="AF21" s="162"/>
      <c r="AG21" s="165"/>
      <c r="AH21" s="158"/>
      <c r="AI21" s="159"/>
      <c r="AJ21" s="162"/>
      <c r="AK21" s="165"/>
      <c r="AL21" s="158"/>
      <c r="AM21" s="159"/>
      <c r="AN21" s="153"/>
      <c r="AO21" s="181">
        <f>'Sabiqa Month'!AO21</f>
        <v>0</v>
      </c>
      <c r="AP21" s="82">
        <f t="shared" si="0"/>
        <v>10</v>
      </c>
      <c r="AQ21" s="97"/>
    </row>
    <row r="22" spans="1:43" s="1" customFormat="1" ht="21" hidden="1" x14ac:dyDescent="0.2">
      <c r="A22" s="33"/>
      <c r="B22" s="155"/>
      <c r="C22" s="145"/>
      <c r="D22" s="156"/>
      <c r="E22" s="156"/>
      <c r="F22" s="156"/>
      <c r="G22" s="156"/>
      <c r="H22" s="156"/>
      <c r="I22" s="157"/>
      <c r="J22" s="156"/>
      <c r="K22" s="156"/>
      <c r="L22" s="156"/>
      <c r="M22" s="156"/>
      <c r="N22" s="156"/>
      <c r="O22" s="156"/>
      <c r="P22" s="158"/>
      <c r="Q22" s="159"/>
      <c r="R22" s="158"/>
      <c r="S22" s="160"/>
      <c r="T22" s="160"/>
      <c r="U22" s="159"/>
      <c r="V22" s="158"/>
      <c r="W22" s="159"/>
      <c r="X22" s="158"/>
      <c r="Y22" s="159"/>
      <c r="Z22" s="158"/>
      <c r="AA22" s="159"/>
      <c r="AB22" s="161"/>
      <c r="AC22" s="159"/>
      <c r="AD22" s="158"/>
      <c r="AE22" s="159"/>
      <c r="AF22" s="162"/>
      <c r="AG22" s="165"/>
      <c r="AH22" s="158"/>
      <c r="AI22" s="159"/>
      <c r="AJ22" s="162"/>
      <c r="AK22" s="165"/>
      <c r="AL22" s="158"/>
      <c r="AM22" s="159"/>
      <c r="AN22" s="153"/>
      <c r="AO22" s="181">
        <f>'Sabiqa Month'!AO22</f>
        <v>0</v>
      </c>
      <c r="AP22" s="82">
        <f t="shared" si="0"/>
        <v>11</v>
      </c>
      <c r="AQ22" s="97"/>
    </row>
    <row r="23" spans="1:43" s="1" customFormat="1" ht="21" hidden="1" x14ac:dyDescent="0.2">
      <c r="A23" s="33"/>
      <c r="B23" s="155"/>
      <c r="C23" s="145"/>
      <c r="D23" s="156"/>
      <c r="E23" s="156"/>
      <c r="F23" s="156"/>
      <c r="G23" s="156"/>
      <c r="H23" s="156"/>
      <c r="I23" s="157"/>
      <c r="J23" s="156"/>
      <c r="K23" s="156"/>
      <c r="L23" s="156"/>
      <c r="M23" s="156"/>
      <c r="N23" s="156"/>
      <c r="O23" s="156"/>
      <c r="P23" s="158"/>
      <c r="Q23" s="159"/>
      <c r="R23" s="158"/>
      <c r="S23" s="160"/>
      <c r="T23" s="160"/>
      <c r="U23" s="159"/>
      <c r="V23" s="158"/>
      <c r="W23" s="159"/>
      <c r="X23" s="158"/>
      <c r="Y23" s="159"/>
      <c r="Z23" s="158"/>
      <c r="AA23" s="159"/>
      <c r="AB23" s="161"/>
      <c r="AC23" s="159"/>
      <c r="AD23" s="158"/>
      <c r="AE23" s="159"/>
      <c r="AF23" s="162"/>
      <c r="AG23" s="165"/>
      <c r="AH23" s="158"/>
      <c r="AI23" s="159"/>
      <c r="AJ23" s="162"/>
      <c r="AK23" s="165"/>
      <c r="AL23" s="158"/>
      <c r="AM23" s="159"/>
      <c r="AN23" s="153"/>
      <c r="AO23" s="181">
        <f>'Sabiqa Month'!AO23</f>
        <v>0</v>
      </c>
      <c r="AP23" s="82">
        <f t="shared" si="0"/>
        <v>12</v>
      </c>
      <c r="AQ23" s="97"/>
    </row>
    <row r="24" spans="1:43" s="1" customFormat="1" ht="21" hidden="1" x14ac:dyDescent="0.2">
      <c r="A24" s="33"/>
      <c r="B24" s="155"/>
      <c r="C24" s="145"/>
      <c r="D24" s="156"/>
      <c r="E24" s="156"/>
      <c r="F24" s="156"/>
      <c r="G24" s="156"/>
      <c r="H24" s="156"/>
      <c r="I24" s="157"/>
      <c r="J24" s="156"/>
      <c r="K24" s="156"/>
      <c r="L24" s="156"/>
      <c r="M24" s="156"/>
      <c r="N24" s="156"/>
      <c r="O24" s="156"/>
      <c r="P24" s="158"/>
      <c r="Q24" s="159"/>
      <c r="R24" s="158"/>
      <c r="S24" s="160"/>
      <c r="T24" s="160"/>
      <c r="U24" s="159"/>
      <c r="V24" s="158"/>
      <c r="W24" s="159"/>
      <c r="X24" s="158"/>
      <c r="Y24" s="159"/>
      <c r="Z24" s="158"/>
      <c r="AA24" s="159"/>
      <c r="AB24" s="161"/>
      <c r="AC24" s="159"/>
      <c r="AD24" s="158"/>
      <c r="AE24" s="159"/>
      <c r="AF24" s="162"/>
      <c r="AG24" s="165"/>
      <c r="AH24" s="158"/>
      <c r="AI24" s="159"/>
      <c r="AJ24" s="162"/>
      <c r="AK24" s="165"/>
      <c r="AL24" s="158"/>
      <c r="AM24" s="159"/>
      <c r="AN24" s="153"/>
      <c r="AO24" s="181">
        <f>'Sabiqa Month'!AO24</f>
        <v>0</v>
      </c>
      <c r="AP24" s="82">
        <f t="shared" si="0"/>
        <v>13</v>
      </c>
      <c r="AQ24" s="97"/>
    </row>
    <row r="25" spans="1:43" s="1" customFormat="1" ht="21" hidden="1" x14ac:dyDescent="0.2">
      <c r="A25" s="33"/>
      <c r="B25" s="155"/>
      <c r="C25" s="145"/>
      <c r="D25" s="156"/>
      <c r="E25" s="156"/>
      <c r="F25" s="156"/>
      <c r="G25" s="156"/>
      <c r="H25" s="156"/>
      <c r="I25" s="157"/>
      <c r="J25" s="156"/>
      <c r="K25" s="156"/>
      <c r="L25" s="156"/>
      <c r="M25" s="156"/>
      <c r="N25" s="156"/>
      <c r="O25" s="156"/>
      <c r="P25" s="158"/>
      <c r="Q25" s="159"/>
      <c r="R25" s="158"/>
      <c r="S25" s="160"/>
      <c r="T25" s="160"/>
      <c r="U25" s="159"/>
      <c r="V25" s="158"/>
      <c r="W25" s="159"/>
      <c r="X25" s="158"/>
      <c r="Y25" s="159"/>
      <c r="Z25" s="158"/>
      <c r="AA25" s="159"/>
      <c r="AB25" s="161"/>
      <c r="AC25" s="159"/>
      <c r="AD25" s="158"/>
      <c r="AE25" s="159"/>
      <c r="AF25" s="162"/>
      <c r="AG25" s="165"/>
      <c r="AH25" s="158"/>
      <c r="AI25" s="159"/>
      <c r="AJ25" s="162"/>
      <c r="AK25" s="165"/>
      <c r="AL25" s="158"/>
      <c r="AM25" s="159"/>
      <c r="AN25" s="153"/>
      <c r="AO25" s="181">
        <f>'Sabiqa Month'!AO25</f>
        <v>0</v>
      </c>
      <c r="AP25" s="82">
        <f t="shared" si="0"/>
        <v>14</v>
      </c>
      <c r="AQ25" s="97"/>
    </row>
    <row r="26" spans="1:43" s="1" customFormat="1" ht="21.75" hidden="1" thickBot="1" x14ac:dyDescent="0.25">
      <c r="A26" s="33"/>
      <c r="B26" s="155"/>
      <c r="C26" s="145"/>
      <c r="D26" s="156"/>
      <c r="E26" s="156"/>
      <c r="F26" s="156"/>
      <c r="G26" s="156"/>
      <c r="H26" s="156"/>
      <c r="I26" s="157"/>
      <c r="J26" s="156"/>
      <c r="K26" s="156"/>
      <c r="L26" s="156"/>
      <c r="M26" s="156"/>
      <c r="N26" s="156"/>
      <c r="O26" s="156"/>
      <c r="P26" s="158"/>
      <c r="Q26" s="159"/>
      <c r="R26" s="158"/>
      <c r="S26" s="160"/>
      <c r="T26" s="160"/>
      <c r="U26" s="159"/>
      <c r="V26" s="158"/>
      <c r="W26" s="159"/>
      <c r="X26" s="158"/>
      <c r="Y26" s="159"/>
      <c r="Z26" s="158"/>
      <c r="AA26" s="159"/>
      <c r="AB26" s="161"/>
      <c r="AC26" s="159"/>
      <c r="AD26" s="158"/>
      <c r="AE26" s="159"/>
      <c r="AF26" s="162"/>
      <c r="AG26" s="165"/>
      <c r="AH26" s="158"/>
      <c r="AI26" s="159"/>
      <c r="AJ26" s="162"/>
      <c r="AK26" s="165"/>
      <c r="AL26" s="158"/>
      <c r="AM26" s="159"/>
      <c r="AN26" s="153"/>
      <c r="AO26" s="181">
        <f>'Sabiqa Month'!AO26</f>
        <v>0</v>
      </c>
      <c r="AP26" s="82">
        <f t="shared" si="0"/>
        <v>15</v>
      </c>
      <c r="AQ26" s="97"/>
    </row>
    <row r="27" spans="1:43" s="1" customFormat="1" ht="27.95" customHeight="1" x14ac:dyDescent="0.2">
      <c r="A27" s="33"/>
      <c r="B27" s="4">
        <f t="shared" ref="B27:AN27" si="1">SUM(B12:B26)</f>
        <v>0</v>
      </c>
      <c r="C27" s="53">
        <f t="shared" si="1"/>
        <v>0</v>
      </c>
      <c r="D27" s="71">
        <f t="shared" si="1"/>
        <v>0</v>
      </c>
      <c r="E27" s="71">
        <f t="shared" si="1"/>
        <v>0</v>
      </c>
      <c r="F27" s="71">
        <f t="shared" si="1"/>
        <v>0</v>
      </c>
      <c r="G27" s="71">
        <f t="shared" si="1"/>
        <v>0</v>
      </c>
      <c r="H27" s="71">
        <f t="shared" si="1"/>
        <v>0</v>
      </c>
      <c r="I27" s="71">
        <f t="shared" si="1"/>
        <v>0</v>
      </c>
      <c r="J27" s="71">
        <f t="shared" si="1"/>
        <v>0</v>
      </c>
      <c r="K27" s="71">
        <f t="shared" si="1"/>
        <v>0</v>
      </c>
      <c r="L27" s="71">
        <f t="shared" si="1"/>
        <v>0</v>
      </c>
      <c r="M27" s="71">
        <f t="shared" si="1"/>
        <v>0</v>
      </c>
      <c r="N27" s="71">
        <f t="shared" si="1"/>
        <v>0</v>
      </c>
      <c r="O27" s="71">
        <f t="shared" si="1"/>
        <v>0</v>
      </c>
      <c r="P27" s="6">
        <f t="shared" si="1"/>
        <v>0</v>
      </c>
      <c r="Q27" s="5">
        <f t="shared" si="1"/>
        <v>0</v>
      </c>
      <c r="R27" s="6">
        <f t="shared" si="1"/>
        <v>0</v>
      </c>
      <c r="S27" s="7">
        <f t="shared" si="1"/>
        <v>0</v>
      </c>
      <c r="T27" s="7">
        <f t="shared" si="1"/>
        <v>0</v>
      </c>
      <c r="U27" s="5">
        <f t="shared" si="1"/>
        <v>0</v>
      </c>
      <c r="V27" s="6">
        <f t="shared" si="1"/>
        <v>0</v>
      </c>
      <c r="W27" s="5">
        <f t="shared" si="1"/>
        <v>0</v>
      </c>
      <c r="X27" s="6">
        <f t="shared" si="1"/>
        <v>0</v>
      </c>
      <c r="Y27" s="5">
        <f t="shared" si="1"/>
        <v>0</v>
      </c>
      <c r="Z27" s="6">
        <f t="shared" si="1"/>
        <v>0</v>
      </c>
      <c r="AA27" s="5">
        <f t="shared" si="1"/>
        <v>0</v>
      </c>
      <c r="AB27" s="69">
        <f t="shared" si="1"/>
        <v>0</v>
      </c>
      <c r="AC27" s="5">
        <f t="shared" si="1"/>
        <v>0</v>
      </c>
      <c r="AD27" s="6">
        <f t="shared" si="1"/>
        <v>0</v>
      </c>
      <c r="AE27" s="5">
        <f t="shared" si="1"/>
        <v>0</v>
      </c>
      <c r="AF27" s="54">
        <f t="shared" si="1"/>
        <v>0</v>
      </c>
      <c r="AG27" s="5">
        <f t="shared" si="1"/>
        <v>0</v>
      </c>
      <c r="AH27" s="6">
        <f t="shared" si="1"/>
        <v>0</v>
      </c>
      <c r="AI27" s="5">
        <f t="shared" si="1"/>
        <v>0</v>
      </c>
      <c r="AJ27" s="72">
        <f t="shared" si="1"/>
        <v>0</v>
      </c>
      <c r="AK27" s="53">
        <f t="shared" si="1"/>
        <v>0</v>
      </c>
      <c r="AL27" s="6">
        <f t="shared" si="1"/>
        <v>0</v>
      </c>
      <c r="AM27" s="5">
        <f t="shared" si="1"/>
        <v>0</v>
      </c>
      <c r="AN27" s="71">
        <f t="shared" si="1"/>
        <v>0</v>
      </c>
      <c r="AO27" s="256" t="s">
        <v>3</v>
      </c>
      <c r="AP27" s="257"/>
      <c r="AQ27" s="97"/>
    </row>
    <row r="28" spans="1:43" s="1" customFormat="1" ht="27.95" customHeight="1" x14ac:dyDescent="0.2">
      <c r="A28" s="33"/>
      <c r="B28" s="100"/>
      <c r="C28" s="101"/>
      <c r="D28" s="98"/>
      <c r="E28" s="98"/>
      <c r="F28" s="98"/>
      <c r="G28" s="98"/>
      <c r="H28" s="98"/>
      <c r="I28" s="61"/>
      <c r="J28" s="98"/>
      <c r="K28" s="98"/>
      <c r="L28" s="98"/>
      <c r="M28" s="98"/>
      <c r="N28" s="98"/>
      <c r="O28" s="98"/>
      <c r="P28" s="102"/>
      <c r="Q28" s="103"/>
      <c r="R28" s="102"/>
      <c r="S28" s="104"/>
      <c r="T28" s="104"/>
      <c r="U28" s="103"/>
      <c r="V28" s="102"/>
      <c r="W28" s="103"/>
      <c r="X28" s="102"/>
      <c r="Y28" s="103"/>
      <c r="Z28" s="102"/>
      <c r="AA28" s="103"/>
      <c r="AB28" s="70"/>
      <c r="AC28" s="103"/>
      <c r="AD28" s="102"/>
      <c r="AE28" s="103"/>
      <c r="AF28" s="105"/>
      <c r="AG28" s="103"/>
      <c r="AH28" s="102"/>
      <c r="AI28" s="103"/>
      <c r="AJ28" s="121"/>
      <c r="AK28" s="101"/>
      <c r="AL28" s="102"/>
      <c r="AM28" s="103"/>
      <c r="AN28" s="98"/>
      <c r="AO28" s="258" t="s">
        <v>2</v>
      </c>
      <c r="AP28" s="259"/>
      <c r="AQ28" s="97"/>
    </row>
    <row r="29" spans="1:43" s="1" customFormat="1" ht="27.95" customHeight="1" thickBot="1" x14ac:dyDescent="0.25">
      <c r="A29" s="33"/>
      <c r="B29" s="182">
        <f t="shared" ref="B29:AN29" si="2">IF(SUM(B27:B28)=0,0,IF(B28=0,1*100.0001,IF(B27=0,1*-100.0001,(B27/B28*100-100))))</f>
        <v>0</v>
      </c>
      <c r="C29" s="183">
        <f t="shared" si="2"/>
        <v>0</v>
      </c>
      <c r="D29" s="184">
        <f t="shared" si="2"/>
        <v>0</v>
      </c>
      <c r="E29" s="184">
        <f t="shared" si="2"/>
        <v>0</v>
      </c>
      <c r="F29" s="184">
        <f t="shared" si="2"/>
        <v>0</v>
      </c>
      <c r="G29" s="184">
        <f t="shared" si="2"/>
        <v>0</v>
      </c>
      <c r="H29" s="184">
        <f t="shared" si="2"/>
        <v>0</v>
      </c>
      <c r="I29" s="184">
        <f t="shared" si="2"/>
        <v>0</v>
      </c>
      <c r="J29" s="184">
        <f t="shared" si="2"/>
        <v>0</v>
      </c>
      <c r="K29" s="184">
        <f t="shared" si="2"/>
        <v>0</v>
      </c>
      <c r="L29" s="184">
        <f t="shared" si="2"/>
        <v>0</v>
      </c>
      <c r="M29" s="184">
        <f t="shared" si="2"/>
        <v>0</v>
      </c>
      <c r="N29" s="184">
        <f t="shared" si="2"/>
        <v>0</v>
      </c>
      <c r="O29" s="184">
        <f t="shared" si="2"/>
        <v>0</v>
      </c>
      <c r="P29" s="185">
        <f t="shared" si="2"/>
        <v>0</v>
      </c>
      <c r="Q29" s="186">
        <f t="shared" si="2"/>
        <v>0</v>
      </c>
      <c r="R29" s="185">
        <f t="shared" si="2"/>
        <v>0</v>
      </c>
      <c r="S29" s="187">
        <f t="shared" si="2"/>
        <v>0</v>
      </c>
      <c r="T29" s="187">
        <f t="shared" si="2"/>
        <v>0</v>
      </c>
      <c r="U29" s="186">
        <f t="shared" si="2"/>
        <v>0</v>
      </c>
      <c r="V29" s="185">
        <f t="shared" si="2"/>
        <v>0</v>
      </c>
      <c r="W29" s="186">
        <f t="shared" si="2"/>
        <v>0</v>
      </c>
      <c r="X29" s="185">
        <f t="shared" si="2"/>
        <v>0</v>
      </c>
      <c r="Y29" s="186">
        <f t="shared" si="2"/>
        <v>0</v>
      </c>
      <c r="Z29" s="185">
        <f t="shared" si="2"/>
        <v>0</v>
      </c>
      <c r="AA29" s="186">
        <f t="shared" si="2"/>
        <v>0</v>
      </c>
      <c r="AB29" s="188">
        <f t="shared" si="2"/>
        <v>0</v>
      </c>
      <c r="AC29" s="186">
        <f t="shared" si="2"/>
        <v>0</v>
      </c>
      <c r="AD29" s="185">
        <f t="shared" si="2"/>
        <v>0</v>
      </c>
      <c r="AE29" s="186">
        <f t="shared" si="2"/>
        <v>0</v>
      </c>
      <c r="AF29" s="189">
        <f t="shared" si="2"/>
        <v>0</v>
      </c>
      <c r="AG29" s="186">
        <f t="shared" si="2"/>
        <v>0</v>
      </c>
      <c r="AH29" s="185">
        <f t="shared" si="2"/>
        <v>0</v>
      </c>
      <c r="AI29" s="186">
        <f t="shared" si="2"/>
        <v>0</v>
      </c>
      <c r="AJ29" s="190">
        <f t="shared" si="2"/>
        <v>0</v>
      </c>
      <c r="AK29" s="183">
        <f t="shared" si="2"/>
        <v>0</v>
      </c>
      <c r="AL29" s="185">
        <f t="shared" si="2"/>
        <v>0</v>
      </c>
      <c r="AM29" s="186">
        <f t="shared" si="2"/>
        <v>0</v>
      </c>
      <c r="AN29" s="184">
        <f t="shared" si="2"/>
        <v>0</v>
      </c>
      <c r="AO29" s="260" t="s">
        <v>6</v>
      </c>
      <c r="AP29" s="261"/>
      <c r="AQ29" s="97"/>
    </row>
    <row r="30" spans="1:43" s="1" customFormat="1" ht="24" customHeight="1" x14ac:dyDescent="0.5">
      <c r="A30" s="33"/>
      <c r="B30" s="262"/>
      <c r="C30" s="262"/>
      <c r="D30" s="262"/>
      <c r="E30" s="262"/>
      <c r="F30" s="262"/>
      <c r="G30" s="262"/>
      <c r="H30" s="263" t="s">
        <v>66</v>
      </c>
      <c r="I30" s="263"/>
      <c r="J30" s="263"/>
      <c r="K30" s="263"/>
      <c r="L30" s="263"/>
      <c r="M30" s="263"/>
      <c r="N30" s="179"/>
      <c r="W30" s="270" t="s">
        <v>67</v>
      </c>
      <c r="X30" s="270"/>
      <c r="Y30" s="270"/>
      <c r="Z30" s="270"/>
      <c r="AA30" s="270"/>
      <c r="AB30" s="270"/>
      <c r="AC30" s="270"/>
      <c r="AD30" s="270"/>
      <c r="AE30" s="270"/>
      <c r="AF30" s="270"/>
      <c r="AG30" s="270"/>
      <c r="AH30" s="270"/>
      <c r="AI30" s="270"/>
      <c r="AJ30" s="270"/>
      <c r="AK30" s="270"/>
      <c r="AL30" s="270"/>
      <c r="AM30" s="270"/>
      <c r="AN30" s="270"/>
      <c r="AO30" s="270"/>
      <c r="AP30" s="270"/>
      <c r="AQ30" s="97"/>
    </row>
    <row r="31" spans="1:43" s="1" customFormat="1" ht="24" customHeight="1" x14ac:dyDescent="0.2">
      <c r="A31" s="33"/>
      <c r="B31" s="265" t="s">
        <v>68</v>
      </c>
      <c r="C31" s="265"/>
      <c r="D31" s="265"/>
      <c r="E31" s="265"/>
      <c r="F31" s="265"/>
      <c r="G31" s="265"/>
      <c r="H31" s="266"/>
      <c r="I31" s="267">
        <v>44634</v>
      </c>
      <c r="J31" s="267"/>
      <c r="K31" s="267"/>
      <c r="L31" s="267"/>
      <c r="M31" s="267"/>
      <c r="N31" s="264" t="s">
        <v>69</v>
      </c>
      <c r="O31" s="264"/>
      <c r="P31" s="264"/>
      <c r="Q31" s="264"/>
      <c r="R31" s="264"/>
      <c r="S31" s="264"/>
      <c r="T31" s="264"/>
      <c r="U31" s="268" t="s">
        <v>70</v>
      </c>
      <c r="V31" s="269"/>
      <c r="W31" s="269"/>
      <c r="X31" s="269"/>
      <c r="Y31" s="269"/>
      <c r="Z31" s="269"/>
      <c r="AA31" s="271" t="s">
        <v>71</v>
      </c>
      <c r="AB31" s="271"/>
      <c r="AC31" s="271"/>
      <c r="AD31" s="271"/>
      <c r="AE31" s="271"/>
      <c r="AF31" s="271"/>
      <c r="AG31" s="271"/>
      <c r="AH31" s="271"/>
      <c r="AI31" s="271"/>
      <c r="AJ31" s="271"/>
      <c r="AK31" s="271"/>
      <c r="AL31" s="271"/>
      <c r="AM31" s="271"/>
      <c r="AN31" s="271"/>
      <c r="AO31" s="271"/>
      <c r="AP31" s="271"/>
      <c r="AQ31" s="97"/>
    </row>
    <row r="32" spans="1:43" s="1" customFormat="1" ht="4.5" customHeight="1" thickBot="1" x14ac:dyDescent="0.25">
      <c r="A32" s="2"/>
      <c r="B32" s="298"/>
      <c r="C32" s="298"/>
      <c r="D32" s="298"/>
      <c r="E32" s="298"/>
      <c r="F32" s="298"/>
      <c r="G32" s="298"/>
      <c r="H32" s="298"/>
      <c r="I32" s="298"/>
      <c r="J32" s="253"/>
      <c r="K32" s="253"/>
      <c r="L32" s="253"/>
      <c r="M32" s="253"/>
      <c r="N32" s="253"/>
      <c r="O32" s="299"/>
      <c r="P32" s="299"/>
      <c r="Q32" s="299"/>
      <c r="R32" s="299"/>
      <c r="S32" s="299"/>
      <c r="T32" s="299"/>
      <c r="U32" s="299"/>
      <c r="V32" s="299"/>
      <c r="W32" s="300"/>
      <c r="X32" s="300"/>
      <c r="Y32" s="300"/>
      <c r="Z32" s="300"/>
      <c r="AA32" s="300"/>
      <c r="AB32" s="305"/>
      <c r="AC32" s="305"/>
      <c r="AD32" s="305"/>
      <c r="AE32" s="305"/>
      <c r="AF32" s="305"/>
      <c r="AG32" s="305"/>
      <c r="AH32" s="305"/>
      <c r="AI32" s="305"/>
      <c r="AJ32" s="305"/>
      <c r="AK32" s="305"/>
      <c r="AL32" s="305"/>
      <c r="AM32" s="305"/>
      <c r="AN32" s="305"/>
      <c r="AO32" s="305"/>
      <c r="AP32" s="305"/>
      <c r="AQ32" s="3"/>
    </row>
    <row r="33" spans="6:28" ht="18" thickTop="1" x14ac:dyDescent="0.2"/>
    <row r="37" spans="6:28" x14ac:dyDescent="0.2">
      <c r="F37"/>
      <c r="G37"/>
      <c r="H37"/>
      <c r="I37"/>
      <c r="J37"/>
      <c r="K37"/>
      <c r="L37"/>
      <c r="M37"/>
      <c r="N37"/>
      <c r="O37"/>
      <c r="P37"/>
      <c r="Q37"/>
      <c r="Y37"/>
      <c r="Z37"/>
      <c r="AA37"/>
      <c r="AB37"/>
    </row>
    <row r="38" spans="6:28" x14ac:dyDescent="0.2"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6:28" x14ac:dyDescent="0.2"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6:28" x14ac:dyDescent="0.2"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6:28" x14ac:dyDescent="0.2"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</row>
  </sheetData>
  <sheetProtection algorithmName="SHA-512" hashValue="U5f5+chb413bWaf139VI+B6DJOuaho1r44Jp2PneS0VR1ntAl3drEqIZ5jJ5pmb3zfiPdf/hSTOljQ2q0Y2ofA==" saltValue="o51XZseZK4cA8YPDE9QGrQ==" spinCount="100000" sheet="1" formatCells="0" formatColumns="0" formatRows="0" insertColumns="0" insertRows="0" insertHyperlinks="0" deleteColumns="0" deleteRows="0" sort="0" autoFilter="0" pivotTables="0"/>
  <mergeCells count="60">
    <mergeCell ref="B32:I32"/>
    <mergeCell ref="J32:N32"/>
    <mergeCell ref="O32:V32"/>
    <mergeCell ref="W32:AA32"/>
    <mergeCell ref="AB5:AF5"/>
    <mergeCell ref="W5:AA5"/>
    <mergeCell ref="K7:AH7"/>
    <mergeCell ref="AB32:AP32"/>
    <mergeCell ref="AO28:AP28"/>
    <mergeCell ref="AO29:AP29"/>
    <mergeCell ref="AP9:AP11"/>
    <mergeCell ref="B6:G7"/>
    <mergeCell ref="AL6:AP7"/>
    <mergeCell ref="B9:C9"/>
    <mergeCell ref="P9:Q9"/>
    <mergeCell ref="R9:U9"/>
    <mergeCell ref="A1:AQ1"/>
    <mergeCell ref="B2:G2"/>
    <mergeCell ref="B3:G3"/>
    <mergeCell ref="B5:G5"/>
    <mergeCell ref="AL2:AP2"/>
    <mergeCell ref="AL3:AP3"/>
    <mergeCell ref="AO4:AP4"/>
    <mergeCell ref="AL5:AP5"/>
    <mergeCell ref="L5:P5"/>
    <mergeCell ref="Q5:V5"/>
    <mergeCell ref="J2:AH3"/>
    <mergeCell ref="X10:Y10"/>
    <mergeCell ref="Z10:AA10"/>
    <mergeCell ref="AO9:AO11"/>
    <mergeCell ref="AB9:AC9"/>
    <mergeCell ref="AD9:AE9"/>
    <mergeCell ref="AF9:AG9"/>
    <mergeCell ref="AH9:AI9"/>
    <mergeCell ref="B10:C10"/>
    <mergeCell ref="D10:O10"/>
    <mergeCell ref="P10:Q10"/>
    <mergeCell ref="R10:U10"/>
    <mergeCell ref="V10:W10"/>
    <mergeCell ref="U31:Z31"/>
    <mergeCell ref="W30:AP30"/>
    <mergeCell ref="AA31:AP31"/>
    <mergeCell ref="AJ9:AK9"/>
    <mergeCell ref="AL9:AM9"/>
    <mergeCell ref="AL10:AM10"/>
    <mergeCell ref="AN10:AN11"/>
    <mergeCell ref="AB10:AC10"/>
    <mergeCell ref="AD10:AE10"/>
    <mergeCell ref="AF10:AG10"/>
    <mergeCell ref="AH10:AI10"/>
    <mergeCell ref="AJ10:AK10"/>
    <mergeCell ref="V9:W9"/>
    <mergeCell ref="AO27:AP27"/>
    <mergeCell ref="X9:Y9"/>
    <mergeCell ref="Z9:AA9"/>
    <mergeCell ref="B30:G30"/>
    <mergeCell ref="H30:M30"/>
    <mergeCell ref="N31:T31"/>
    <mergeCell ref="B31:H31"/>
    <mergeCell ref="I31:M31"/>
  </mergeCells>
  <conditionalFormatting sqref="AI3 AI6:AI7 B3:G3 B6:G7 AL3:AP3 AL6:AP7 AO12:AO26">
    <cfRule type="cellIs" dxfId="14" priority="2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</sheetPr>
  <dimension ref="A1:AV81"/>
  <sheetViews>
    <sheetView showGridLines="0" zoomScale="96" zoomScaleNormal="96" workbookViewId="0">
      <selection activeCell="B17" sqref="B17"/>
    </sheetView>
  </sheetViews>
  <sheetFormatPr defaultColWidth="9.140625" defaultRowHeight="17.25" x14ac:dyDescent="0.4"/>
  <cols>
    <col min="1" max="1" width="1" style="11" customWidth="1"/>
    <col min="2" max="40" width="3" style="11" customWidth="1"/>
    <col min="41" max="41" width="6.7109375" style="11" customWidth="1"/>
    <col min="42" max="42" width="11.85546875" style="11" customWidth="1"/>
    <col min="43" max="43" width="3.42578125" style="11" customWidth="1"/>
    <col min="44" max="44" width="0.85546875" style="11" customWidth="1"/>
    <col min="45" max="16384" width="9.140625" style="11"/>
  </cols>
  <sheetData>
    <row r="1" spans="1:48" ht="4.5" customHeight="1" thickTop="1" thickBot="1" x14ac:dyDescent="0.45">
      <c r="A1" s="324"/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325"/>
      <c r="AB1" s="325"/>
      <c r="AC1" s="325"/>
      <c r="AD1" s="325"/>
      <c r="AE1" s="325"/>
      <c r="AF1" s="325"/>
      <c r="AG1" s="325"/>
      <c r="AH1" s="325"/>
      <c r="AI1" s="325"/>
      <c r="AJ1" s="325"/>
      <c r="AK1" s="325"/>
      <c r="AL1" s="325"/>
      <c r="AM1" s="325"/>
      <c r="AN1" s="325"/>
      <c r="AO1" s="325"/>
      <c r="AP1" s="325"/>
      <c r="AQ1" s="325"/>
      <c r="AR1" s="326"/>
    </row>
    <row r="2" spans="1:48" ht="24" customHeight="1" x14ac:dyDescent="0.4">
      <c r="A2" s="122"/>
      <c r="B2" s="286" t="s">
        <v>19</v>
      </c>
      <c r="C2" s="287"/>
      <c r="D2" s="287"/>
      <c r="E2" s="288"/>
      <c r="F2" s="288"/>
      <c r="G2" s="289"/>
      <c r="H2" s="35"/>
      <c r="I2" s="35"/>
      <c r="J2" s="35"/>
      <c r="K2" s="16"/>
      <c r="L2" s="322" t="s">
        <v>64</v>
      </c>
      <c r="M2" s="322"/>
      <c r="N2" s="322"/>
      <c r="O2" s="322"/>
      <c r="P2" s="322"/>
      <c r="Q2" s="322"/>
      <c r="R2" s="322"/>
      <c r="S2" s="322"/>
      <c r="T2" s="322"/>
      <c r="U2" s="322"/>
      <c r="V2" s="322"/>
      <c r="W2" s="322"/>
      <c r="X2" s="322"/>
      <c r="Y2" s="322"/>
      <c r="Z2" s="322"/>
      <c r="AA2" s="322"/>
      <c r="AB2" s="322"/>
      <c r="AC2" s="322"/>
      <c r="AD2" s="322"/>
      <c r="AE2" s="322"/>
      <c r="AF2" s="322"/>
      <c r="AG2" s="322"/>
      <c r="AH2" s="322"/>
      <c r="AI2" s="322"/>
      <c r="AJ2" s="142"/>
      <c r="AK2" s="35"/>
      <c r="AL2" s="35"/>
      <c r="AM2" s="35"/>
      <c r="AN2" s="36"/>
      <c r="AO2" s="335" t="s">
        <v>7</v>
      </c>
      <c r="AP2" s="336"/>
      <c r="AQ2" s="337"/>
      <c r="AR2" s="123"/>
    </row>
    <row r="3" spans="1:48" ht="24" customHeight="1" thickBot="1" x14ac:dyDescent="0.45">
      <c r="A3" s="122"/>
      <c r="B3" s="327">
        <f>'Mojuda Month'!B3</f>
        <v>0</v>
      </c>
      <c r="C3" s="328"/>
      <c r="D3" s="328"/>
      <c r="E3" s="329"/>
      <c r="F3" s="329"/>
      <c r="G3" s="330"/>
      <c r="H3" s="35"/>
      <c r="I3" s="35"/>
      <c r="J3" s="35"/>
      <c r="K3" s="15"/>
      <c r="L3" s="322"/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322"/>
      <c r="X3" s="322"/>
      <c r="Y3" s="322"/>
      <c r="Z3" s="322"/>
      <c r="AA3" s="322"/>
      <c r="AB3" s="322"/>
      <c r="AC3" s="322"/>
      <c r="AD3" s="322"/>
      <c r="AE3" s="322"/>
      <c r="AF3" s="322"/>
      <c r="AG3" s="322"/>
      <c r="AH3" s="322"/>
      <c r="AI3" s="322"/>
      <c r="AJ3" s="142"/>
      <c r="AK3" s="35"/>
      <c r="AL3" s="35"/>
      <c r="AM3" s="35"/>
      <c r="AN3" s="37"/>
      <c r="AO3" s="338">
        <f>'Mojuda Month'!AL3</f>
        <v>0</v>
      </c>
      <c r="AP3" s="339"/>
      <c r="AQ3" s="340"/>
      <c r="AR3" s="123"/>
    </row>
    <row r="4" spans="1:48" s="12" customFormat="1" ht="5.25" customHeight="1" thickBot="1" x14ac:dyDescent="0.65">
      <c r="A4" s="124"/>
      <c r="B4" s="38"/>
      <c r="C4" s="38"/>
      <c r="D4" s="38"/>
      <c r="E4" s="38"/>
      <c r="F4" s="38"/>
      <c r="G4" s="38"/>
      <c r="H4" s="39"/>
      <c r="I4" s="38"/>
      <c r="J4" s="38"/>
      <c r="K4" s="40"/>
      <c r="L4" s="40"/>
      <c r="M4" s="40"/>
      <c r="N4" s="36"/>
      <c r="O4" s="41"/>
      <c r="P4" s="41"/>
      <c r="Q4" s="41"/>
      <c r="R4" s="41"/>
      <c r="S4" s="41"/>
      <c r="T4" s="41"/>
      <c r="U4" s="41"/>
      <c r="V4" s="42"/>
      <c r="W4" s="42"/>
      <c r="X4" s="42"/>
      <c r="Y4" s="42"/>
      <c r="Z4" s="42"/>
      <c r="AA4" s="42"/>
      <c r="AB4" s="42"/>
      <c r="AC4" s="43"/>
      <c r="AD4" s="43"/>
      <c r="AE4" s="43"/>
      <c r="AF4" s="43"/>
      <c r="AG4" s="43"/>
      <c r="AH4" s="43"/>
      <c r="AI4" s="43"/>
      <c r="AJ4" s="37"/>
      <c r="AK4" s="38"/>
      <c r="AL4" s="38"/>
      <c r="AM4" s="38"/>
      <c r="AN4" s="37"/>
      <c r="AO4" s="44"/>
      <c r="AP4" s="45"/>
      <c r="AQ4" s="39"/>
      <c r="AR4" s="125"/>
    </row>
    <row r="5" spans="1:48" ht="24" customHeight="1" x14ac:dyDescent="0.4">
      <c r="A5" s="122"/>
      <c r="B5" s="286" t="s">
        <v>18</v>
      </c>
      <c r="C5" s="287"/>
      <c r="D5" s="287"/>
      <c r="E5" s="288"/>
      <c r="F5" s="288"/>
      <c r="G5" s="289"/>
      <c r="H5" s="35"/>
      <c r="I5" s="35"/>
      <c r="J5" s="16"/>
      <c r="K5" s="348">
        <f>'Mojuda Month'!L5</f>
        <v>0</v>
      </c>
      <c r="L5" s="349"/>
      <c r="M5" s="349"/>
      <c r="N5" s="349"/>
      <c r="O5" s="349"/>
      <c r="P5" s="350"/>
      <c r="Q5" s="351" t="s">
        <v>9</v>
      </c>
      <c r="R5" s="352"/>
      <c r="S5" s="352"/>
      <c r="T5" s="352"/>
      <c r="U5" s="352"/>
      <c r="V5" s="352"/>
      <c r="W5" s="352"/>
      <c r="X5" s="352"/>
      <c r="Y5" s="353"/>
      <c r="Z5" s="348">
        <f>'Sabiqa Month'!L5</f>
        <v>0</v>
      </c>
      <c r="AA5" s="349"/>
      <c r="AB5" s="349"/>
      <c r="AC5" s="349"/>
      <c r="AD5" s="349"/>
      <c r="AE5" s="350"/>
      <c r="AF5" s="354" t="s">
        <v>10</v>
      </c>
      <c r="AG5" s="354"/>
      <c r="AH5" s="354"/>
      <c r="AI5" s="354"/>
      <c r="AJ5" s="354"/>
      <c r="AK5" s="354"/>
      <c r="AL5" s="19"/>
      <c r="AM5" s="35"/>
      <c r="AN5" s="46"/>
      <c r="AO5" s="335" t="s">
        <v>16</v>
      </c>
      <c r="AP5" s="336"/>
      <c r="AQ5" s="337"/>
      <c r="AR5" s="123"/>
    </row>
    <row r="6" spans="1:48" ht="4.5" customHeight="1" x14ac:dyDescent="0.4">
      <c r="A6" s="122"/>
      <c r="B6" s="331">
        <f>'Mojuda Month'!B6</f>
        <v>0</v>
      </c>
      <c r="C6" s="332"/>
      <c r="D6" s="332"/>
      <c r="E6" s="333"/>
      <c r="F6" s="333"/>
      <c r="G6" s="334"/>
      <c r="H6" s="35"/>
      <c r="I6" s="35"/>
      <c r="J6" s="15"/>
      <c r="K6" s="15"/>
      <c r="L6" s="15"/>
      <c r="M6" s="15"/>
      <c r="N6" s="15"/>
      <c r="O6" s="37"/>
      <c r="P6" s="41"/>
      <c r="Q6" s="41"/>
      <c r="R6" s="41"/>
      <c r="S6" s="41"/>
      <c r="T6" s="41"/>
      <c r="U6" s="41"/>
      <c r="V6" s="41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8"/>
      <c r="AL6" s="46"/>
      <c r="AM6" s="35"/>
      <c r="AN6" s="46"/>
      <c r="AO6" s="341">
        <f>'Mojuda Month'!AL6</f>
        <v>0</v>
      </c>
      <c r="AP6" s="342"/>
      <c r="AQ6" s="343"/>
      <c r="AR6" s="123"/>
    </row>
    <row r="7" spans="1:48" ht="24" customHeight="1" thickBot="1" x14ac:dyDescent="0.45">
      <c r="A7" s="122"/>
      <c r="B7" s="327"/>
      <c r="C7" s="328"/>
      <c r="D7" s="328"/>
      <c r="E7" s="329"/>
      <c r="F7" s="329"/>
      <c r="G7" s="330"/>
      <c r="H7" s="35"/>
      <c r="I7" s="35"/>
      <c r="J7" s="347" t="s">
        <v>11</v>
      </c>
      <c r="K7" s="347"/>
      <c r="L7" s="347"/>
      <c r="M7" s="347"/>
      <c r="N7" s="347"/>
      <c r="O7" s="347"/>
      <c r="P7" s="347"/>
      <c r="Q7" s="347"/>
      <c r="R7" s="347"/>
      <c r="S7" s="347"/>
      <c r="T7" s="347"/>
      <c r="U7" s="347"/>
      <c r="V7" s="347"/>
      <c r="W7" s="347"/>
      <c r="X7" s="347"/>
      <c r="Y7" s="347"/>
      <c r="Z7" s="347"/>
      <c r="AA7" s="347"/>
      <c r="AB7" s="347"/>
      <c r="AC7" s="347"/>
      <c r="AD7" s="347"/>
      <c r="AE7" s="347"/>
      <c r="AF7" s="347"/>
      <c r="AG7" s="347"/>
      <c r="AH7" s="347"/>
      <c r="AI7" s="347"/>
      <c r="AJ7" s="347"/>
      <c r="AK7" s="347"/>
      <c r="AL7" s="347"/>
      <c r="AM7" s="35"/>
      <c r="AN7" s="46"/>
      <c r="AO7" s="344"/>
      <c r="AP7" s="345"/>
      <c r="AQ7" s="346"/>
      <c r="AR7" s="123"/>
    </row>
    <row r="8" spans="1:48" ht="3.75" customHeight="1" thickBot="1" x14ac:dyDescent="0.45">
      <c r="A8" s="12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126"/>
    </row>
    <row r="9" spans="1:48" ht="15" customHeight="1" x14ac:dyDescent="0.4">
      <c r="A9" s="122"/>
      <c r="B9" s="316">
        <v>25</v>
      </c>
      <c r="C9" s="273"/>
      <c r="D9" s="108">
        <v>24</v>
      </c>
      <c r="E9" s="141">
        <v>23</v>
      </c>
      <c r="F9" s="141">
        <v>22</v>
      </c>
      <c r="G9" s="141">
        <v>21</v>
      </c>
      <c r="H9" s="141">
        <v>20</v>
      </c>
      <c r="I9" s="108">
        <v>19</v>
      </c>
      <c r="J9" s="141">
        <v>18</v>
      </c>
      <c r="K9" s="141">
        <v>17</v>
      </c>
      <c r="L9" s="141">
        <v>16</v>
      </c>
      <c r="M9" s="141">
        <v>15</v>
      </c>
      <c r="N9" s="141">
        <v>14</v>
      </c>
      <c r="O9" s="141">
        <v>13</v>
      </c>
      <c r="P9" s="272">
        <v>12</v>
      </c>
      <c r="Q9" s="273"/>
      <c r="R9" s="272">
        <v>11</v>
      </c>
      <c r="S9" s="317"/>
      <c r="T9" s="317"/>
      <c r="U9" s="273"/>
      <c r="V9" s="272">
        <v>10</v>
      </c>
      <c r="W9" s="273"/>
      <c r="X9" s="272">
        <v>9</v>
      </c>
      <c r="Y9" s="273"/>
      <c r="Z9" s="272">
        <v>8</v>
      </c>
      <c r="AA9" s="273"/>
      <c r="AB9" s="272">
        <v>7</v>
      </c>
      <c r="AC9" s="273"/>
      <c r="AD9" s="272">
        <v>6</v>
      </c>
      <c r="AE9" s="273"/>
      <c r="AF9" s="272">
        <v>5</v>
      </c>
      <c r="AG9" s="273"/>
      <c r="AH9" s="272">
        <v>4</v>
      </c>
      <c r="AI9" s="273"/>
      <c r="AJ9" s="272">
        <v>3</v>
      </c>
      <c r="AK9" s="273"/>
      <c r="AL9" s="272">
        <v>2</v>
      </c>
      <c r="AM9" s="273"/>
      <c r="AN9" s="108">
        <v>1</v>
      </c>
      <c r="AO9" s="76"/>
      <c r="AP9" s="357" t="s">
        <v>13</v>
      </c>
      <c r="AQ9" s="355" t="s">
        <v>12</v>
      </c>
      <c r="AR9" s="123"/>
    </row>
    <row r="10" spans="1:48" ht="66" customHeight="1" x14ac:dyDescent="0.4">
      <c r="A10" s="122"/>
      <c r="B10" s="278" t="s">
        <v>20</v>
      </c>
      <c r="C10" s="275"/>
      <c r="D10" s="274" t="s">
        <v>21</v>
      </c>
      <c r="E10" s="279"/>
      <c r="F10" s="279"/>
      <c r="G10" s="279"/>
      <c r="H10" s="279"/>
      <c r="I10" s="279"/>
      <c r="J10" s="279"/>
      <c r="K10" s="279"/>
      <c r="L10" s="279"/>
      <c r="M10" s="279"/>
      <c r="N10" s="279"/>
      <c r="O10" s="275"/>
      <c r="P10" s="274" t="s">
        <v>22</v>
      </c>
      <c r="Q10" s="275"/>
      <c r="R10" s="280" t="s">
        <v>23</v>
      </c>
      <c r="S10" s="281"/>
      <c r="T10" s="281"/>
      <c r="U10" s="282"/>
      <c r="V10" s="274" t="s">
        <v>24</v>
      </c>
      <c r="W10" s="275"/>
      <c r="X10" s="274" t="s">
        <v>25</v>
      </c>
      <c r="Y10" s="275"/>
      <c r="Z10" s="274" t="s">
        <v>26</v>
      </c>
      <c r="AA10" s="275"/>
      <c r="AB10" s="274" t="s">
        <v>27</v>
      </c>
      <c r="AC10" s="275"/>
      <c r="AD10" s="274" t="s">
        <v>28</v>
      </c>
      <c r="AE10" s="275"/>
      <c r="AF10" s="274" t="s">
        <v>29</v>
      </c>
      <c r="AG10" s="275"/>
      <c r="AH10" s="274" t="s">
        <v>30</v>
      </c>
      <c r="AI10" s="275"/>
      <c r="AJ10" s="274" t="s">
        <v>31</v>
      </c>
      <c r="AK10" s="275"/>
      <c r="AL10" s="274" t="s">
        <v>32</v>
      </c>
      <c r="AM10" s="275"/>
      <c r="AN10" s="276" t="s">
        <v>33</v>
      </c>
      <c r="AO10" s="323" t="s">
        <v>62</v>
      </c>
      <c r="AP10" s="358"/>
      <c r="AQ10" s="356"/>
      <c r="AR10" s="123"/>
    </row>
    <row r="11" spans="1:48" ht="131.1" customHeight="1" thickBot="1" x14ac:dyDescent="0.45">
      <c r="A11" s="122"/>
      <c r="B11" s="167" t="s">
        <v>34</v>
      </c>
      <c r="C11" s="132" t="s">
        <v>35</v>
      </c>
      <c r="D11" s="168" t="s">
        <v>36</v>
      </c>
      <c r="E11" s="168" t="s">
        <v>37</v>
      </c>
      <c r="F11" s="168" t="s">
        <v>38</v>
      </c>
      <c r="G11" s="168" t="s">
        <v>39</v>
      </c>
      <c r="H11" s="168" t="s">
        <v>40</v>
      </c>
      <c r="I11" s="168" t="s">
        <v>41</v>
      </c>
      <c r="J11" s="168" t="s">
        <v>42</v>
      </c>
      <c r="K11" s="168" t="s">
        <v>43</v>
      </c>
      <c r="L11" s="168" t="s">
        <v>44</v>
      </c>
      <c r="M11" s="168" t="s">
        <v>45</v>
      </c>
      <c r="N11" s="168" t="s">
        <v>46</v>
      </c>
      <c r="O11" s="168" t="s">
        <v>47</v>
      </c>
      <c r="P11" s="131" t="s">
        <v>48</v>
      </c>
      <c r="Q11" s="132" t="s">
        <v>49</v>
      </c>
      <c r="R11" s="131" t="s">
        <v>50</v>
      </c>
      <c r="S11" s="169" t="s">
        <v>51</v>
      </c>
      <c r="T11" s="169" t="s">
        <v>52</v>
      </c>
      <c r="U11" s="127" t="s">
        <v>53</v>
      </c>
      <c r="V11" s="128" t="s">
        <v>54</v>
      </c>
      <c r="W11" s="127" t="s">
        <v>55</v>
      </c>
      <c r="X11" s="129" t="s">
        <v>56</v>
      </c>
      <c r="Y11" s="130" t="s">
        <v>57</v>
      </c>
      <c r="Z11" s="128" t="s">
        <v>58</v>
      </c>
      <c r="AA11" s="127" t="s">
        <v>59</v>
      </c>
      <c r="AB11" s="131" t="s">
        <v>58</v>
      </c>
      <c r="AC11" s="132" t="s">
        <v>59</v>
      </c>
      <c r="AD11" s="131" t="s">
        <v>58</v>
      </c>
      <c r="AE11" s="132" t="s">
        <v>59</v>
      </c>
      <c r="AF11" s="131" t="s">
        <v>58</v>
      </c>
      <c r="AG11" s="132" t="s">
        <v>59</v>
      </c>
      <c r="AH11" s="131" t="s">
        <v>58</v>
      </c>
      <c r="AI11" s="132" t="s">
        <v>59</v>
      </c>
      <c r="AJ11" s="131" t="s">
        <v>58</v>
      </c>
      <c r="AK11" s="132" t="s">
        <v>59</v>
      </c>
      <c r="AL11" s="131" t="s">
        <v>60</v>
      </c>
      <c r="AM11" s="132" t="s">
        <v>61</v>
      </c>
      <c r="AN11" s="363"/>
      <c r="AO11" s="323"/>
      <c r="AP11" s="358"/>
      <c r="AQ11" s="356"/>
      <c r="AR11" s="123"/>
    </row>
    <row r="12" spans="1:48" ht="4.3499999999999996" customHeight="1" thickBot="1" x14ac:dyDescent="0.45">
      <c r="A12" s="178"/>
      <c r="B12" s="177"/>
      <c r="C12" s="177"/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177"/>
      <c r="AN12" s="177"/>
      <c r="AO12" s="177"/>
      <c r="AP12" s="177"/>
      <c r="AQ12" s="177"/>
      <c r="AR12" s="123"/>
    </row>
    <row r="13" spans="1:48" ht="23.45" customHeight="1" x14ac:dyDescent="0.4">
      <c r="A13" s="122"/>
      <c r="B13" s="170">
        <f>'Sabiqa Month'!B12</f>
        <v>0</v>
      </c>
      <c r="C13" s="171">
        <f>'Sabiqa Month'!C12</f>
        <v>0</v>
      </c>
      <c r="D13" s="172">
        <f>'Sabiqa Month'!D12</f>
        <v>0</v>
      </c>
      <c r="E13" s="172">
        <f>'Sabiqa Month'!E12</f>
        <v>0</v>
      </c>
      <c r="F13" s="172">
        <f>'Sabiqa Month'!F12</f>
        <v>0</v>
      </c>
      <c r="G13" s="172">
        <f>'Sabiqa Month'!G12</f>
        <v>0</v>
      </c>
      <c r="H13" s="172">
        <f>'Sabiqa Month'!H12</f>
        <v>0</v>
      </c>
      <c r="I13" s="172">
        <f>'Sabiqa Month'!I12</f>
        <v>0</v>
      </c>
      <c r="J13" s="172">
        <f>'Sabiqa Month'!J12</f>
        <v>0</v>
      </c>
      <c r="K13" s="172">
        <f>'Sabiqa Month'!K12</f>
        <v>0</v>
      </c>
      <c r="L13" s="172">
        <f>'Sabiqa Month'!L12</f>
        <v>0</v>
      </c>
      <c r="M13" s="172">
        <f>'Sabiqa Month'!M12</f>
        <v>0</v>
      </c>
      <c r="N13" s="172">
        <f>'Sabiqa Month'!N12</f>
        <v>0</v>
      </c>
      <c r="O13" s="172">
        <f>'Sabiqa Month'!O12</f>
        <v>0</v>
      </c>
      <c r="P13" s="173">
        <f>'Sabiqa Month'!P12</f>
        <v>0</v>
      </c>
      <c r="Q13" s="171">
        <f>'Sabiqa Month'!Q12</f>
        <v>0</v>
      </c>
      <c r="R13" s="173">
        <f>'Sabiqa Month'!R12</f>
        <v>0</v>
      </c>
      <c r="S13" s="174">
        <f>'Sabiqa Month'!S12</f>
        <v>0</v>
      </c>
      <c r="T13" s="174">
        <f>'Sabiqa Month'!T12</f>
        <v>0</v>
      </c>
      <c r="U13" s="171">
        <f>'Sabiqa Month'!U12</f>
        <v>0</v>
      </c>
      <c r="V13" s="175">
        <f>'Sabiqa Month'!V12</f>
        <v>0</v>
      </c>
      <c r="W13" s="171">
        <f>'Sabiqa Month'!W12</f>
        <v>0</v>
      </c>
      <c r="X13" s="173">
        <f>'Sabiqa Month'!X12</f>
        <v>0</v>
      </c>
      <c r="Y13" s="171">
        <f>'Sabiqa Month'!Y12</f>
        <v>0</v>
      </c>
      <c r="Z13" s="173">
        <f>'Sabiqa Month'!Z12</f>
        <v>0</v>
      </c>
      <c r="AA13" s="171">
        <f>'Sabiqa Month'!AA12</f>
        <v>0</v>
      </c>
      <c r="AB13" s="173">
        <f>'Sabiqa Month'!AB12</f>
        <v>0</v>
      </c>
      <c r="AC13" s="171">
        <f>'Sabiqa Month'!AC12</f>
        <v>0</v>
      </c>
      <c r="AD13" s="173">
        <f>'Sabiqa Month'!AD12</f>
        <v>0</v>
      </c>
      <c r="AE13" s="171">
        <f>'Sabiqa Month'!AE12</f>
        <v>0</v>
      </c>
      <c r="AF13" s="173">
        <f>'Sabiqa Month'!AF12</f>
        <v>0</v>
      </c>
      <c r="AG13" s="171">
        <f>'Sabiqa Month'!AG12</f>
        <v>0</v>
      </c>
      <c r="AH13" s="173">
        <f>'Sabiqa Month'!AH12</f>
        <v>0</v>
      </c>
      <c r="AI13" s="171">
        <f>'Sabiqa Month'!AI12</f>
        <v>0</v>
      </c>
      <c r="AJ13" s="173">
        <f>'Sabiqa Month'!AJ12</f>
        <v>0</v>
      </c>
      <c r="AK13" s="171">
        <f>'Sabiqa Month'!AK12</f>
        <v>0</v>
      </c>
      <c r="AL13" s="173">
        <f>'Sabiqa Month'!AL12</f>
        <v>0</v>
      </c>
      <c r="AM13" s="171">
        <f>'Sabiqa Month'!AM12</f>
        <v>0</v>
      </c>
      <c r="AN13" s="172">
        <f>'Sabiqa Month'!AN12</f>
        <v>0</v>
      </c>
      <c r="AO13" s="176">
        <f>Z5</f>
        <v>0</v>
      </c>
      <c r="AP13" s="320">
        <f>'Mojuda Month'!AO12</f>
        <v>0</v>
      </c>
      <c r="AQ13" s="318">
        <v>1</v>
      </c>
      <c r="AR13" s="123"/>
    </row>
    <row r="14" spans="1:48" ht="23.45" customHeight="1" x14ac:dyDescent="0.4">
      <c r="A14" s="122"/>
      <c r="B14" s="81">
        <f>'Mojuda Month'!B12</f>
        <v>0</v>
      </c>
      <c r="C14" s="25">
        <f>'Mojuda Month'!C12</f>
        <v>0</v>
      </c>
      <c r="D14" s="77">
        <f>'Mojuda Month'!D12</f>
        <v>0</v>
      </c>
      <c r="E14" s="77">
        <f>'Mojuda Month'!E12</f>
        <v>0</v>
      </c>
      <c r="F14" s="77">
        <f>'Mojuda Month'!F12</f>
        <v>0</v>
      </c>
      <c r="G14" s="77">
        <f>'Mojuda Month'!G12</f>
        <v>0</v>
      </c>
      <c r="H14" s="77">
        <f>'Mojuda Month'!H12</f>
        <v>0</v>
      </c>
      <c r="I14" s="77">
        <f>'Mojuda Month'!I12</f>
        <v>0</v>
      </c>
      <c r="J14" s="77">
        <f>'Mojuda Month'!J12</f>
        <v>0</v>
      </c>
      <c r="K14" s="77">
        <f>'Mojuda Month'!K12</f>
        <v>0</v>
      </c>
      <c r="L14" s="77">
        <f>'Mojuda Month'!L12</f>
        <v>0</v>
      </c>
      <c r="M14" s="77">
        <f>'Mojuda Month'!M12</f>
        <v>0</v>
      </c>
      <c r="N14" s="77">
        <f>'Mojuda Month'!N12</f>
        <v>0</v>
      </c>
      <c r="O14" s="77">
        <f>'Mojuda Month'!O12</f>
        <v>0</v>
      </c>
      <c r="P14" s="78">
        <f>'Mojuda Month'!P12</f>
        <v>0</v>
      </c>
      <c r="Q14" s="25">
        <f>'Mojuda Month'!Q12</f>
        <v>0</v>
      </c>
      <c r="R14" s="78">
        <f>'Mojuda Month'!R12</f>
        <v>0</v>
      </c>
      <c r="S14" s="79">
        <f>'Mojuda Month'!S12</f>
        <v>0</v>
      </c>
      <c r="T14" s="79">
        <f>'Mojuda Month'!T12</f>
        <v>0</v>
      </c>
      <c r="U14" s="25">
        <f>'Mojuda Month'!U12</f>
        <v>0</v>
      </c>
      <c r="V14" s="80">
        <f>'Mojuda Month'!V12</f>
        <v>0</v>
      </c>
      <c r="W14" s="25">
        <f>'Mojuda Month'!W12</f>
        <v>0</v>
      </c>
      <c r="X14" s="78">
        <f>'Mojuda Month'!X12</f>
        <v>0</v>
      </c>
      <c r="Y14" s="25">
        <f>'Mojuda Month'!Y12</f>
        <v>0</v>
      </c>
      <c r="Z14" s="78">
        <f>'Mojuda Month'!Z12</f>
        <v>0</v>
      </c>
      <c r="AA14" s="25">
        <f>'Mojuda Month'!AA12</f>
        <v>0</v>
      </c>
      <c r="AB14" s="78">
        <f>'Mojuda Month'!AB12</f>
        <v>0</v>
      </c>
      <c r="AC14" s="25">
        <f>'Mojuda Month'!AC12</f>
        <v>0</v>
      </c>
      <c r="AD14" s="78">
        <f>'Mojuda Month'!AD12</f>
        <v>0</v>
      </c>
      <c r="AE14" s="25">
        <f>'Mojuda Month'!AE12</f>
        <v>0</v>
      </c>
      <c r="AF14" s="78">
        <f>'Mojuda Month'!AF12</f>
        <v>0</v>
      </c>
      <c r="AG14" s="25">
        <f>'Mojuda Month'!AG12</f>
        <v>0</v>
      </c>
      <c r="AH14" s="78">
        <f>'Mojuda Month'!AH12</f>
        <v>0</v>
      </c>
      <c r="AI14" s="25">
        <f>'Mojuda Month'!AI12</f>
        <v>0</v>
      </c>
      <c r="AJ14" s="78">
        <f>'Mojuda Month'!AJ12</f>
        <v>0</v>
      </c>
      <c r="AK14" s="25">
        <f>'Mojuda Month'!AK12</f>
        <v>0</v>
      </c>
      <c r="AL14" s="78">
        <f>'Mojuda Month'!AL12</f>
        <v>0</v>
      </c>
      <c r="AM14" s="25">
        <f>'Mojuda Month'!AM12</f>
        <v>0</v>
      </c>
      <c r="AN14" s="77">
        <f>'Mojuda Month'!AN12</f>
        <v>0</v>
      </c>
      <c r="AO14" s="17">
        <f>K5</f>
        <v>0</v>
      </c>
      <c r="AP14" s="320"/>
      <c r="AQ14" s="318">
        <f>AQ13+1</f>
        <v>2</v>
      </c>
      <c r="AR14" s="123"/>
    </row>
    <row r="15" spans="1:48" ht="23.45" customHeight="1" thickBot="1" x14ac:dyDescent="0.45">
      <c r="A15" s="122"/>
      <c r="B15" s="26">
        <f t="shared" ref="B15:AM15" si="0">IF(SUM(B13:B14)=0,0,IF(B13=0,1*100.0001,IF(B14=0,1*-100.0001,(B14/B13*100-100))))</f>
        <v>0</v>
      </c>
      <c r="C15" s="23">
        <f t="shared" si="0"/>
        <v>0</v>
      </c>
      <c r="D15" s="50">
        <f t="shared" si="0"/>
        <v>0</v>
      </c>
      <c r="E15" s="50">
        <f t="shared" si="0"/>
        <v>0</v>
      </c>
      <c r="F15" s="50">
        <f t="shared" si="0"/>
        <v>0</v>
      </c>
      <c r="G15" s="50">
        <f t="shared" si="0"/>
        <v>0</v>
      </c>
      <c r="H15" s="50">
        <f t="shared" si="0"/>
        <v>0</v>
      </c>
      <c r="I15" s="50">
        <f t="shared" si="0"/>
        <v>0</v>
      </c>
      <c r="J15" s="50">
        <f t="shared" si="0"/>
        <v>0</v>
      </c>
      <c r="K15" s="50">
        <f t="shared" si="0"/>
        <v>0</v>
      </c>
      <c r="L15" s="50">
        <f t="shared" si="0"/>
        <v>0</v>
      </c>
      <c r="M15" s="50">
        <f t="shared" si="0"/>
        <v>0</v>
      </c>
      <c r="N15" s="50">
        <f t="shared" si="0"/>
        <v>0</v>
      </c>
      <c r="O15" s="50">
        <f t="shared" si="0"/>
        <v>0</v>
      </c>
      <c r="P15" s="22">
        <f t="shared" si="0"/>
        <v>0</v>
      </c>
      <c r="Q15" s="23">
        <f t="shared" si="0"/>
        <v>0</v>
      </c>
      <c r="R15" s="22">
        <f t="shared" si="0"/>
        <v>0</v>
      </c>
      <c r="S15" s="27">
        <f t="shared" si="0"/>
        <v>0</v>
      </c>
      <c r="T15" s="27">
        <f t="shared" si="0"/>
        <v>0</v>
      </c>
      <c r="U15" s="23">
        <f t="shared" si="0"/>
        <v>0</v>
      </c>
      <c r="V15" s="73">
        <f t="shared" si="0"/>
        <v>0</v>
      </c>
      <c r="W15" s="23">
        <f t="shared" si="0"/>
        <v>0</v>
      </c>
      <c r="X15" s="22">
        <f t="shared" si="0"/>
        <v>0</v>
      </c>
      <c r="Y15" s="23">
        <f t="shared" si="0"/>
        <v>0</v>
      </c>
      <c r="Z15" s="22">
        <f t="shared" si="0"/>
        <v>0</v>
      </c>
      <c r="AA15" s="23">
        <f t="shared" si="0"/>
        <v>0</v>
      </c>
      <c r="AB15" s="22">
        <f t="shared" si="0"/>
        <v>0</v>
      </c>
      <c r="AC15" s="23">
        <f t="shared" si="0"/>
        <v>0</v>
      </c>
      <c r="AD15" s="22">
        <f t="shared" si="0"/>
        <v>0</v>
      </c>
      <c r="AE15" s="23">
        <f t="shared" si="0"/>
        <v>0</v>
      </c>
      <c r="AF15" s="22">
        <f t="shared" si="0"/>
        <v>0</v>
      </c>
      <c r="AG15" s="23">
        <f t="shared" si="0"/>
        <v>0</v>
      </c>
      <c r="AH15" s="22">
        <f t="shared" si="0"/>
        <v>0</v>
      </c>
      <c r="AI15" s="23">
        <f t="shared" si="0"/>
        <v>0</v>
      </c>
      <c r="AJ15" s="22">
        <f t="shared" si="0"/>
        <v>0</v>
      </c>
      <c r="AK15" s="23">
        <f t="shared" si="0"/>
        <v>0</v>
      </c>
      <c r="AL15" s="22">
        <f t="shared" si="0"/>
        <v>0</v>
      </c>
      <c r="AM15" s="23">
        <f t="shared" si="0"/>
        <v>0</v>
      </c>
      <c r="AN15" s="50">
        <f t="shared" ref="AN15" si="1">IF(SUM(AN13:AN14)=0,0,IF(AN13=0,1*100.0001,IF(AN14=0,1*-100.0001,(AN14/AN13*100-100))))</f>
        <v>0</v>
      </c>
      <c r="AO15" s="18" t="s">
        <v>14</v>
      </c>
      <c r="AP15" s="321"/>
      <c r="AQ15" s="319">
        <f t="shared" ref="AQ15:AQ19" si="2">AQ14+1</f>
        <v>3</v>
      </c>
      <c r="AR15" s="123"/>
      <c r="AV15"/>
    </row>
    <row r="16" spans="1:48" s="13" customFormat="1" ht="4.1500000000000004" customHeight="1" thickBot="1" x14ac:dyDescent="0.45">
      <c r="A16" s="133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134"/>
    </row>
    <row r="17" spans="1:48" ht="23.45" customHeight="1" x14ac:dyDescent="0.4">
      <c r="A17" s="122"/>
      <c r="B17" s="170">
        <f>'Sabiqa Month'!B13</f>
        <v>0</v>
      </c>
      <c r="C17" s="171">
        <f>'Sabiqa Month'!C13</f>
        <v>0</v>
      </c>
      <c r="D17" s="172">
        <f>'Sabiqa Month'!D13</f>
        <v>0</v>
      </c>
      <c r="E17" s="172">
        <f>'Sabiqa Month'!E13</f>
        <v>0</v>
      </c>
      <c r="F17" s="172">
        <f>'Sabiqa Month'!F13</f>
        <v>0</v>
      </c>
      <c r="G17" s="172">
        <f>'Sabiqa Month'!G13</f>
        <v>0</v>
      </c>
      <c r="H17" s="172">
        <f>'Sabiqa Month'!H13</f>
        <v>0</v>
      </c>
      <c r="I17" s="172">
        <f>'Sabiqa Month'!I13</f>
        <v>0</v>
      </c>
      <c r="J17" s="172">
        <f>'Sabiqa Month'!J13</f>
        <v>0</v>
      </c>
      <c r="K17" s="172">
        <f>'Sabiqa Month'!K13</f>
        <v>0</v>
      </c>
      <c r="L17" s="172">
        <f>'Sabiqa Month'!L13</f>
        <v>0</v>
      </c>
      <c r="M17" s="172">
        <f>'Sabiqa Month'!M13</f>
        <v>0</v>
      </c>
      <c r="N17" s="172">
        <f>'Sabiqa Month'!N13</f>
        <v>0</v>
      </c>
      <c r="O17" s="172">
        <f>'Sabiqa Month'!O13</f>
        <v>0</v>
      </c>
      <c r="P17" s="173">
        <f>'Sabiqa Month'!P13</f>
        <v>0</v>
      </c>
      <c r="Q17" s="171">
        <f>'Sabiqa Month'!Q13</f>
        <v>0</v>
      </c>
      <c r="R17" s="173">
        <f>'Sabiqa Month'!R13</f>
        <v>0</v>
      </c>
      <c r="S17" s="174">
        <f>'Sabiqa Month'!S13</f>
        <v>0</v>
      </c>
      <c r="T17" s="174">
        <f>'Sabiqa Month'!T13</f>
        <v>0</v>
      </c>
      <c r="U17" s="171">
        <f>'Sabiqa Month'!U13</f>
        <v>0</v>
      </c>
      <c r="V17" s="175">
        <f>'Sabiqa Month'!V13</f>
        <v>0</v>
      </c>
      <c r="W17" s="171">
        <f>'Sabiqa Month'!W13</f>
        <v>0</v>
      </c>
      <c r="X17" s="173">
        <f>'Sabiqa Month'!X13</f>
        <v>0</v>
      </c>
      <c r="Y17" s="171">
        <f>'Sabiqa Month'!Y13</f>
        <v>0</v>
      </c>
      <c r="Z17" s="173">
        <f>'Sabiqa Month'!Z13</f>
        <v>0</v>
      </c>
      <c r="AA17" s="171">
        <f>'Sabiqa Month'!AA13</f>
        <v>0</v>
      </c>
      <c r="AB17" s="173">
        <f>'Sabiqa Month'!AB13</f>
        <v>0</v>
      </c>
      <c r="AC17" s="171">
        <f>'Sabiqa Month'!AC13</f>
        <v>0</v>
      </c>
      <c r="AD17" s="173">
        <f>'Sabiqa Month'!AD13</f>
        <v>0</v>
      </c>
      <c r="AE17" s="171">
        <f>'Sabiqa Month'!AE13</f>
        <v>0</v>
      </c>
      <c r="AF17" s="173">
        <f>'Sabiqa Month'!AF13</f>
        <v>0</v>
      </c>
      <c r="AG17" s="171">
        <f>'Sabiqa Month'!AG13</f>
        <v>0</v>
      </c>
      <c r="AH17" s="173">
        <f>'Sabiqa Month'!AH13</f>
        <v>0</v>
      </c>
      <c r="AI17" s="171">
        <f>'Sabiqa Month'!AI13</f>
        <v>0</v>
      </c>
      <c r="AJ17" s="173">
        <f>'Sabiqa Month'!AJ13</f>
        <v>0</v>
      </c>
      <c r="AK17" s="171">
        <f>'Sabiqa Month'!AK13</f>
        <v>0</v>
      </c>
      <c r="AL17" s="173">
        <f>'Sabiqa Month'!AL13</f>
        <v>0</v>
      </c>
      <c r="AM17" s="171">
        <f>'Sabiqa Month'!AM13</f>
        <v>0</v>
      </c>
      <c r="AN17" s="172">
        <f>'Sabiqa Month'!AN13</f>
        <v>0</v>
      </c>
      <c r="AO17" s="176">
        <f>AO13</f>
        <v>0</v>
      </c>
      <c r="AP17" s="320">
        <f>'Mojuda Month'!AO13</f>
        <v>0</v>
      </c>
      <c r="AQ17" s="318">
        <v>2</v>
      </c>
      <c r="AR17" s="123"/>
    </row>
    <row r="18" spans="1:48" ht="23.45" customHeight="1" x14ac:dyDescent="0.4">
      <c r="A18" s="122"/>
      <c r="B18" s="81">
        <f>'Mojuda Month'!B13</f>
        <v>0</v>
      </c>
      <c r="C18" s="25">
        <f>'Mojuda Month'!C13</f>
        <v>0</v>
      </c>
      <c r="D18" s="77">
        <f>'Mojuda Month'!D13</f>
        <v>0</v>
      </c>
      <c r="E18" s="77">
        <f>'Mojuda Month'!E13</f>
        <v>0</v>
      </c>
      <c r="F18" s="77">
        <f>'Mojuda Month'!F13</f>
        <v>0</v>
      </c>
      <c r="G18" s="77">
        <f>'Mojuda Month'!G13</f>
        <v>0</v>
      </c>
      <c r="H18" s="77">
        <f>'Mojuda Month'!H13</f>
        <v>0</v>
      </c>
      <c r="I18" s="77">
        <f>'Mojuda Month'!I13</f>
        <v>0</v>
      </c>
      <c r="J18" s="77">
        <f>'Mojuda Month'!J13</f>
        <v>0</v>
      </c>
      <c r="K18" s="77">
        <f>'Mojuda Month'!K13</f>
        <v>0</v>
      </c>
      <c r="L18" s="77">
        <f>'Mojuda Month'!L13</f>
        <v>0</v>
      </c>
      <c r="M18" s="77">
        <f>'Mojuda Month'!M13</f>
        <v>0</v>
      </c>
      <c r="N18" s="77">
        <f>'Mojuda Month'!N13</f>
        <v>0</v>
      </c>
      <c r="O18" s="77">
        <f>'Mojuda Month'!O13</f>
        <v>0</v>
      </c>
      <c r="P18" s="78">
        <f>'Mojuda Month'!P13</f>
        <v>0</v>
      </c>
      <c r="Q18" s="25">
        <f>'Mojuda Month'!Q13</f>
        <v>0</v>
      </c>
      <c r="R18" s="78">
        <f>'Mojuda Month'!R13</f>
        <v>0</v>
      </c>
      <c r="S18" s="79">
        <f>'Mojuda Month'!S13</f>
        <v>0</v>
      </c>
      <c r="T18" s="79">
        <f>'Mojuda Month'!T13</f>
        <v>0</v>
      </c>
      <c r="U18" s="25">
        <f>'Mojuda Month'!U13</f>
        <v>0</v>
      </c>
      <c r="V18" s="80">
        <f>'Mojuda Month'!V13</f>
        <v>0</v>
      </c>
      <c r="W18" s="25">
        <f>'Mojuda Month'!W13</f>
        <v>0</v>
      </c>
      <c r="X18" s="78">
        <f>'Mojuda Month'!X13</f>
        <v>0</v>
      </c>
      <c r="Y18" s="25">
        <f>'Mojuda Month'!Y13</f>
        <v>0</v>
      </c>
      <c r="Z18" s="78">
        <f>'Mojuda Month'!Z13</f>
        <v>0</v>
      </c>
      <c r="AA18" s="25">
        <f>'Mojuda Month'!AA13</f>
        <v>0</v>
      </c>
      <c r="AB18" s="78">
        <f>'Mojuda Month'!AB13</f>
        <v>0</v>
      </c>
      <c r="AC18" s="25">
        <f>'Mojuda Month'!AC13</f>
        <v>0</v>
      </c>
      <c r="AD18" s="78">
        <f>'Mojuda Month'!AD13</f>
        <v>0</v>
      </c>
      <c r="AE18" s="25">
        <f>'Mojuda Month'!AE13</f>
        <v>0</v>
      </c>
      <c r="AF18" s="78">
        <f>'Mojuda Month'!AF13</f>
        <v>0</v>
      </c>
      <c r="AG18" s="25">
        <f>'Mojuda Month'!AG13</f>
        <v>0</v>
      </c>
      <c r="AH18" s="78">
        <f>'Mojuda Month'!AH13</f>
        <v>0</v>
      </c>
      <c r="AI18" s="25">
        <f>'Mojuda Month'!AI13</f>
        <v>0</v>
      </c>
      <c r="AJ18" s="78">
        <f>'Mojuda Month'!AJ13</f>
        <v>0</v>
      </c>
      <c r="AK18" s="25">
        <f>'Mojuda Month'!AK13</f>
        <v>0</v>
      </c>
      <c r="AL18" s="78">
        <f>'Mojuda Month'!AL13</f>
        <v>0</v>
      </c>
      <c r="AM18" s="25">
        <f>'Mojuda Month'!AM13</f>
        <v>0</v>
      </c>
      <c r="AN18" s="77">
        <f>'Mojuda Month'!AN13</f>
        <v>0</v>
      </c>
      <c r="AO18" s="17">
        <f>AO14</f>
        <v>0</v>
      </c>
      <c r="AP18" s="320"/>
      <c r="AQ18" s="318">
        <f t="shared" si="2"/>
        <v>3</v>
      </c>
      <c r="AR18" s="123"/>
    </row>
    <row r="19" spans="1:48" ht="23.45" customHeight="1" thickBot="1" x14ac:dyDescent="0.45">
      <c r="A19" s="122"/>
      <c r="B19" s="26">
        <f t="shared" ref="B19:AN19" si="3">IF(SUM(B17:B18)=0,0,IF(B17=0,1*100.0001,IF(B18=0,1*-100.0001,(B18/B17*100-100))))</f>
        <v>0</v>
      </c>
      <c r="C19" s="23">
        <f t="shared" si="3"/>
        <v>0</v>
      </c>
      <c r="D19" s="50">
        <f t="shared" si="3"/>
        <v>0</v>
      </c>
      <c r="E19" s="50">
        <f t="shared" si="3"/>
        <v>0</v>
      </c>
      <c r="F19" s="50">
        <f t="shared" si="3"/>
        <v>0</v>
      </c>
      <c r="G19" s="50">
        <f t="shared" si="3"/>
        <v>0</v>
      </c>
      <c r="H19" s="50">
        <f t="shared" si="3"/>
        <v>0</v>
      </c>
      <c r="I19" s="50">
        <f t="shared" si="3"/>
        <v>0</v>
      </c>
      <c r="J19" s="50">
        <f t="shared" si="3"/>
        <v>0</v>
      </c>
      <c r="K19" s="50">
        <f t="shared" si="3"/>
        <v>0</v>
      </c>
      <c r="L19" s="50">
        <f t="shared" si="3"/>
        <v>0</v>
      </c>
      <c r="M19" s="50">
        <f t="shared" si="3"/>
        <v>0</v>
      </c>
      <c r="N19" s="50">
        <f t="shared" si="3"/>
        <v>0</v>
      </c>
      <c r="O19" s="50">
        <f t="shared" si="3"/>
        <v>0</v>
      </c>
      <c r="P19" s="22">
        <f t="shared" si="3"/>
        <v>0</v>
      </c>
      <c r="Q19" s="23">
        <f t="shared" si="3"/>
        <v>0</v>
      </c>
      <c r="R19" s="22">
        <f t="shared" si="3"/>
        <v>0</v>
      </c>
      <c r="S19" s="27">
        <f t="shared" si="3"/>
        <v>0</v>
      </c>
      <c r="T19" s="27">
        <f t="shared" si="3"/>
        <v>0</v>
      </c>
      <c r="U19" s="23">
        <f t="shared" si="3"/>
        <v>0</v>
      </c>
      <c r="V19" s="73">
        <f t="shared" si="3"/>
        <v>0</v>
      </c>
      <c r="W19" s="23">
        <f t="shared" si="3"/>
        <v>0</v>
      </c>
      <c r="X19" s="22">
        <f t="shared" si="3"/>
        <v>0</v>
      </c>
      <c r="Y19" s="23">
        <f t="shared" si="3"/>
        <v>0</v>
      </c>
      <c r="Z19" s="22">
        <f t="shared" si="3"/>
        <v>0</v>
      </c>
      <c r="AA19" s="23">
        <f t="shared" si="3"/>
        <v>0</v>
      </c>
      <c r="AB19" s="22">
        <f t="shared" si="3"/>
        <v>0</v>
      </c>
      <c r="AC19" s="23">
        <f t="shared" si="3"/>
        <v>0</v>
      </c>
      <c r="AD19" s="22">
        <f t="shared" si="3"/>
        <v>0</v>
      </c>
      <c r="AE19" s="23">
        <f t="shared" si="3"/>
        <v>0</v>
      </c>
      <c r="AF19" s="22">
        <f t="shared" si="3"/>
        <v>0</v>
      </c>
      <c r="AG19" s="23">
        <f t="shared" si="3"/>
        <v>0</v>
      </c>
      <c r="AH19" s="22">
        <f t="shared" si="3"/>
        <v>0</v>
      </c>
      <c r="AI19" s="23">
        <f t="shared" si="3"/>
        <v>0</v>
      </c>
      <c r="AJ19" s="22">
        <f t="shared" si="3"/>
        <v>0</v>
      </c>
      <c r="AK19" s="23">
        <f t="shared" si="3"/>
        <v>0</v>
      </c>
      <c r="AL19" s="22">
        <f t="shared" si="3"/>
        <v>0</v>
      </c>
      <c r="AM19" s="23">
        <f t="shared" si="3"/>
        <v>0</v>
      </c>
      <c r="AN19" s="50">
        <f t="shared" si="3"/>
        <v>0</v>
      </c>
      <c r="AO19" s="18" t="str">
        <f>AO15</f>
        <v>ترقی/تنزلی</v>
      </c>
      <c r="AP19" s="321"/>
      <c r="AQ19" s="319">
        <f t="shared" si="2"/>
        <v>4</v>
      </c>
      <c r="AR19" s="123"/>
      <c r="AV19"/>
    </row>
    <row r="20" spans="1:48" s="13" customFormat="1" ht="4.1500000000000004" customHeight="1" thickBot="1" x14ac:dyDescent="0.45">
      <c r="A20" s="133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134"/>
    </row>
    <row r="21" spans="1:48" ht="23.45" customHeight="1" x14ac:dyDescent="0.4">
      <c r="A21" s="122"/>
      <c r="B21" s="170">
        <f>'Sabiqa Month'!B14</f>
        <v>0</v>
      </c>
      <c r="C21" s="171">
        <f>'Sabiqa Month'!C14</f>
        <v>0</v>
      </c>
      <c r="D21" s="172">
        <f>'Sabiqa Month'!D14</f>
        <v>0</v>
      </c>
      <c r="E21" s="172">
        <f>'Sabiqa Month'!E14</f>
        <v>0</v>
      </c>
      <c r="F21" s="172">
        <f>'Sabiqa Month'!F14</f>
        <v>0</v>
      </c>
      <c r="G21" s="172">
        <f>'Sabiqa Month'!G14</f>
        <v>0</v>
      </c>
      <c r="H21" s="172">
        <f>'Sabiqa Month'!H14</f>
        <v>0</v>
      </c>
      <c r="I21" s="172">
        <f>'Sabiqa Month'!I14</f>
        <v>0</v>
      </c>
      <c r="J21" s="172">
        <f>'Sabiqa Month'!J14</f>
        <v>0</v>
      </c>
      <c r="K21" s="172">
        <f>'Sabiqa Month'!K14</f>
        <v>0</v>
      </c>
      <c r="L21" s="172">
        <f>'Sabiqa Month'!L14</f>
        <v>0</v>
      </c>
      <c r="M21" s="172">
        <f>'Sabiqa Month'!M14</f>
        <v>0</v>
      </c>
      <c r="N21" s="172">
        <f>'Sabiqa Month'!N14</f>
        <v>0</v>
      </c>
      <c r="O21" s="172">
        <f>'Sabiqa Month'!O14</f>
        <v>0</v>
      </c>
      <c r="P21" s="173">
        <f>'Sabiqa Month'!P14</f>
        <v>0</v>
      </c>
      <c r="Q21" s="171">
        <f>'Sabiqa Month'!Q14</f>
        <v>0</v>
      </c>
      <c r="R21" s="173">
        <f>'Sabiqa Month'!R14</f>
        <v>0</v>
      </c>
      <c r="S21" s="174">
        <f>'Sabiqa Month'!S14</f>
        <v>0</v>
      </c>
      <c r="T21" s="174">
        <f>'Sabiqa Month'!T14</f>
        <v>0</v>
      </c>
      <c r="U21" s="171">
        <f>'Sabiqa Month'!U14</f>
        <v>0</v>
      </c>
      <c r="V21" s="175">
        <f>'Sabiqa Month'!V14</f>
        <v>0</v>
      </c>
      <c r="W21" s="171">
        <f>'Sabiqa Month'!W14</f>
        <v>0</v>
      </c>
      <c r="X21" s="173">
        <f>'Sabiqa Month'!X14</f>
        <v>0</v>
      </c>
      <c r="Y21" s="171">
        <f>'Sabiqa Month'!Y14</f>
        <v>0</v>
      </c>
      <c r="Z21" s="173">
        <f>'Sabiqa Month'!Z14</f>
        <v>0</v>
      </c>
      <c r="AA21" s="171">
        <f>'Sabiqa Month'!AA14</f>
        <v>0</v>
      </c>
      <c r="AB21" s="173">
        <f>'Sabiqa Month'!AB14</f>
        <v>0</v>
      </c>
      <c r="AC21" s="171">
        <f>'Sabiqa Month'!AC14</f>
        <v>0</v>
      </c>
      <c r="AD21" s="173">
        <f>'Sabiqa Month'!AD14</f>
        <v>0</v>
      </c>
      <c r="AE21" s="171">
        <f>'Sabiqa Month'!AE14</f>
        <v>0</v>
      </c>
      <c r="AF21" s="173">
        <f>'Sabiqa Month'!AF14</f>
        <v>0</v>
      </c>
      <c r="AG21" s="171">
        <f>'Sabiqa Month'!AG14</f>
        <v>0</v>
      </c>
      <c r="AH21" s="173">
        <f>'Sabiqa Month'!AH14</f>
        <v>0</v>
      </c>
      <c r="AI21" s="171">
        <f>'Sabiqa Month'!AI14</f>
        <v>0</v>
      </c>
      <c r="AJ21" s="173">
        <f>'Sabiqa Month'!AJ14</f>
        <v>0</v>
      </c>
      <c r="AK21" s="171">
        <f>'Sabiqa Month'!AK14</f>
        <v>0</v>
      </c>
      <c r="AL21" s="173">
        <f>'Sabiqa Month'!AL14</f>
        <v>0</v>
      </c>
      <c r="AM21" s="171">
        <f>'Sabiqa Month'!AM14</f>
        <v>0</v>
      </c>
      <c r="AN21" s="172">
        <f>'Sabiqa Month'!AN14</f>
        <v>0</v>
      </c>
      <c r="AO21" s="176">
        <f>AO17</f>
        <v>0</v>
      </c>
      <c r="AP21" s="320">
        <f>'Mojuda Month'!AO14</f>
        <v>0</v>
      </c>
      <c r="AQ21" s="318">
        <v>3</v>
      </c>
      <c r="AR21" s="123"/>
    </row>
    <row r="22" spans="1:48" ht="23.45" customHeight="1" x14ac:dyDescent="0.4">
      <c r="A22" s="122"/>
      <c r="B22" s="81">
        <f>'Mojuda Month'!B14</f>
        <v>0</v>
      </c>
      <c r="C22" s="25">
        <f>'Mojuda Month'!C14</f>
        <v>0</v>
      </c>
      <c r="D22" s="77">
        <f>'Mojuda Month'!D14</f>
        <v>0</v>
      </c>
      <c r="E22" s="77">
        <f>'Mojuda Month'!E14</f>
        <v>0</v>
      </c>
      <c r="F22" s="77">
        <f>'Mojuda Month'!F14</f>
        <v>0</v>
      </c>
      <c r="G22" s="77">
        <f>'Mojuda Month'!G14</f>
        <v>0</v>
      </c>
      <c r="H22" s="77">
        <f>'Mojuda Month'!H14</f>
        <v>0</v>
      </c>
      <c r="I22" s="77">
        <f>'Mojuda Month'!I14</f>
        <v>0</v>
      </c>
      <c r="J22" s="77">
        <f>'Mojuda Month'!J14</f>
        <v>0</v>
      </c>
      <c r="K22" s="77">
        <f>'Mojuda Month'!K14</f>
        <v>0</v>
      </c>
      <c r="L22" s="77">
        <f>'Mojuda Month'!L14</f>
        <v>0</v>
      </c>
      <c r="M22" s="77">
        <f>'Mojuda Month'!M14</f>
        <v>0</v>
      </c>
      <c r="N22" s="77">
        <f>'Mojuda Month'!N14</f>
        <v>0</v>
      </c>
      <c r="O22" s="77">
        <f>'Mojuda Month'!O14</f>
        <v>0</v>
      </c>
      <c r="P22" s="78">
        <f>'Mojuda Month'!P14</f>
        <v>0</v>
      </c>
      <c r="Q22" s="25">
        <f>'Mojuda Month'!Q14</f>
        <v>0</v>
      </c>
      <c r="R22" s="78">
        <f>'Mojuda Month'!R14</f>
        <v>0</v>
      </c>
      <c r="S22" s="79">
        <f>'Mojuda Month'!S14</f>
        <v>0</v>
      </c>
      <c r="T22" s="79">
        <f>'Mojuda Month'!T14</f>
        <v>0</v>
      </c>
      <c r="U22" s="25">
        <f>'Mojuda Month'!U14</f>
        <v>0</v>
      </c>
      <c r="V22" s="80">
        <f>'Mojuda Month'!V14</f>
        <v>0</v>
      </c>
      <c r="W22" s="25">
        <f>'Mojuda Month'!W14</f>
        <v>0</v>
      </c>
      <c r="X22" s="78">
        <f>'Mojuda Month'!X14</f>
        <v>0</v>
      </c>
      <c r="Y22" s="25">
        <f>'Mojuda Month'!Y14</f>
        <v>0</v>
      </c>
      <c r="Z22" s="78">
        <f>'Mojuda Month'!Z14</f>
        <v>0</v>
      </c>
      <c r="AA22" s="25">
        <f>'Mojuda Month'!AA14</f>
        <v>0</v>
      </c>
      <c r="AB22" s="78">
        <f>'Mojuda Month'!AB14</f>
        <v>0</v>
      </c>
      <c r="AC22" s="25">
        <f>'Mojuda Month'!AC14</f>
        <v>0</v>
      </c>
      <c r="AD22" s="78">
        <f>'Mojuda Month'!AD14</f>
        <v>0</v>
      </c>
      <c r="AE22" s="25">
        <f>'Mojuda Month'!AE14</f>
        <v>0</v>
      </c>
      <c r="AF22" s="78">
        <f>'Mojuda Month'!AF14</f>
        <v>0</v>
      </c>
      <c r="AG22" s="25">
        <f>'Mojuda Month'!AG14</f>
        <v>0</v>
      </c>
      <c r="AH22" s="78">
        <f>'Mojuda Month'!AH14</f>
        <v>0</v>
      </c>
      <c r="AI22" s="25">
        <f>'Mojuda Month'!AI14</f>
        <v>0</v>
      </c>
      <c r="AJ22" s="78">
        <f>'Mojuda Month'!AJ14</f>
        <v>0</v>
      </c>
      <c r="AK22" s="25">
        <f>'Mojuda Month'!AK14</f>
        <v>0</v>
      </c>
      <c r="AL22" s="78">
        <f>'Mojuda Month'!AL14</f>
        <v>0</v>
      </c>
      <c r="AM22" s="25">
        <f>'Mojuda Month'!AM14</f>
        <v>0</v>
      </c>
      <c r="AN22" s="77">
        <f>'Mojuda Month'!AN14</f>
        <v>0</v>
      </c>
      <c r="AO22" s="17">
        <f>AO18</f>
        <v>0</v>
      </c>
      <c r="AP22" s="320"/>
      <c r="AQ22" s="318"/>
      <c r="AR22" s="123"/>
    </row>
    <row r="23" spans="1:48" ht="23.45" customHeight="1" thickBot="1" x14ac:dyDescent="0.45">
      <c r="A23" s="122"/>
      <c r="B23" s="26">
        <f t="shared" ref="B23:AM23" si="4">IF(SUM(B21:B22)=0,0,IF(B21=0,1*100.0001,IF(B22=0,1*-100.0001,(B22/B21*100-100))))</f>
        <v>0</v>
      </c>
      <c r="C23" s="23">
        <f t="shared" si="4"/>
        <v>0</v>
      </c>
      <c r="D23" s="50">
        <f t="shared" si="4"/>
        <v>0</v>
      </c>
      <c r="E23" s="50">
        <f t="shared" si="4"/>
        <v>0</v>
      </c>
      <c r="F23" s="50">
        <f t="shared" si="4"/>
        <v>0</v>
      </c>
      <c r="G23" s="50">
        <f t="shared" si="4"/>
        <v>0</v>
      </c>
      <c r="H23" s="50">
        <f t="shared" si="4"/>
        <v>0</v>
      </c>
      <c r="I23" s="50">
        <f t="shared" si="4"/>
        <v>0</v>
      </c>
      <c r="J23" s="50">
        <f t="shared" si="4"/>
        <v>0</v>
      </c>
      <c r="K23" s="50">
        <f t="shared" si="4"/>
        <v>0</v>
      </c>
      <c r="L23" s="50">
        <f t="shared" si="4"/>
        <v>0</v>
      </c>
      <c r="M23" s="50">
        <f t="shared" si="4"/>
        <v>0</v>
      </c>
      <c r="N23" s="50">
        <f t="shared" si="4"/>
        <v>0</v>
      </c>
      <c r="O23" s="50">
        <f t="shared" si="4"/>
        <v>0</v>
      </c>
      <c r="P23" s="22">
        <f t="shared" si="4"/>
        <v>0</v>
      </c>
      <c r="Q23" s="23">
        <f t="shared" si="4"/>
        <v>0</v>
      </c>
      <c r="R23" s="22">
        <f t="shared" si="4"/>
        <v>0</v>
      </c>
      <c r="S23" s="27">
        <f t="shared" si="4"/>
        <v>0</v>
      </c>
      <c r="T23" s="27">
        <f t="shared" si="4"/>
        <v>0</v>
      </c>
      <c r="U23" s="23">
        <f t="shared" si="4"/>
        <v>0</v>
      </c>
      <c r="V23" s="73">
        <f t="shared" si="4"/>
        <v>0</v>
      </c>
      <c r="W23" s="23">
        <f t="shared" si="4"/>
        <v>0</v>
      </c>
      <c r="X23" s="22">
        <f t="shared" si="4"/>
        <v>0</v>
      </c>
      <c r="Y23" s="23">
        <f t="shared" si="4"/>
        <v>0</v>
      </c>
      <c r="Z23" s="22">
        <f t="shared" si="4"/>
        <v>0</v>
      </c>
      <c r="AA23" s="23">
        <f t="shared" si="4"/>
        <v>0</v>
      </c>
      <c r="AB23" s="22">
        <f t="shared" si="4"/>
        <v>0</v>
      </c>
      <c r="AC23" s="23">
        <f t="shared" si="4"/>
        <v>0</v>
      </c>
      <c r="AD23" s="22">
        <f t="shared" si="4"/>
        <v>0</v>
      </c>
      <c r="AE23" s="23">
        <f t="shared" si="4"/>
        <v>0</v>
      </c>
      <c r="AF23" s="22">
        <f t="shared" si="4"/>
        <v>0</v>
      </c>
      <c r="AG23" s="23">
        <f t="shared" si="4"/>
        <v>0</v>
      </c>
      <c r="AH23" s="22">
        <f t="shared" si="4"/>
        <v>0</v>
      </c>
      <c r="AI23" s="23">
        <f t="shared" si="4"/>
        <v>0</v>
      </c>
      <c r="AJ23" s="22">
        <f t="shared" si="4"/>
        <v>0</v>
      </c>
      <c r="AK23" s="23">
        <f t="shared" si="4"/>
        <v>0</v>
      </c>
      <c r="AL23" s="22">
        <f t="shared" si="4"/>
        <v>0</v>
      </c>
      <c r="AM23" s="23">
        <f t="shared" si="4"/>
        <v>0</v>
      </c>
      <c r="AN23" s="50">
        <f t="shared" ref="AN23" si="5">IF(SUM(AN21:AN22)=0,0,IF(AN21=0,1*100.0001,IF(AN22=0,1*-100.0001,(AN22/AN21*100-100))))</f>
        <v>0</v>
      </c>
      <c r="AO23" s="18" t="str">
        <f t="shared" ref="AO23" si="6">AO19</f>
        <v>ترقی/تنزلی</v>
      </c>
      <c r="AP23" s="321"/>
      <c r="AQ23" s="319"/>
      <c r="AR23" s="123"/>
      <c r="AV23"/>
    </row>
    <row r="24" spans="1:48" s="13" customFormat="1" ht="4.1500000000000004" customHeight="1" thickBot="1" x14ac:dyDescent="0.45">
      <c r="A24" s="133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134"/>
    </row>
    <row r="25" spans="1:48" ht="23.45" customHeight="1" x14ac:dyDescent="0.4">
      <c r="A25" s="122"/>
      <c r="B25" s="170">
        <f>'Sabiqa Month'!B15</f>
        <v>0</v>
      </c>
      <c r="C25" s="171">
        <f>'Sabiqa Month'!C15</f>
        <v>0</v>
      </c>
      <c r="D25" s="172">
        <f>'Sabiqa Month'!D15</f>
        <v>0</v>
      </c>
      <c r="E25" s="172">
        <f>'Sabiqa Month'!E15</f>
        <v>0</v>
      </c>
      <c r="F25" s="172">
        <f>'Sabiqa Month'!F15</f>
        <v>0</v>
      </c>
      <c r="G25" s="172">
        <f>'Sabiqa Month'!G15</f>
        <v>0</v>
      </c>
      <c r="H25" s="172">
        <f>'Sabiqa Month'!H15</f>
        <v>0</v>
      </c>
      <c r="I25" s="172">
        <f>'Sabiqa Month'!I15</f>
        <v>0</v>
      </c>
      <c r="J25" s="172">
        <f>'Sabiqa Month'!J15</f>
        <v>0</v>
      </c>
      <c r="K25" s="172">
        <f>'Sabiqa Month'!K15</f>
        <v>0</v>
      </c>
      <c r="L25" s="172">
        <f>'Sabiqa Month'!L15</f>
        <v>0</v>
      </c>
      <c r="M25" s="172">
        <f>'Sabiqa Month'!M15</f>
        <v>0</v>
      </c>
      <c r="N25" s="172">
        <f>'Sabiqa Month'!N15</f>
        <v>0</v>
      </c>
      <c r="O25" s="172">
        <f>'Sabiqa Month'!O15</f>
        <v>0</v>
      </c>
      <c r="P25" s="173">
        <f>'Sabiqa Month'!P15</f>
        <v>0</v>
      </c>
      <c r="Q25" s="171">
        <f>'Sabiqa Month'!Q15</f>
        <v>0</v>
      </c>
      <c r="R25" s="173">
        <f>'Sabiqa Month'!R15</f>
        <v>0</v>
      </c>
      <c r="S25" s="174">
        <f>'Sabiqa Month'!S15</f>
        <v>0</v>
      </c>
      <c r="T25" s="174">
        <f>'Sabiqa Month'!T15</f>
        <v>0</v>
      </c>
      <c r="U25" s="171">
        <f>'Sabiqa Month'!U15</f>
        <v>0</v>
      </c>
      <c r="V25" s="175">
        <f>'Sabiqa Month'!V15</f>
        <v>0</v>
      </c>
      <c r="W25" s="171">
        <f>'Sabiqa Month'!W15</f>
        <v>0</v>
      </c>
      <c r="X25" s="173">
        <f>'Sabiqa Month'!X15</f>
        <v>0</v>
      </c>
      <c r="Y25" s="171">
        <f>'Sabiqa Month'!Y15</f>
        <v>0</v>
      </c>
      <c r="Z25" s="173">
        <f>'Sabiqa Month'!Z15</f>
        <v>0</v>
      </c>
      <c r="AA25" s="171">
        <f>'Sabiqa Month'!AA15</f>
        <v>0</v>
      </c>
      <c r="AB25" s="173">
        <f>'Sabiqa Month'!AB15</f>
        <v>0</v>
      </c>
      <c r="AC25" s="171">
        <f>'Sabiqa Month'!AC15</f>
        <v>0</v>
      </c>
      <c r="AD25" s="173">
        <f>'Sabiqa Month'!AD15</f>
        <v>0</v>
      </c>
      <c r="AE25" s="171">
        <f>'Sabiqa Month'!AE15</f>
        <v>0</v>
      </c>
      <c r="AF25" s="173">
        <f>'Sabiqa Month'!AF15</f>
        <v>0</v>
      </c>
      <c r="AG25" s="171">
        <f>'Sabiqa Month'!AG15</f>
        <v>0</v>
      </c>
      <c r="AH25" s="173">
        <f>'Sabiqa Month'!AH15</f>
        <v>0</v>
      </c>
      <c r="AI25" s="171">
        <f>'Sabiqa Month'!AI15</f>
        <v>0</v>
      </c>
      <c r="AJ25" s="173">
        <f>'Sabiqa Month'!AJ15</f>
        <v>0</v>
      </c>
      <c r="AK25" s="171">
        <f>'Sabiqa Month'!AK15</f>
        <v>0</v>
      </c>
      <c r="AL25" s="173">
        <f>'Sabiqa Month'!AL15</f>
        <v>0</v>
      </c>
      <c r="AM25" s="171">
        <f>'Sabiqa Month'!AM15</f>
        <v>0</v>
      </c>
      <c r="AN25" s="172">
        <f>'Sabiqa Month'!AN15</f>
        <v>0</v>
      </c>
      <c r="AO25" s="176">
        <f>AO21</f>
        <v>0</v>
      </c>
      <c r="AP25" s="320">
        <f>'Mojuda Month'!AO15</f>
        <v>0</v>
      </c>
      <c r="AQ25" s="318">
        <v>4</v>
      </c>
      <c r="AR25" s="123"/>
    </row>
    <row r="26" spans="1:48" ht="23.45" customHeight="1" x14ac:dyDescent="0.4">
      <c r="A26" s="122"/>
      <c r="B26" s="81">
        <f>'Mojuda Month'!B15</f>
        <v>0</v>
      </c>
      <c r="C26" s="25">
        <f>'Mojuda Month'!C15</f>
        <v>0</v>
      </c>
      <c r="D26" s="77">
        <f>'Mojuda Month'!D15</f>
        <v>0</v>
      </c>
      <c r="E26" s="77">
        <f>'Mojuda Month'!E15</f>
        <v>0</v>
      </c>
      <c r="F26" s="77">
        <f>'Mojuda Month'!F15</f>
        <v>0</v>
      </c>
      <c r="G26" s="77">
        <f>'Mojuda Month'!G15</f>
        <v>0</v>
      </c>
      <c r="H26" s="77">
        <f>'Mojuda Month'!H15</f>
        <v>0</v>
      </c>
      <c r="I26" s="77">
        <f>'Mojuda Month'!I15</f>
        <v>0</v>
      </c>
      <c r="J26" s="77">
        <f>'Mojuda Month'!J15</f>
        <v>0</v>
      </c>
      <c r="K26" s="77">
        <f>'Mojuda Month'!K15</f>
        <v>0</v>
      </c>
      <c r="L26" s="77">
        <f>'Mojuda Month'!L15</f>
        <v>0</v>
      </c>
      <c r="M26" s="77">
        <f>'Mojuda Month'!M15</f>
        <v>0</v>
      </c>
      <c r="N26" s="77">
        <f>'Mojuda Month'!N15</f>
        <v>0</v>
      </c>
      <c r="O26" s="77">
        <f>'Mojuda Month'!O15</f>
        <v>0</v>
      </c>
      <c r="P26" s="78">
        <f>'Mojuda Month'!P15</f>
        <v>0</v>
      </c>
      <c r="Q26" s="25">
        <f>'Mojuda Month'!Q15</f>
        <v>0</v>
      </c>
      <c r="R26" s="78">
        <f>'Mojuda Month'!R15</f>
        <v>0</v>
      </c>
      <c r="S26" s="79">
        <f>'Mojuda Month'!S15</f>
        <v>0</v>
      </c>
      <c r="T26" s="79">
        <f>'Mojuda Month'!T15</f>
        <v>0</v>
      </c>
      <c r="U26" s="25">
        <f>'Mojuda Month'!U15</f>
        <v>0</v>
      </c>
      <c r="V26" s="80">
        <f>'Mojuda Month'!V15</f>
        <v>0</v>
      </c>
      <c r="W26" s="25">
        <f>'Mojuda Month'!W15</f>
        <v>0</v>
      </c>
      <c r="X26" s="78">
        <f>'Mojuda Month'!X15</f>
        <v>0</v>
      </c>
      <c r="Y26" s="25">
        <f>'Mojuda Month'!Y15</f>
        <v>0</v>
      </c>
      <c r="Z26" s="78">
        <f>'Mojuda Month'!Z15</f>
        <v>0</v>
      </c>
      <c r="AA26" s="25">
        <f>'Mojuda Month'!AA15</f>
        <v>0</v>
      </c>
      <c r="AB26" s="78">
        <f>'Mojuda Month'!AB15</f>
        <v>0</v>
      </c>
      <c r="AC26" s="25">
        <f>'Mojuda Month'!AC15</f>
        <v>0</v>
      </c>
      <c r="AD26" s="78">
        <f>'Mojuda Month'!AD15</f>
        <v>0</v>
      </c>
      <c r="AE26" s="25">
        <f>'Mojuda Month'!AE15</f>
        <v>0</v>
      </c>
      <c r="AF26" s="78">
        <f>'Mojuda Month'!AF15</f>
        <v>0</v>
      </c>
      <c r="AG26" s="25">
        <f>'Mojuda Month'!AG15</f>
        <v>0</v>
      </c>
      <c r="AH26" s="78">
        <f>'Mojuda Month'!AH15</f>
        <v>0</v>
      </c>
      <c r="AI26" s="25">
        <f>'Mojuda Month'!AI15</f>
        <v>0</v>
      </c>
      <c r="AJ26" s="78">
        <f>'Mojuda Month'!AJ15</f>
        <v>0</v>
      </c>
      <c r="AK26" s="25">
        <f>'Mojuda Month'!AK15</f>
        <v>0</v>
      </c>
      <c r="AL26" s="78">
        <f>'Mojuda Month'!AL15</f>
        <v>0</v>
      </c>
      <c r="AM26" s="25">
        <f>'Mojuda Month'!AM15</f>
        <v>0</v>
      </c>
      <c r="AN26" s="77">
        <f>'Mojuda Month'!AN15</f>
        <v>0</v>
      </c>
      <c r="AO26" s="17">
        <f>AO22</f>
        <v>0</v>
      </c>
      <c r="AP26" s="320"/>
      <c r="AQ26" s="318"/>
      <c r="AR26" s="123"/>
    </row>
    <row r="27" spans="1:48" ht="23.45" customHeight="1" thickBot="1" x14ac:dyDescent="0.45">
      <c r="A27" s="122"/>
      <c r="B27" s="26">
        <f t="shared" ref="B27" si="7">IF(SUM(B25:B26)=0,0,IF(B25=0,1*100.0001,IF(B26=0,1*-100.0001,(B26/B25*100-100))))</f>
        <v>0</v>
      </c>
      <c r="C27" s="23">
        <f t="shared" ref="C27:AN27" si="8">IF(SUM(C25:C26)=0,0,IF(C25=0,1*100.0001,IF(C26=0,1*-100.0001,(C26/C25*100-100))))</f>
        <v>0</v>
      </c>
      <c r="D27" s="50">
        <f t="shared" si="8"/>
        <v>0</v>
      </c>
      <c r="E27" s="50">
        <f t="shared" si="8"/>
        <v>0</v>
      </c>
      <c r="F27" s="50">
        <f t="shared" si="8"/>
        <v>0</v>
      </c>
      <c r="G27" s="50">
        <f t="shared" si="8"/>
        <v>0</v>
      </c>
      <c r="H27" s="50">
        <f t="shared" si="8"/>
        <v>0</v>
      </c>
      <c r="I27" s="50">
        <f t="shared" si="8"/>
        <v>0</v>
      </c>
      <c r="J27" s="50">
        <f t="shared" si="8"/>
        <v>0</v>
      </c>
      <c r="K27" s="50">
        <f t="shared" si="8"/>
        <v>0</v>
      </c>
      <c r="L27" s="50">
        <f t="shared" si="8"/>
        <v>0</v>
      </c>
      <c r="M27" s="50">
        <f t="shared" si="8"/>
        <v>0</v>
      </c>
      <c r="N27" s="50">
        <f t="shared" si="8"/>
        <v>0</v>
      </c>
      <c r="O27" s="50">
        <f t="shared" si="8"/>
        <v>0</v>
      </c>
      <c r="P27" s="22">
        <f t="shared" si="8"/>
        <v>0</v>
      </c>
      <c r="Q27" s="23">
        <f t="shared" si="8"/>
        <v>0</v>
      </c>
      <c r="R27" s="22">
        <f t="shared" si="8"/>
        <v>0</v>
      </c>
      <c r="S27" s="27">
        <f t="shared" si="8"/>
        <v>0</v>
      </c>
      <c r="T27" s="27">
        <f t="shared" si="8"/>
        <v>0</v>
      </c>
      <c r="U27" s="23">
        <f t="shared" si="8"/>
        <v>0</v>
      </c>
      <c r="V27" s="73">
        <f t="shared" si="8"/>
        <v>0</v>
      </c>
      <c r="W27" s="23">
        <f t="shared" si="8"/>
        <v>0</v>
      </c>
      <c r="X27" s="22">
        <f t="shared" si="8"/>
        <v>0</v>
      </c>
      <c r="Y27" s="23">
        <f t="shared" si="8"/>
        <v>0</v>
      </c>
      <c r="Z27" s="22">
        <f t="shared" si="8"/>
        <v>0</v>
      </c>
      <c r="AA27" s="23">
        <f t="shared" si="8"/>
        <v>0</v>
      </c>
      <c r="AB27" s="22">
        <f t="shared" si="8"/>
        <v>0</v>
      </c>
      <c r="AC27" s="23">
        <f t="shared" si="8"/>
        <v>0</v>
      </c>
      <c r="AD27" s="22">
        <f t="shared" si="8"/>
        <v>0</v>
      </c>
      <c r="AE27" s="23">
        <f t="shared" si="8"/>
        <v>0</v>
      </c>
      <c r="AF27" s="22">
        <f t="shared" si="8"/>
        <v>0</v>
      </c>
      <c r="AG27" s="23">
        <f t="shared" si="8"/>
        <v>0</v>
      </c>
      <c r="AH27" s="22">
        <f t="shared" si="8"/>
        <v>0</v>
      </c>
      <c r="AI27" s="23">
        <f t="shared" si="8"/>
        <v>0</v>
      </c>
      <c r="AJ27" s="22">
        <f t="shared" si="8"/>
        <v>0</v>
      </c>
      <c r="AK27" s="23">
        <f t="shared" si="8"/>
        <v>0</v>
      </c>
      <c r="AL27" s="22">
        <f t="shared" si="8"/>
        <v>0</v>
      </c>
      <c r="AM27" s="23">
        <f t="shared" si="8"/>
        <v>0</v>
      </c>
      <c r="AN27" s="50">
        <f t="shared" si="8"/>
        <v>0</v>
      </c>
      <c r="AO27" s="18" t="str">
        <f t="shared" ref="AO27" si="9">AO23</f>
        <v>ترقی/تنزلی</v>
      </c>
      <c r="AP27" s="321"/>
      <c r="AQ27" s="319"/>
      <c r="AR27" s="123"/>
      <c r="AV27"/>
    </row>
    <row r="28" spans="1:48" s="13" customFormat="1" ht="4.1500000000000004" customHeight="1" thickBot="1" x14ac:dyDescent="0.45">
      <c r="A28" s="133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134"/>
    </row>
    <row r="29" spans="1:48" ht="23.45" customHeight="1" x14ac:dyDescent="0.4">
      <c r="A29" s="122"/>
      <c r="B29" s="170">
        <f>'Sabiqa Month'!B16</f>
        <v>0</v>
      </c>
      <c r="C29" s="171">
        <f>'Sabiqa Month'!C16</f>
        <v>0</v>
      </c>
      <c r="D29" s="172">
        <f>'Sabiqa Month'!D16</f>
        <v>0</v>
      </c>
      <c r="E29" s="172">
        <f>'Sabiqa Month'!E16</f>
        <v>0</v>
      </c>
      <c r="F29" s="172">
        <f>'Sabiqa Month'!F16</f>
        <v>0</v>
      </c>
      <c r="G29" s="172">
        <f>'Sabiqa Month'!G16</f>
        <v>0</v>
      </c>
      <c r="H29" s="172">
        <f>'Sabiqa Month'!H16</f>
        <v>0</v>
      </c>
      <c r="I29" s="172">
        <f>'Sabiqa Month'!I16</f>
        <v>0</v>
      </c>
      <c r="J29" s="172">
        <f>'Sabiqa Month'!J16</f>
        <v>0</v>
      </c>
      <c r="K29" s="172">
        <f>'Sabiqa Month'!K16</f>
        <v>0</v>
      </c>
      <c r="L29" s="172">
        <f>'Sabiqa Month'!L16</f>
        <v>0</v>
      </c>
      <c r="M29" s="172">
        <f>'Sabiqa Month'!M16</f>
        <v>0</v>
      </c>
      <c r="N29" s="172">
        <f>'Sabiqa Month'!N16</f>
        <v>0</v>
      </c>
      <c r="O29" s="172">
        <f>'Sabiqa Month'!O16</f>
        <v>0</v>
      </c>
      <c r="P29" s="173">
        <f>'Sabiqa Month'!P16</f>
        <v>0</v>
      </c>
      <c r="Q29" s="171">
        <f>'Sabiqa Month'!Q16</f>
        <v>0</v>
      </c>
      <c r="R29" s="173">
        <f>'Sabiqa Month'!R16</f>
        <v>0</v>
      </c>
      <c r="S29" s="174">
        <f>'Sabiqa Month'!S16</f>
        <v>0</v>
      </c>
      <c r="T29" s="174">
        <f>'Sabiqa Month'!T16</f>
        <v>0</v>
      </c>
      <c r="U29" s="171">
        <f>'Sabiqa Month'!U16</f>
        <v>0</v>
      </c>
      <c r="V29" s="175">
        <f>'Sabiqa Month'!V16</f>
        <v>0</v>
      </c>
      <c r="W29" s="171">
        <f>'Sabiqa Month'!W16</f>
        <v>0</v>
      </c>
      <c r="X29" s="173">
        <f>'Sabiqa Month'!X16</f>
        <v>0</v>
      </c>
      <c r="Y29" s="171">
        <f>'Sabiqa Month'!Y16</f>
        <v>0</v>
      </c>
      <c r="Z29" s="173">
        <f>'Sabiqa Month'!Z16</f>
        <v>0</v>
      </c>
      <c r="AA29" s="171">
        <f>'Sabiqa Month'!AA16</f>
        <v>0</v>
      </c>
      <c r="AB29" s="173">
        <f>'Sabiqa Month'!AB16</f>
        <v>0</v>
      </c>
      <c r="AC29" s="171">
        <f>'Sabiqa Month'!AC16</f>
        <v>0</v>
      </c>
      <c r="AD29" s="173">
        <f>'Sabiqa Month'!AD16</f>
        <v>0</v>
      </c>
      <c r="AE29" s="171">
        <f>'Sabiqa Month'!AE16</f>
        <v>0</v>
      </c>
      <c r="AF29" s="173">
        <f>'Sabiqa Month'!AF16</f>
        <v>0</v>
      </c>
      <c r="AG29" s="171">
        <f>'Sabiqa Month'!AG16</f>
        <v>0</v>
      </c>
      <c r="AH29" s="173">
        <f>'Sabiqa Month'!AH16</f>
        <v>0</v>
      </c>
      <c r="AI29" s="171">
        <f>'Sabiqa Month'!AI16</f>
        <v>0</v>
      </c>
      <c r="AJ29" s="173">
        <f>'Sabiqa Month'!AJ16</f>
        <v>0</v>
      </c>
      <c r="AK29" s="171">
        <f>'Sabiqa Month'!AK16</f>
        <v>0</v>
      </c>
      <c r="AL29" s="173">
        <f>'Sabiqa Month'!AL16</f>
        <v>0</v>
      </c>
      <c r="AM29" s="171">
        <f>'Sabiqa Month'!AM16</f>
        <v>0</v>
      </c>
      <c r="AN29" s="172">
        <f>'Sabiqa Month'!AN16</f>
        <v>0</v>
      </c>
      <c r="AO29" s="176">
        <f>AO25</f>
        <v>0</v>
      </c>
      <c r="AP29" s="320">
        <f>'Mojuda Month'!AO16</f>
        <v>0</v>
      </c>
      <c r="AQ29" s="318">
        <v>5</v>
      </c>
      <c r="AR29" s="123"/>
    </row>
    <row r="30" spans="1:48" ht="23.45" customHeight="1" x14ac:dyDescent="0.4">
      <c r="A30" s="122"/>
      <c r="B30" s="81">
        <f>'Mojuda Month'!B16</f>
        <v>0</v>
      </c>
      <c r="C30" s="25">
        <f>'Mojuda Month'!C16</f>
        <v>0</v>
      </c>
      <c r="D30" s="77">
        <f>'Mojuda Month'!D16</f>
        <v>0</v>
      </c>
      <c r="E30" s="77">
        <f>'Mojuda Month'!E16</f>
        <v>0</v>
      </c>
      <c r="F30" s="77">
        <f>'Mojuda Month'!F16</f>
        <v>0</v>
      </c>
      <c r="G30" s="77">
        <f>'Mojuda Month'!G16</f>
        <v>0</v>
      </c>
      <c r="H30" s="77">
        <f>'Mojuda Month'!H16</f>
        <v>0</v>
      </c>
      <c r="I30" s="77">
        <f>'Mojuda Month'!I16</f>
        <v>0</v>
      </c>
      <c r="J30" s="77">
        <f>'Mojuda Month'!J16</f>
        <v>0</v>
      </c>
      <c r="K30" s="77">
        <f>'Mojuda Month'!K16</f>
        <v>0</v>
      </c>
      <c r="L30" s="77">
        <f>'Mojuda Month'!L16</f>
        <v>0</v>
      </c>
      <c r="M30" s="77">
        <f>'Mojuda Month'!M16</f>
        <v>0</v>
      </c>
      <c r="N30" s="77">
        <f>'Mojuda Month'!N16</f>
        <v>0</v>
      </c>
      <c r="O30" s="77">
        <f>'Mojuda Month'!O16</f>
        <v>0</v>
      </c>
      <c r="P30" s="78">
        <f>'Mojuda Month'!P16</f>
        <v>0</v>
      </c>
      <c r="Q30" s="25">
        <f>'Mojuda Month'!Q16</f>
        <v>0</v>
      </c>
      <c r="R30" s="78">
        <f>'Mojuda Month'!R16</f>
        <v>0</v>
      </c>
      <c r="S30" s="79">
        <f>'Mojuda Month'!S16</f>
        <v>0</v>
      </c>
      <c r="T30" s="79">
        <f>'Mojuda Month'!T16</f>
        <v>0</v>
      </c>
      <c r="U30" s="25">
        <f>'Mojuda Month'!U16</f>
        <v>0</v>
      </c>
      <c r="V30" s="80">
        <f>'Mojuda Month'!V16</f>
        <v>0</v>
      </c>
      <c r="W30" s="25">
        <f>'Mojuda Month'!W16</f>
        <v>0</v>
      </c>
      <c r="X30" s="78">
        <f>'Mojuda Month'!X16</f>
        <v>0</v>
      </c>
      <c r="Y30" s="25">
        <f>'Mojuda Month'!Y16</f>
        <v>0</v>
      </c>
      <c r="Z30" s="78">
        <f>'Mojuda Month'!Z16</f>
        <v>0</v>
      </c>
      <c r="AA30" s="25">
        <f>'Mojuda Month'!AA16</f>
        <v>0</v>
      </c>
      <c r="AB30" s="78">
        <f>'Mojuda Month'!AB16</f>
        <v>0</v>
      </c>
      <c r="AC30" s="25">
        <f>'Mojuda Month'!AC16</f>
        <v>0</v>
      </c>
      <c r="AD30" s="78">
        <f>'Mojuda Month'!AD16</f>
        <v>0</v>
      </c>
      <c r="AE30" s="25">
        <f>'Mojuda Month'!AE16</f>
        <v>0</v>
      </c>
      <c r="AF30" s="78">
        <f>'Mojuda Month'!AF16</f>
        <v>0</v>
      </c>
      <c r="AG30" s="25">
        <f>'Mojuda Month'!AG16</f>
        <v>0</v>
      </c>
      <c r="AH30" s="78">
        <f>'Mojuda Month'!AH16</f>
        <v>0</v>
      </c>
      <c r="AI30" s="25">
        <f>'Mojuda Month'!AI16</f>
        <v>0</v>
      </c>
      <c r="AJ30" s="78">
        <f>'Mojuda Month'!AJ16</f>
        <v>0</v>
      </c>
      <c r="AK30" s="25">
        <f>'Mojuda Month'!AK16</f>
        <v>0</v>
      </c>
      <c r="AL30" s="78">
        <f>'Mojuda Month'!AL16</f>
        <v>0</v>
      </c>
      <c r="AM30" s="25">
        <f>'Mojuda Month'!AM16</f>
        <v>0</v>
      </c>
      <c r="AN30" s="77">
        <f>'Mojuda Month'!AN16</f>
        <v>0</v>
      </c>
      <c r="AO30" s="17">
        <f>AO26</f>
        <v>0</v>
      </c>
      <c r="AP30" s="320"/>
      <c r="AQ30" s="318"/>
      <c r="AR30" s="123"/>
    </row>
    <row r="31" spans="1:48" ht="23.45" customHeight="1" thickBot="1" x14ac:dyDescent="0.45">
      <c r="A31" s="122"/>
      <c r="B31" s="26">
        <f t="shared" ref="B31:AM31" si="10">IF(SUM(B29:B30)=0,0,IF(B29=0,1*100.0001,IF(B30=0,1*-100.0001,(B30/B29*100-100))))</f>
        <v>0</v>
      </c>
      <c r="C31" s="23">
        <f t="shared" si="10"/>
        <v>0</v>
      </c>
      <c r="D31" s="50">
        <f t="shared" si="10"/>
        <v>0</v>
      </c>
      <c r="E31" s="50">
        <f t="shared" si="10"/>
        <v>0</v>
      </c>
      <c r="F31" s="50">
        <f t="shared" si="10"/>
        <v>0</v>
      </c>
      <c r="G31" s="50">
        <f t="shared" si="10"/>
        <v>0</v>
      </c>
      <c r="H31" s="50">
        <f t="shared" si="10"/>
        <v>0</v>
      </c>
      <c r="I31" s="50">
        <f t="shared" si="10"/>
        <v>0</v>
      </c>
      <c r="J31" s="50">
        <f t="shared" si="10"/>
        <v>0</v>
      </c>
      <c r="K31" s="50">
        <f t="shared" si="10"/>
        <v>0</v>
      </c>
      <c r="L31" s="50">
        <f t="shared" si="10"/>
        <v>0</v>
      </c>
      <c r="M31" s="50">
        <f t="shared" si="10"/>
        <v>0</v>
      </c>
      <c r="N31" s="50">
        <f t="shared" si="10"/>
        <v>0</v>
      </c>
      <c r="O31" s="50">
        <f t="shared" si="10"/>
        <v>0</v>
      </c>
      <c r="P31" s="22">
        <f t="shared" si="10"/>
        <v>0</v>
      </c>
      <c r="Q31" s="23">
        <f t="shared" si="10"/>
        <v>0</v>
      </c>
      <c r="R31" s="22">
        <f t="shared" si="10"/>
        <v>0</v>
      </c>
      <c r="S31" s="27">
        <f t="shared" si="10"/>
        <v>0</v>
      </c>
      <c r="T31" s="27">
        <f t="shared" si="10"/>
        <v>0</v>
      </c>
      <c r="U31" s="23">
        <f t="shared" si="10"/>
        <v>0</v>
      </c>
      <c r="V31" s="73">
        <f t="shared" si="10"/>
        <v>0</v>
      </c>
      <c r="W31" s="23">
        <f t="shared" si="10"/>
        <v>0</v>
      </c>
      <c r="X31" s="22">
        <f t="shared" si="10"/>
        <v>0</v>
      </c>
      <c r="Y31" s="23">
        <f t="shared" si="10"/>
        <v>0</v>
      </c>
      <c r="Z31" s="22">
        <f t="shared" si="10"/>
        <v>0</v>
      </c>
      <c r="AA31" s="23">
        <f t="shared" si="10"/>
        <v>0</v>
      </c>
      <c r="AB31" s="22">
        <f t="shared" si="10"/>
        <v>0</v>
      </c>
      <c r="AC31" s="23">
        <f t="shared" si="10"/>
        <v>0</v>
      </c>
      <c r="AD31" s="22">
        <f t="shared" si="10"/>
        <v>0</v>
      </c>
      <c r="AE31" s="23">
        <f t="shared" si="10"/>
        <v>0</v>
      </c>
      <c r="AF31" s="22">
        <f t="shared" si="10"/>
        <v>0</v>
      </c>
      <c r="AG31" s="23">
        <f t="shared" si="10"/>
        <v>0</v>
      </c>
      <c r="AH31" s="22">
        <f t="shared" si="10"/>
        <v>0</v>
      </c>
      <c r="AI31" s="23">
        <f t="shared" si="10"/>
        <v>0</v>
      </c>
      <c r="AJ31" s="22">
        <f t="shared" si="10"/>
        <v>0</v>
      </c>
      <c r="AK31" s="23">
        <f t="shared" si="10"/>
        <v>0</v>
      </c>
      <c r="AL31" s="22">
        <f t="shared" si="10"/>
        <v>0</v>
      </c>
      <c r="AM31" s="23">
        <f t="shared" si="10"/>
        <v>0</v>
      </c>
      <c r="AN31" s="50">
        <f t="shared" ref="AN31" si="11">IF(SUM(AN29:AN30)=0,0,IF(AN29=0,1*100.0001,IF(AN30=0,1*-100.0001,(AN30/AN29*100-100))))</f>
        <v>0</v>
      </c>
      <c r="AO31" s="18" t="str">
        <f t="shared" ref="AO31" si="12">AO27</f>
        <v>ترقی/تنزلی</v>
      </c>
      <c r="AP31" s="321"/>
      <c r="AQ31" s="319"/>
      <c r="AR31" s="123"/>
      <c r="AV31"/>
    </row>
    <row r="32" spans="1:48" s="13" customFormat="1" ht="4.1500000000000004" customHeight="1" thickBot="1" x14ac:dyDescent="0.45">
      <c r="A32" s="133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134"/>
    </row>
    <row r="33" spans="1:48" ht="23.45" customHeight="1" x14ac:dyDescent="0.4">
      <c r="A33" s="122"/>
      <c r="B33" s="170">
        <f>'Sabiqa Month'!B17</f>
        <v>0</v>
      </c>
      <c r="C33" s="171">
        <f>'Sabiqa Month'!C17</f>
        <v>0</v>
      </c>
      <c r="D33" s="172">
        <f>'Sabiqa Month'!D17</f>
        <v>0</v>
      </c>
      <c r="E33" s="172">
        <f>'Sabiqa Month'!E17</f>
        <v>0</v>
      </c>
      <c r="F33" s="172">
        <f>'Sabiqa Month'!F17</f>
        <v>0</v>
      </c>
      <c r="G33" s="172">
        <f>'Sabiqa Month'!G17</f>
        <v>0</v>
      </c>
      <c r="H33" s="172">
        <f>'Sabiqa Month'!H17</f>
        <v>0</v>
      </c>
      <c r="I33" s="172">
        <f>'Sabiqa Month'!I17</f>
        <v>0</v>
      </c>
      <c r="J33" s="172">
        <f>'Sabiqa Month'!J17</f>
        <v>0</v>
      </c>
      <c r="K33" s="172">
        <f>'Sabiqa Month'!K17</f>
        <v>0</v>
      </c>
      <c r="L33" s="172">
        <f>'Sabiqa Month'!L17</f>
        <v>0</v>
      </c>
      <c r="M33" s="172">
        <f>'Sabiqa Month'!M17</f>
        <v>0</v>
      </c>
      <c r="N33" s="172">
        <f>'Sabiqa Month'!N17</f>
        <v>0</v>
      </c>
      <c r="O33" s="172">
        <f>'Sabiqa Month'!O17</f>
        <v>0</v>
      </c>
      <c r="P33" s="173">
        <f>'Sabiqa Month'!P17</f>
        <v>0</v>
      </c>
      <c r="Q33" s="171">
        <f>'Sabiqa Month'!Q17</f>
        <v>0</v>
      </c>
      <c r="R33" s="173">
        <f>'Sabiqa Month'!R17</f>
        <v>0</v>
      </c>
      <c r="S33" s="174">
        <f>'Sabiqa Month'!S17</f>
        <v>0</v>
      </c>
      <c r="T33" s="174">
        <f>'Sabiqa Month'!T17</f>
        <v>0</v>
      </c>
      <c r="U33" s="171">
        <f>'Sabiqa Month'!U17</f>
        <v>0</v>
      </c>
      <c r="V33" s="175">
        <f>'Sabiqa Month'!V17</f>
        <v>0</v>
      </c>
      <c r="W33" s="171">
        <f>'Sabiqa Month'!W17</f>
        <v>0</v>
      </c>
      <c r="X33" s="173">
        <f>'Sabiqa Month'!X17</f>
        <v>0</v>
      </c>
      <c r="Y33" s="171">
        <f>'Sabiqa Month'!Y17</f>
        <v>0</v>
      </c>
      <c r="Z33" s="173">
        <f>'Sabiqa Month'!Z17</f>
        <v>0</v>
      </c>
      <c r="AA33" s="171">
        <f>'Sabiqa Month'!AA17</f>
        <v>0</v>
      </c>
      <c r="AB33" s="173">
        <f>'Sabiqa Month'!AB17</f>
        <v>0</v>
      </c>
      <c r="AC33" s="171">
        <f>'Sabiqa Month'!AC17</f>
        <v>0</v>
      </c>
      <c r="AD33" s="173">
        <f>'Sabiqa Month'!AD17</f>
        <v>0</v>
      </c>
      <c r="AE33" s="171">
        <f>'Sabiqa Month'!AE17</f>
        <v>0</v>
      </c>
      <c r="AF33" s="173">
        <f>'Sabiqa Month'!AF17</f>
        <v>0</v>
      </c>
      <c r="AG33" s="171">
        <f>'Sabiqa Month'!AG17</f>
        <v>0</v>
      </c>
      <c r="AH33" s="173">
        <f>'Sabiqa Month'!AH17</f>
        <v>0</v>
      </c>
      <c r="AI33" s="171">
        <f>'Sabiqa Month'!AI17</f>
        <v>0</v>
      </c>
      <c r="AJ33" s="173">
        <f>'Sabiqa Month'!AJ17</f>
        <v>0</v>
      </c>
      <c r="AK33" s="171">
        <f>'Sabiqa Month'!AK17</f>
        <v>0</v>
      </c>
      <c r="AL33" s="173">
        <f>'Sabiqa Month'!AL17</f>
        <v>0</v>
      </c>
      <c r="AM33" s="171">
        <f>'Sabiqa Month'!AM17</f>
        <v>0</v>
      </c>
      <c r="AN33" s="172">
        <f>'Sabiqa Month'!AN17</f>
        <v>0</v>
      </c>
      <c r="AO33" s="176">
        <f>AO29</f>
        <v>0</v>
      </c>
      <c r="AP33" s="320">
        <f>'Mojuda Month'!AO17</f>
        <v>0</v>
      </c>
      <c r="AQ33" s="318">
        <v>6</v>
      </c>
      <c r="AR33" s="123"/>
    </row>
    <row r="34" spans="1:48" ht="23.45" customHeight="1" x14ac:dyDescent="0.4">
      <c r="A34" s="122"/>
      <c r="B34" s="81">
        <f>'Mojuda Month'!B17</f>
        <v>0</v>
      </c>
      <c r="C34" s="25">
        <f>'Mojuda Month'!C17</f>
        <v>0</v>
      </c>
      <c r="D34" s="77">
        <f>'Mojuda Month'!D17</f>
        <v>0</v>
      </c>
      <c r="E34" s="77">
        <f>'Mojuda Month'!E17</f>
        <v>0</v>
      </c>
      <c r="F34" s="77">
        <f>'Mojuda Month'!F17</f>
        <v>0</v>
      </c>
      <c r="G34" s="77">
        <f>'Mojuda Month'!G17</f>
        <v>0</v>
      </c>
      <c r="H34" s="77">
        <f>'Mojuda Month'!H17</f>
        <v>0</v>
      </c>
      <c r="I34" s="77">
        <f>'Mojuda Month'!I17</f>
        <v>0</v>
      </c>
      <c r="J34" s="77">
        <f>'Mojuda Month'!J17</f>
        <v>0</v>
      </c>
      <c r="K34" s="77">
        <f>'Mojuda Month'!K17</f>
        <v>0</v>
      </c>
      <c r="L34" s="77">
        <f>'Mojuda Month'!L17</f>
        <v>0</v>
      </c>
      <c r="M34" s="77">
        <f>'Mojuda Month'!M17</f>
        <v>0</v>
      </c>
      <c r="N34" s="77">
        <f>'Mojuda Month'!N17</f>
        <v>0</v>
      </c>
      <c r="O34" s="77">
        <f>'Mojuda Month'!O17</f>
        <v>0</v>
      </c>
      <c r="P34" s="78">
        <f>'Mojuda Month'!P17</f>
        <v>0</v>
      </c>
      <c r="Q34" s="25">
        <f>'Mojuda Month'!Q17</f>
        <v>0</v>
      </c>
      <c r="R34" s="78">
        <f>'Mojuda Month'!R17</f>
        <v>0</v>
      </c>
      <c r="S34" s="79">
        <f>'Mojuda Month'!S17</f>
        <v>0</v>
      </c>
      <c r="T34" s="79">
        <f>'Mojuda Month'!T17</f>
        <v>0</v>
      </c>
      <c r="U34" s="25">
        <f>'Mojuda Month'!U17</f>
        <v>0</v>
      </c>
      <c r="V34" s="80">
        <f>'Mojuda Month'!V17</f>
        <v>0</v>
      </c>
      <c r="W34" s="25">
        <f>'Mojuda Month'!W17</f>
        <v>0</v>
      </c>
      <c r="X34" s="78">
        <f>'Mojuda Month'!X17</f>
        <v>0</v>
      </c>
      <c r="Y34" s="25">
        <f>'Mojuda Month'!Y17</f>
        <v>0</v>
      </c>
      <c r="Z34" s="78">
        <f>'Mojuda Month'!Z17</f>
        <v>0</v>
      </c>
      <c r="AA34" s="25">
        <f>'Mojuda Month'!AA17</f>
        <v>0</v>
      </c>
      <c r="AB34" s="78">
        <f>'Mojuda Month'!AB17</f>
        <v>0</v>
      </c>
      <c r="AC34" s="25">
        <f>'Mojuda Month'!AC17</f>
        <v>0</v>
      </c>
      <c r="AD34" s="78">
        <f>'Mojuda Month'!AD17</f>
        <v>0</v>
      </c>
      <c r="AE34" s="25">
        <f>'Mojuda Month'!AE17</f>
        <v>0</v>
      </c>
      <c r="AF34" s="78">
        <f>'Mojuda Month'!AF17</f>
        <v>0</v>
      </c>
      <c r="AG34" s="25">
        <f>'Mojuda Month'!AG17</f>
        <v>0</v>
      </c>
      <c r="AH34" s="78">
        <f>'Mojuda Month'!AH17</f>
        <v>0</v>
      </c>
      <c r="AI34" s="25">
        <f>'Mojuda Month'!AI17</f>
        <v>0</v>
      </c>
      <c r="AJ34" s="78">
        <f>'Mojuda Month'!AJ17</f>
        <v>0</v>
      </c>
      <c r="AK34" s="25">
        <f>'Mojuda Month'!AK17</f>
        <v>0</v>
      </c>
      <c r="AL34" s="78">
        <f>'Mojuda Month'!AL17</f>
        <v>0</v>
      </c>
      <c r="AM34" s="25">
        <f>'Mojuda Month'!AM17</f>
        <v>0</v>
      </c>
      <c r="AN34" s="77">
        <f>'Mojuda Month'!AN17</f>
        <v>0</v>
      </c>
      <c r="AO34" s="17">
        <f>AO30</f>
        <v>0</v>
      </c>
      <c r="AP34" s="320"/>
      <c r="AQ34" s="318"/>
      <c r="AR34" s="123"/>
    </row>
    <row r="35" spans="1:48" ht="23.45" customHeight="1" thickBot="1" x14ac:dyDescent="0.45">
      <c r="A35" s="122"/>
      <c r="B35" s="26">
        <f t="shared" ref="B35:AM35" si="13">IF(SUM(B33:B34)=0,0,IF(B33=0,1*100.0001,IF(B34=0,1*-100.0001,(B34/B33*100-100))))</f>
        <v>0</v>
      </c>
      <c r="C35" s="23">
        <f t="shared" si="13"/>
        <v>0</v>
      </c>
      <c r="D35" s="50">
        <f t="shared" si="13"/>
        <v>0</v>
      </c>
      <c r="E35" s="50">
        <f t="shared" si="13"/>
        <v>0</v>
      </c>
      <c r="F35" s="50">
        <f t="shared" si="13"/>
        <v>0</v>
      </c>
      <c r="G35" s="50">
        <f t="shared" si="13"/>
        <v>0</v>
      </c>
      <c r="H35" s="50">
        <f t="shared" si="13"/>
        <v>0</v>
      </c>
      <c r="I35" s="50">
        <f t="shared" si="13"/>
        <v>0</v>
      </c>
      <c r="J35" s="50">
        <f t="shared" si="13"/>
        <v>0</v>
      </c>
      <c r="K35" s="50">
        <f t="shared" si="13"/>
        <v>0</v>
      </c>
      <c r="L35" s="50">
        <f t="shared" si="13"/>
        <v>0</v>
      </c>
      <c r="M35" s="50">
        <f t="shared" si="13"/>
        <v>0</v>
      </c>
      <c r="N35" s="50">
        <f t="shared" si="13"/>
        <v>0</v>
      </c>
      <c r="O35" s="50">
        <f t="shared" si="13"/>
        <v>0</v>
      </c>
      <c r="P35" s="22">
        <f t="shared" si="13"/>
        <v>0</v>
      </c>
      <c r="Q35" s="23">
        <f t="shared" si="13"/>
        <v>0</v>
      </c>
      <c r="R35" s="22">
        <f t="shared" si="13"/>
        <v>0</v>
      </c>
      <c r="S35" s="27">
        <f t="shared" si="13"/>
        <v>0</v>
      </c>
      <c r="T35" s="27">
        <f t="shared" si="13"/>
        <v>0</v>
      </c>
      <c r="U35" s="23">
        <f t="shared" si="13"/>
        <v>0</v>
      </c>
      <c r="V35" s="73">
        <f t="shared" si="13"/>
        <v>0</v>
      </c>
      <c r="W35" s="23">
        <f t="shared" si="13"/>
        <v>0</v>
      </c>
      <c r="X35" s="22">
        <f t="shared" si="13"/>
        <v>0</v>
      </c>
      <c r="Y35" s="23">
        <f t="shared" si="13"/>
        <v>0</v>
      </c>
      <c r="Z35" s="22">
        <f t="shared" si="13"/>
        <v>0</v>
      </c>
      <c r="AA35" s="23">
        <f t="shared" si="13"/>
        <v>0</v>
      </c>
      <c r="AB35" s="22">
        <f t="shared" si="13"/>
        <v>0</v>
      </c>
      <c r="AC35" s="23">
        <f t="shared" si="13"/>
        <v>0</v>
      </c>
      <c r="AD35" s="22">
        <f t="shared" si="13"/>
        <v>0</v>
      </c>
      <c r="AE35" s="23">
        <f t="shared" si="13"/>
        <v>0</v>
      </c>
      <c r="AF35" s="22">
        <f t="shared" si="13"/>
        <v>0</v>
      </c>
      <c r="AG35" s="23">
        <f t="shared" si="13"/>
        <v>0</v>
      </c>
      <c r="AH35" s="22">
        <f t="shared" si="13"/>
        <v>0</v>
      </c>
      <c r="AI35" s="23">
        <f t="shared" si="13"/>
        <v>0</v>
      </c>
      <c r="AJ35" s="22">
        <f t="shared" si="13"/>
        <v>0</v>
      </c>
      <c r="AK35" s="23">
        <f t="shared" si="13"/>
        <v>0</v>
      </c>
      <c r="AL35" s="22">
        <f t="shared" si="13"/>
        <v>0</v>
      </c>
      <c r="AM35" s="23">
        <f t="shared" si="13"/>
        <v>0</v>
      </c>
      <c r="AN35" s="50">
        <f t="shared" ref="AN35" si="14">IF(SUM(AN33:AN34)=0,0,IF(AN33=0,1*100.0001,IF(AN34=0,1*-100.0001,(AN34/AN33*100-100))))</f>
        <v>0</v>
      </c>
      <c r="AO35" s="18" t="str">
        <f t="shared" ref="AO35" si="15">AO31</f>
        <v>ترقی/تنزلی</v>
      </c>
      <c r="AP35" s="321"/>
      <c r="AQ35" s="319"/>
      <c r="AR35" s="123"/>
      <c r="AV35"/>
    </row>
    <row r="36" spans="1:48" s="13" customFormat="1" ht="4.1500000000000004" customHeight="1" thickBot="1" x14ac:dyDescent="0.45">
      <c r="A36" s="133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134"/>
    </row>
    <row r="37" spans="1:48" ht="23.45" customHeight="1" x14ac:dyDescent="0.4">
      <c r="A37" s="122"/>
      <c r="B37" s="170">
        <f>'Sabiqa Month'!B18</f>
        <v>0</v>
      </c>
      <c r="C37" s="171">
        <f>'Sabiqa Month'!C18</f>
        <v>0</v>
      </c>
      <c r="D37" s="172">
        <f>'Sabiqa Month'!D18</f>
        <v>0</v>
      </c>
      <c r="E37" s="172">
        <f>'Sabiqa Month'!E18</f>
        <v>0</v>
      </c>
      <c r="F37" s="172">
        <f>'Sabiqa Month'!F18</f>
        <v>0</v>
      </c>
      <c r="G37" s="172">
        <f>'Sabiqa Month'!G18</f>
        <v>0</v>
      </c>
      <c r="H37" s="172">
        <f>'Sabiqa Month'!H18</f>
        <v>0</v>
      </c>
      <c r="I37" s="172">
        <f>'Sabiqa Month'!I18</f>
        <v>0</v>
      </c>
      <c r="J37" s="172">
        <f>'Sabiqa Month'!J18</f>
        <v>0</v>
      </c>
      <c r="K37" s="172">
        <f>'Sabiqa Month'!K18</f>
        <v>0</v>
      </c>
      <c r="L37" s="172">
        <f>'Sabiqa Month'!L18</f>
        <v>0</v>
      </c>
      <c r="M37" s="172">
        <f>'Sabiqa Month'!M18</f>
        <v>0</v>
      </c>
      <c r="N37" s="172">
        <f>'Sabiqa Month'!N18</f>
        <v>0</v>
      </c>
      <c r="O37" s="172">
        <f>'Sabiqa Month'!O18</f>
        <v>0</v>
      </c>
      <c r="P37" s="173">
        <f>'Sabiqa Month'!P18</f>
        <v>0</v>
      </c>
      <c r="Q37" s="171">
        <f>'Sabiqa Month'!Q18</f>
        <v>0</v>
      </c>
      <c r="R37" s="173">
        <f>'Sabiqa Month'!R18</f>
        <v>0</v>
      </c>
      <c r="S37" s="174">
        <f>'Sabiqa Month'!S18</f>
        <v>0</v>
      </c>
      <c r="T37" s="174">
        <f>'Sabiqa Month'!T18</f>
        <v>0</v>
      </c>
      <c r="U37" s="171">
        <f>'Sabiqa Month'!U18</f>
        <v>0</v>
      </c>
      <c r="V37" s="175">
        <f>'Sabiqa Month'!V18</f>
        <v>0</v>
      </c>
      <c r="W37" s="171">
        <f>'Sabiqa Month'!W18</f>
        <v>0</v>
      </c>
      <c r="X37" s="173">
        <f>'Sabiqa Month'!X18</f>
        <v>0</v>
      </c>
      <c r="Y37" s="171">
        <f>'Sabiqa Month'!Y18</f>
        <v>0</v>
      </c>
      <c r="Z37" s="173">
        <f>'Sabiqa Month'!Z18</f>
        <v>0</v>
      </c>
      <c r="AA37" s="171">
        <f>'Sabiqa Month'!AA18</f>
        <v>0</v>
      </c>
      <c r="AB37" s="173">
        <f>'Sabiqa Month'!AB18</f>
        <v>0</v>
      </c>
      <c r="AC37" s="171">
        <f>'Sabiqa Month'!AC18</f>
        <v>0</v>
      </c>
      <c r="AD37" s="173">
        <f>'Sabiqa Month'!AD18</f>
        <v>0</v>
      </c>
      <c r="AE37" s="171">
        <f>'Sabiqa Month'!AE18</f>
        <v>0</v>
      </c>
      <c r="AF37" s="173">
        <f>'Sabiqa Month'!AF18</f>
        <v>0</v>
      </c>
      <c r="AG37" s="171">
        <f>'Sabiqa Month'!AG18</f>
        <v>0</v>
      </c>
      <c r="AH37" s="173">
        <f>'Sabiqa Month'!AH18</f>
        <v>0</v>
      </c>
      <c r="AI37" s="171">
        <f>'Sabiqa Month'!AI18</f>
        <v>0</v>
      </c>
      <c r="AJ37" s="173">
        <f>'Sabiqa Month'!AJ18</f>
        <v>0</v>
      </c>
      <c r="AK37" s="171">
        <f>'Sabiqa Month'!AK18</f>
        <v>0</v>
      </c>
      <c r="AL37" s="173">
        <f>'Sabiqa Month'!AL18</f>
        <v>0</v>
      </c>
      <c r="AM37" s="171">
        <f>'Sabiqa Month'!AM18</f>
        <v>0</v>
      </c>
      <c r="AN37" s="172">
        <f>'Sabiqa Month'!AN18</f>
        <v>0</v>
      </c>
      <c r="AO37" s="176">
        <f>AO33</f>
        <v>0</v>
      </c>
      <c r="AP37" s="320">
        <f>'Mojuda Month'!AO18</f>
        <v>0</v>
      </c>
      <c r="AQ37" s="318">
        <v>7</v>
      </c>
      <c r="AR37" s="123"/>
    </row>
    <row r="38" spans="1:48" ht="23.45" customHeight="1" x14ac:dyDescent="0.4">
      <c r="A38" s="122"/>
      <c r="B38" s="81">
        <f>'Mojuda Month'!B18</f>
        <v>0</v>
      </c>
      <c r="C38" s="25">
        <f>'Mojuda Month'!C18</f>
        <v>0</v>
      </c>
      <c r="D38" s="77">
        <f>'Mojuda Month'!D18</f>
        <v>0</v>
      </c>
      <c r="E38" s="77">
        <f>'Mojuda Month'!E18</f>
        <v>0</v>
      </c>
      <c r="F38" s="77">
        <f>'Mojuda Month'!F18</f>
        <v>0</v>
      </c>
      <c r="G38" s="77">
        <f>'Mojuda Month'!G18</f>
        <v>0</v>
      </c>
      <c r="H38" s="77">
        <f>'Mojuda Month'!H18</f>
        <v>0</v>
      </c>
      <c r="I38" s="77">
        <f>'Mojuda Month'!I18</f>
        <v>0</v>
      </c>
      <c r="J38" s="77">
        <f>'Mojuda Month'!J18</f>
        <v>0</v>
      </c>
      <c r="K38" s="77">
        <f>'Mojuda Month'!K18</f>
        <v>0</v>
      </c>
      <c r="L38" s="77">
        <f>'Mojuda Month'!L18</f>
        <v>0</v>
      </c>
      <c r="M38" s="77">
        <f>'Mojuda Month'!M18</f>
        <v>0</v>
      </c>
      <c r="N38" s="77">
        <f>'Mojuda Month'!N18</f>
        <v>0</v>
      </c>
      <c r="O38" s="77">
        <f>'Mojuda Month'!O18</f>
        <v>0</v>
      </c>
      <c r="P38" s="78">
        <f>'Mojuda Month'!P18</f>
        <v>0</v>
      </c>
      <c r="Q38" s="25">
        <f>'Mojuda Month'!Q18</f>
        <v>0</v>
      </c>
      <c r="R38" s="78">
        <f>'Mojuda Month'!R18</f>
        <v>0</v>
      </c>
      <c r="S38" s="79">
        <f>'Mojuda Month'!S18</f>
        <v>0</v>
      </c>
      <c r="T38" s="79">
        <f>'Mojuda Month'!T18</f>
        <v>0</v>
      </c>
      <c r="U38" s="25">
        <f>'Mojuda Month'!U18</f>
        <v>0</v>
      </c>
      <c r="V38" s="80">
        <f>'Mojuda Month'!V18</f>
        <v>0</v>
      </c>
      <c r="W38" s="25">
        <f>'Mojuda Month'!W18</f>
        <v>0</v>
      </c>
      <c r="X38" s="78">
        <f>'Mojuda Month'!X18</f>
        <v>0</v>
      </c>
      <c r="Y38" s="25">
        <f>'Mojuda Month'!Y18</f>
        <v>0</v>
      </c>
      <c r="Z38" s="78">
        <f>'Mojuda Month'!Z18</f>
        <v>0</v>
      </c>
      <c r="AA38" s="25">
        <f>'Mojuda Month'!AA18</f>
        <v>0</v>
      </c>
      <c r="AB38" s="78">
        <f>'Mojuda Month'!AB18</f>
        <v>0</v>
      </c>
      <c r="AC38" s="25">
        <f>'Mojuda Month'!AC18</f>
        <v>0</v>
      </c>
      <c r="AD38" s="78">
        <f>'Mojuda Month'!AD18</f>
        <v>0</v>
      </c>
      <c r="AE38" s="25">
        <f>'Mojuda Month'!AE18</f>
        <v>0</v>
      </c>
      <c r="AF38" s="78">
        <f>'Mojuda Month'!AF18</f>
        <v>0</v>
      </c>
      <c r="AG38" s="25">
        <f>'Mojuda Month'!AG18</f>
        <v>0</v>
      </c>
      <c r="AH38" s="78">
        <f>'Mojuda Month'!AH18</f>
        <v>0</v>
      </c>
      <c r="AI38" s="25">
        <f>'Mojuda Month'!AI18</f>
        <v>0</v>
      </c>
      <c r="AJ38" s="78">
        <f>'Mojuda Month'!AJ18</f>
        <v>0</v>
      </c>
      <c r="AK38" s="25">
        <f>'Mojuda Month'!AK18</f>
        <v>0</v>
      </c>
      <c r="AL38" s="78">
        <f>'Mojuda Month'!AL18</f>
        <v>0</v>
      </c>
      <c r="AM38" s="25">
        <f>'Mojuda Month'!AM18</f>
        <v>0</v>
      </c>
      <c r="AN38" s="77">
        <f>'Mojuda Month'!AN18</f>
        <v>0</v>
      </c>
      <c r="AO38" s="17">
        <f>AO34</f>
        <v>0</v>
      </c>
      <c r="AP38" s="320"/>
      <c r="AQ38" s="318"/>
      <c r="AR38" s="123"/>
    </row>
    <row r="39" spans="1:48" ht="23.45" customHeight="1" thickBot="1" x14ac:dyDescent="0.45">
      <c r="A39" s="122"/>
      <c r="B39" s="26">
        <f t="shared" ref="B39:AM39" si="16">IF(SUM(B37:B38)=0,0,IF(B37=0,1*100.0001,IF(B38=0,1*-100.0001,(B38/B37*100-100))))</f>
        <v>0</v>
      </c>
      <c r="C39" s="23">
        <f t="shared" si="16"/>
        <v>0</v>
      </c>
      <c r="D39" s="50">
        <f t="shared" si="16"/>
        <v>0</v>
      </c>
      <c r="E39" s="50">
        <f t="shared" si="16"/>
        <v>0</v>
      </c>
      <c r="F39" s="50">
        <f t="shared" si="16"/>
        <v>0</v>
      </c>
      <c r="G39" s="50">
        <f t="shared" si="16"/>
        <v>0</v>
      </c>
      <c r="H39" s="50">
        <f t="shared" si="16"/>
        <v>0</v>
      </c>
      <c r="I39" s="50">
        <f t="shared" si="16"/>
        <v>0</v>
      </c>
      <c r="J39" s="50">
        <f t="shared" si="16"/>
        <v>0</v>
      </c>
      <c r="K39" s="50">
        <f t="shared" si="16"/>
        <v>0</v>
      </c>
      <c r="L39" s="50">
        <f t="shared" si="16"/>
        <v>0</v>
      </c>
      <c r="M39" s="50">
        <f t="shared" si="16"/>
        <v>0</v>
      </c>
      <c r="N39" s="50">
        <f t="shared" si="16"/>
        <v>0</v>
      </c>
      <c r="O39" s="50">
        <f t="shared" si="16"/>
        <v>0</v>
      </c>
      <c r="P39" s="22">
        <f t="shared" si="16"/>
        <v>0</v>
      </c>
      <c r="Q39" s="23">
        <f t="shared" si="16"/>
        <v>0</v>
      </c>
      <c r="R39" s="22">
        <f t="shared" si="16"/>
        <v>0</v>
      </c>
      <c r="S39" s="27">
        <f t="shared" si="16"/>
        <v>0</v>
      </c>
      <c r="T39" s="27">
        <f t="shared" si="16"/>
        <v>0</v>
      </c>
      <c r="U39" s="23">
        <f t="shared" si="16"/>
        <v>0</v>
      </c>
      <c r="V39" s="73">
        <f t="shared" si="16"/>
        <v>0</v>
      </c>
      <c r="W39" s="23">
        <f t="shared" si="16"/>
        <v>0</v>
      </c>
      <c r="X39" s="22">
        <f t="shared" si="16"/>
        <v>0</v>
      </c>
      <c r="Y39" s="23">
        <f t="shared" si="16"/>
        <v>0</v>
      </c>
      <c r="Z39" s="22">
        <f t="shared" si="16"/>
        <v>0</v>
      </c>
      <c r="AA39" s="23">
        <f t="shared" si="16"/>
        <v>0</v>
      </c>
      <c r="AB39" s="22">
        <f t="shared" si="16"/>
        <v>0</v>
      </c>
      <c r="AC39" s="23">
        <f t="shared" si="16"/>
        <v>0</v>
      </c>
      <c r="AD39" s="22">
        <f t="shared" si="16"/>
        <v>0</v>
      </c>
      <c r="AE39" s="23">
        <f t="shared" si="16"/>
        <v>0</v>
      </c>
      <c r="AF39" s="22">
        <f t="shared" si="16"/>
        <v>0</v>
      </c>
      <c r="AG39" s="23">
        <f t="shared" si="16"/>
        <v>0</v>
      </c>
      <c r="AH39" s="22">
        <f t="shared" si="16"/>
        <v>0</v>
      </c>
      <c r="AI39" s="23">
        <f t="shared" si="16"/>
        <v>0</v>
      </c>
      <c r="AJ39" s="22">
        <f t="shared" si="16"/>
        <v>0</v>
      </c>
      <c r="AK39" s="23">
        <f t="shared" si="16"/>
        <v>0</v>
      </c>
      <c r="AL39" s="22">
        <f t="shared" si="16"/>
        <v>0</v>
      </c>
      <c r="AM39" s="23">
        <f t="shared" si="16"/>
        <v>0</v>
      </c>
      <c r="AN39" s="50">
        <f t="shared" ref="AN39" si="17">IF(SUM(AN37:AN38)=0,0,IF(AN37=0,1*100.0001,IF(AN38=0,1*-100.0001,(AN38/AN37*100-100))))</f>
        <v>0</v>
      </c>
      <c r="AO39" s="18" t="str">
        <f t="shared" ref="AO39" si="18">AO35</f>
        <v>ترقی/تنزلی</v>
      </c>
      <c r="AP39" s="321"/>
      <c r="AQ39" s="319"/>
      <c r="AR39" s="123"/>
      <c r="AV39"/>
    </row>
    <row r="40" spans="1:48" s="13" customFormat="1" ht="4.1500000000000004" customHeight="1" thickBot="1" x14ac:dyDescent="0.45">
      <c r="A40" s="133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134"/>
    </row>
    <row r="41" spans="1:48" ht="23.45" customHeight="1" x14ac:dyDescent="0.4">
      <c r="A41" s="122"/>
      <c r="B41" s="170">
        <f>'Sabiqa Month'!B19</f>
        <v>0</v>
      </c>
      <c r="C41" s="171">
        <f>'Sabiqa Month'!C19</f>
        <v>0</v>
      </c>
      <c r="D41" s="172">
        <f>'Sabiqa Month'!D19</f>
        <v>0</v>
      </c>
      <c r="E41" s="172">
        <f>'Sabiqa Month'!E19</f>
        <v>0</v>
      </c>
      <c r="F41" s="172">
        <f>'Sabiqa Month'!F19</f>
        <v>0</v>
      </c>
      <c r="G41" s="172">
        <f>'Sabiqa Month'!G19</f>
        <v>0</v>
      </c>
      <c r="H41" s="172">
        <f>'Sabiqa Month'!H19</f>
        <v>0</v>
      </c>
      <c r="I41" s="172">
        <f>'Sabiqa Month'!I19</f>
        <v>0</v>
      </c>
      <c r="J41" s="172">
        <f>'Sabiqa Month'!J19</f>
        <v>0</v>
      </c>
      <c r="K41" s="172">
        <f>'Sabiqa Month'!K19</f>
        <v>0</v>
      </c>
      <c r="L41" s="172">
        <f>'Sabiqa Month'!L19</f>
        <v>0</v>
      </c>
      <c r="M41" s="172">
        <f>'Sabiqa Month'!M19</f>
        <v>0</v>
      </c>
      <c r="N41" s="172">
        <f>'Sabiqa Month'!N19</f>
        <v>0</v>
      </c>
      <c r="O41" s="172">
        <f>'Sabiqa Month'!O19</f>
        <v>0</v>
      </c>
      <c r="P41" s="173">
        <f>'Sabiqa Month'!P19</f>
        <v>0</v>
      </c>
      <c r="Q41" s="171">
        <f>'Sabiqa Month'!Q19</f>
        <v>0</v>
      </c>
      <c r="R41" s="173">
        <f>'Sabiqa Month'!R19</f>
        <v>0</v>
      </c>
      <c r="S41" s="174">
        <f>'Sabiqa Month'!S19</f>
        <v>0</v>
      </c>
      <c r="T41" s="174">
        <f>'Sabiqa Month'!T19</f>
        <v>0</v>
      </c>
      <c r="U41" s="171">
        <f>'Sabiqa Month'!U19</f>
        <v>0</v>
      </c>
      <c r="V41" s="175">
        <f>'Sabiqa Month'!V19</f>
        <v>0</v>
      </c>
      <c r="W41" s="171">
        <f>'Sabiqa Month'!W19</f>
        <v>0</v>
      </c>
      <c r="X41" s="173">
        <f>'Sabiqa Month'!X19</f>
        <v>0</v>
      </c>
      <c r="Y41" s="171">
        <f>'Sabiqa Month'!Y19</f>
        <v>0</v>
      </c>
      <c r="Z41" s="173">
        <f>'Sabiqa Month'!Z19</f>
        <v>0</v>
      </c>
      <c r="AA41" s="171">
        <f>'Sabiqa Month'!AA19</f>
        <v>0</v>
      </c>
      <c r="AB41" s="173">
        <f>'Sabiqa Month'!AB19</f>
        <v>0</v>
      </c>
      <c r="AC41" s="171">
        <f>'Sabiqa Month'!AC19</f>
        <v>0</v>
      </c>
      <c r="AD41" s="173">
        <f>'Sabiqa Month'!AD19</f>
        <v>0</v>
      </c>
      <c r="AE41" s="171">
        <f>'Sabiqa Month'!AE19</f>
        <v>0</v>
      </c>
      <c r="AF41" s="173">
        <f>'Sabiqa Month'!AF19</f>
        <v>0</v>
      </c>
      <c r="AG41" s="171">
        <f>'Sabiqa Month'!AG19</f>
        <v>0</v>
      </c>
      <c r="AH41" s="173">
        <f>'Sabiqa Month'!AH19</f>
        <v>0</v>
      </c>
      <c r="AI41" s="171">
        <f>'Sabiqa Month'!AI19</f>
        <v>0</v>
      </c>
      <c r="AJ41" s="173">
        <f>'Sabiqa Month'!AJ19</f>
        <v>0</v>
      </c>
      <c r="AK41" s="171">
        <f>'Sabiqa Month'!AK19</f>
        <v>0</v>
      </c>
      <c r="AL41" s="173">
        <f>'Sabiqa Month'!AL19</f>
        <v>0</v>
      </c>
      <c r="AM41" s="171">
        <f>'Sabiqa Month'!AM19</f>
        <v>0</v>
      </c>
      <c r="AN41" s="172">
        <f>'Sabiqa Month'!AN19</f>
        <v>0</v>
      </c>
      <c r="AO41" s="176">
        <f>AO37</f>
        <v>0</v>
      </c>
      <c r="AP41" s="320">
        <f>'Mojuda Month'!AO19</f>
        <v>0</v>
      </c>
      <c r="AQ41" s="318">
        <v>8</v>
      </c>
      <c r="AR41" s="123"/>
    </row>
    <row r="42" spans="1:48" ht="23.45" customHeight="1" x14ac:dyDescent="0.4">
      <c r="A42" s="122"/>
      <c r="B42" s="81">
        <f>'Mojuda Month'!B19</f>
        <v>0</v>
      </c>
      <c r="C42" s="25">
        <f>'Mojuda Month'!C19</f>
        <v>0</v>
      </c>
      <c r="D42" s="77">
        <f>'Mojuda Month'!D19</f>
        <v>0</v>
      </c>
      <c r="E42" s="77">
        <f>'Mojuda Month'!E19</f>
        <v>0</v>
      </c>
      <c r="F42" s="77">
        <f>'Mojuda Month'!F19</f>
        <v>0</v>
      </c>
      <c r="G42" s="77">
        <f>'Mojuda Month'!G19</f>
        <v>0</v>
      </c>
      <c r="H42" s="77">
        <f>'Mojuda Month'!H19</f>
        <v>0</v>
      </c>
      <c r="I42" s="77">
        <f>'Mojuda Month'!I19</f>
        <v>0</v>
      </c>
      <c r="J42" s="77">
        <f>'Mojuda Month'!J19</f>
        <v>0</v>
      </c>
      <c r="K42" s="77">
        <f>'Mojuda Month'!K19</f>
        <v>0</v>
      </c>
      <c r="L42" s="77">
        <f>'Mojuda Month'!L19</f>
        <v>0</v>
      </c>
      <c r="M42" s="77">
        <f>'Mojuda Month'!M19</f>
        <v>0</v>
      </c>
      <c r="N42" s="77">
        <f>'Mojuda Month'!N19</f>
        <v>0</v>
      </c>
      <c r="O42" s="77">
        <f>'Mojuda Month'!O19</f>
        <v>0</v>
      </c>
      <c r="P42" s="78">
        <f>'Mojuda Month'!P19</f>
        <v>0</v>
      </c>
      <c r="Q42" s="25">
        <f>'Mojuda Month'!Q19</f>
        <v>0</v>
      </c>
      <c r="R42" s="78">
        <f>'Mojuda Month'!R19</f>
        <v>0</v>
      </c>
      <c r="S42" s="79">
        <f>'Mojuda Month'!S19</f>
        <v>0</v>
      </c>
      <c r="T42" s="79">
        <f>'Mojuda Month'!T19</f>
        <v>0</v>
      </c>
      <c r="U42" s="25">
        <f>'Mojuda Month'!U19</f>
        <v>0</v>
      </c>
      <c r="V42" s="80">
        <f>'Mojuda Month'!V19</f>
        <v>0</v>
      </c>
      <c r="W42" s="25">
        <f>'Mojuda Month'!W19</f>
        <v>0</v>
      </c>
      <c r="X42" s="78">
        <f>'Mojuda Month'!X19</f>
        <v>0</v>
      </c>
      <c r="Y42" s="25">
        <f>'Mojuda Month'!Y19</f>
        <v>0</v>
      </c>
      <c r="Z42" s="78">
        <f>'Mojuda Month'!Z19</f>
        <v>0</v>
      </c>
      <c r="AA42" s="25">
        <f>'Mojuda Month'!AA19</f>
        <v>0</v>
      </c>
      <c r="AB42" s="78">
        <f>'Mojuda Month'!AB19</f>
        <v>0</v>
      </c>
      <c r="AC42" s="25">
        <f>'Mojuda Month'!AC19</f>
        <v>0</v>
      </c>
      <c r="AD42" s="78">
        <f>'Mojuda Month'!AD19</f>
        <v>0</v>
      </c>
      <c r="AE42" s="25">
        <f>'Mojuda Month'!AE19</f>
        <v>0</v>
      </c>
      <c r="AF42" s="78">
        <f>'Mojuda Month'!AF19</f>
        <v>0</v>
      </c>
      <c r="AG42" s="25">
        <f>'Mojuda Month'!AG19</f>
        <v>0</v>
      </c>
      <c r="AH42" s="78">
        <f>'Mojuda Month'!AH19</f>
        <v>0</v>
      </c>
      <c r="AI42" s="25">
        <f>'Mojuda Month'!AI19</f>
        <v>0</v>
      </c>
      <c r="AJ42" s="78">
        <f>'Mojuda Month'!AJ19</f>
        <v>0</v>
      </c>
      <c r="AK42" s="25">
        <f>'Mojuda Month'!AK19</f>
        <v>0</v>
      </c>
      <c r="AL42" s="78">
        <f>'Mojuda Month'!AL19</f>
        <v>0</v>
      </c>
      <c r="AM42" s="25">
        <f>'Mojuda Month'!AM19</f>
        <v>0</v>
      </c>
      <c r="AN42" s="77">
        <f>'Mojuda Month'!AN19</f>
        <v>0</v>
      </c>
      <c r="AO42" s="17">
        <f>AO38</f>
        <v>0</v>
      </c>
      <c r="AP42" s="320"/>
      <c r="AQ42" s="318"/>
      <c r="AR42" s="123"/>
    </row>
    <row r="43" spans="1:48" ht="23.45" customHeight="1" thickBot="1" x14ac:dyDescent="0.45">
      <c r="A43" s="122"/>
      <c r="B43" s="26">
        <f t="shared" ref="B43:AM43" si="19">IF(SUM(B41:B42)=0,0,IF(B41=0,1*100.0001,IF(B42=0,1*-100.0001,(B42/B41*100-100))))</f>
        <v>0</v>
      </c>
      <c r="C43" s="23">
        <f t="shared" si="19"/>
        <v>0</v>
      </c>
      <c r="D43" s="50">
        <f t="shared" si="19"/>
        <v>0</v>
      </c>
      <c r="E43" s="50">
        <f t="shared" si="19"/>
        <v>0</v>
      </c>
      <c r="F43" s="50">
        <f t="shared" si="19"/>
        <v>0</v>
      </c>
      <c r="G43" s="50">
        <f t="shared" si="19"/>
        <v>0</v>
      </c>
      <c r="H43" s="50">
        <f t="shared" si="19"/>
        <v>0</v>
      </c>
      <c r="I43" s="50">
        <f t="shared" si="19"/>
        <v>0</v>
      </c>
      <c r="J43" s="50">
        <f t="shared" si="19"/>
        <v>0</v>
      </c>
      <c r="K43" s="50">
        <f t="shared" si="19"/>
        <v>0</v>
      </c>
      <c r="L43" s="50">
        <f t="shared" si="19"/>
        <v>0</v>
      </c>
      <c r="M43" s="50">
        <f t="shared" si="19"/>
        <v>0</v>
      </c>
      <c r="N43" s="50">
        <f t="shared" si="19"/>
        <v>0</v>
      </c>
      <c r="O43" s="50">
        <f t="shared" si="19"/>
        <v>0</v>
      </c>
      <c r="P43" s="22">
        <f t="shared" si="19"/>
        <v>0</v>
      </c>
      <c r="Q43" s="23">
        <f t="shared" si="19"/>
        <v>0</v>
      </c>
      <c r="R43" s="22">
        <f t="shared" si="19"/>
        <v>0</v>
      </c>
      <c r="S43" s="27">
        <f t="shared" si="19"/>
        <v>0</v>
      </c>
      <c r="T43" s="27">
        <f t="shared" si="19"/>
        <v>0</v>
      </c>
      <c r="U43" s="23">
        <f t="shared" si="19"/>
        <v>0</v>
      </c>
      <c r="V43" s="73">
        <f t="shared" si="19"/>
        <v>0</v>
      </c>
      <c r="W43" s="23">
        <f t="shared" si="19"/>
        <v>0</v>
      </c>
      <c r="X43" s="22">
        <f t="shared" si="19"/>
        <v>0</v>
      </c>
      <c r="Y43" s="23">
        <f t="shared" si="19"/>
        <v>0</v>
      </c>
      <c r="Z43" s="22">
        <f t="shared" si="19"/>
        <v>0</v>
      </c>
      <c r="AA43" s="23">
        <f t="shared" si="19"/>
        <v>0</v>
      </c>
      <c r="AB43" s="22">
        <f t="shared" si="19"/>
        <v>0</v>
      </c>
      <c r="AC43" s="23">
        <f t="shared" si="19"/>
        <v>0</v>
      </c>
      <c r="AD43" s="22">
        <f t="shared" si="19"/>
        <v>0</v>
      </c>
      <c r="AE43" s="23">
        <f t="shared" si="19"/>
        <v>0</v>
      </c>
      <c r="AF43" s="22">
        <f t="shared" si="19"/>
        <v>0</v>
      </c>
      <c r="AG43" s="23">
        <f t="shared" si="19"/>
        <v>0</v>
      </c>
      <c r="AH43" s="22">
        <f t="shared" si="19"/>
        <v>0</v>
      </c>
      <c r="AI43" s="23">
        <f t="shared" si="19"/>
        <v>0</v>
      </c>
      <c r="AJ43" s="22">
        <f t="shared" si="19"/>
        <v>0</v>
      </c>
      <c r="AK43" s="23">
        <f t="shared" si="19"/>
        <v>0</v>
      </c>
      <c r="AL43" s="22">
        <f t="shared" si="19"/>
        <v>0</v>
      </c>
      <c r="AM43" s="23">
        <f t="shared" si="19"/>
        <v>0</v>
      </c>
      <c r="AN43" s="50">
        <f t="shared" ref="AN43" si="20">IF(SUM(AN41:AN42)=0,0,IF(AN41=0,1*100.0001,IF(AN42=0,1*-100.0001,(AN42/AN41*100-100))))</f>
        <v>0</v>
      </c>
      <c r="AO43" s="18" t="str">
        <f t="shared" ref="AO43" si="21">AO39</f>
        <v>ترقی/تنزلی</v>
      </c>
      <c r="AP43" s="321"/>
      <c r="AQ43" s="319"/>
      <c r="AR43" s="123"/>
      <c r="AV43"/>
    </row>
    <row r="44" spans="1:48" s="13" customFormat="1" ht="4.1500000000000004" customHeight="1" thickBot="1" x14ac:dyDescent="0.45">
      <c r="A44" s="133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134"/>
    </row>
    <row r="45" spans="1:48" ht="23.45" customHeight="1" x14ac:dyDescent="0.4">
      <c r="A45" s="122"/>
      <c r="B45" s="170">
        <f>'Sabiqa Month'!B26</f>
        <v>0</v>
      </c>
      <c r="C45" s="171">
        <f>'Sabiqa Month'!C26</f>
        <v>0</v>
      </c>
      <c r="D45" s="172">
        <f>'Sabiqa Month'!D26</f>
        <v>0</v>
      </c>
      <c r="E45" s="172">
        <f>'Sabiqa Month'!E26</f>
        <v>0</v>
      </c>
      <c r="F45" s="172">
        <f>'Sabiqa Month'!F26</f>
        <v>0</v>
      </c>
      <c r="G45" s="172">
        <f>'Sabiqa Month'!G26</f>
        <v>0</v>
      </c>
      <c r="H45" s="172">
        <f>'Sabiqa Month'!H26</f>
        <v>0</v>
      </c>
      <c r="I45" s="172">
        <f>'Sabiqa Month'!I26</f>
        <v>0</v>
      </c>
      <c r="J45" s="172">
        <f>'Sabiqa Month'!J26</f>
        <v>0</v>
      </c>
      <c r="K45" s="172">
        <f>'Sabiqa Month'!K26</f>
        <v>0</v>
      </c>
      <c r="L45" s="172">
        <f>'Sabiqa Month'!L26</f>
        <v>0</v>
      </c>
      <c r="M45" s="172">
        <f>'Sabiqa Month'!M26</f>
        <v>0</v>
      </c>
      <c r="N45" s="172">
        <f>'Sabiqa Month'!N26</f>
        <v>0</v>
      </c>
      <c r="O45" s="172">
        <f>'Sabiqa Month'!O26</f>
        <v>0</v>
      </c>
      <c r="P45" s="173">
        <f>'Sabiqa Month'!P26</f>
        <v>0</v>
      </c>
      <c r="Q45" s="171">
        <f>'Sabiqa Month'!Q26</f>
        <v>0</v>
      </c>
      <c r="R45" s="173">
        <f>'Sabiqa Month'!R26</f>
        <v>0</v>
      </c>
      <c r="S45" s="174">
        <f>'Sabiqa Month'!S26</f>
        <v>0</v>
      </c>
      <c r="T45" s="174">
        <f>'Sabiqa Month'!T26</f>
        <v>0</v>
      </c>
      <c r="U45" s="171">
        <f>'Sabiqa Month'!U26</f>
        <v>0</v>
      </c>
      <c r="V45" s="175">
        <f>'Sabiqa Month'!V26</f>
        <v>0</v>
      </c>
      <c r="W45" s="171">
        <f>'Sabiqa Month'!W26</f>
        <v>0</v>
      </c>
      <c r="X45" s="173">
        <f>'Sabiqa Month'!X26</f>
        <v>0</v>
      </c>
      <c r="Y45" s="171">
        <f>'Sabiqa Month'!Y26</f>
        <v>0</v>
      </c>
      <c r="Z45" s="173">
        <f>'Sabiqa Month'!Z26</f>
        <v>0</v>
      </c>
      <c r="AA45" s="171">
        <f>'Sabiqa Month'!AA26</f>
        <v>0</v>
      </c>
      <c r="AB45" s="173">
        <f>'Sabiqa Month'!AB26</f>
        <v>0</v>
      </c>
      <c r="AC45" s="171">
        <f>'Sabiqa Month'!AC26</f>
        <v>0</v>
      </c>
      <c r="AD45" s="173">
        <f>'Sabiqa Month'!AD26</f>
        <v>0</v>
      </c>
      <c r="AE45" s="171">
        <f>'Sabiqa Month'!AE26</f>
        <v>0</v>
      </c>
      <c r="AF45" s="173">
        <f>'Sabiqa Month'!AF26</f>
        <v>0</v>
      </c>
      <c r="AG45" s="171">
        <f>'Sabiqa Month'!AG26</f>
        <v>0</v>
      </c>
      <c r="AH45" s="173">
        <f>'Sabiqa Month'!AH26</f>
        <v>0</v>
      </c>
      <c r="AI45" s="171">
        <f>'Sabiqa Month'!AI26</f>
        <v>0</v>
      </c>
      <c r="AJ45" s="173">
        <f>'Sabiqa Month'!AJ26</f>
        <v>0</v>
      </c>
      <c r="AK45" s="171">
        <f>'Sabiqa Month'!AK26</f>
        <v>0</v>
      </c>
      <c r="AL45" s="173">
        <f>'Sabiqa Month'!AL26</f>
        <v>0</v>
      </c>
      <c r="AM45" s="171">
        <f>'Sabiqa Month'!AM26</f>
        <v>0</v>
      </c>
      <c r="AN45" s="172">
        <f>'Sabiqa Month'!AN26</f>
        <v>0</v>
      </c>
      <c r="AO45" s="176">
        <f>AO41</f>
        <v>0</v>
      </c>
      <c r="AP45" s="320">
        <f>'Mojuda Month'!AO20</f>
        <v>0</v>
      </c>
      <c r="AQ45" s="318">
        <v>9</v>
      </c>
      <c r="AR45" s="123"/>
    </row>
    <row r="46" spans="1:48" ht="23.45" customHeight="1" x14ac:dyDescent="0.4">
      <c r="A46" s="122"/>
      <c r="B46" s="81">
        <f>'Mojuda Month'!B26</f>
        <v>0</v>
      </c>
      <c r="C46" s="25">
        <f>'Mojuda Month'!C26</f>
        <v>0</v>
      </c>
      <c r="D46" s="77">
        <f>'Mojuda Month'!D26</f>
        <v>0</v>
      </c>
      <c r="E46" s="77">
        <f>'Mojuda Month'!E26</f>
        <v>0</v>
      </c>
      <c r="F46" s="77">
        <f>'Mojuda Month'!F26</f>
        <v>0</v>
      </c>
      <c r="G46" s="77">
        <f>'Mojuda Month'!G26</f>
        <v>0</v>
      </c>
      <c r="H46" s="77">
        <f>'Mojuda Month'!H26</f>
        <v>0</v>
      </c>
      <c r="I46" s="77">
        <f>'Mojuda Month'!I26</f>
        <v>0</v>
      </c>
      <c r="J46" s="77">
        <f>'Mojuda Month'!J26</f>
        <v>0</v>
      </c>
      <c r="K46" s="77">
        <f>'Mojuda Month'!K26</f>
        <v>0</v>
      </c>
      <c r="L46" s="77">
        <f>'Mojuda Month'!L26</f>
        <v>0</v>
      </c>
      <c r="M46" s="77">
        <f>'Mojuda Month'!M26</f>
        <v>0</v>
      </c>
      <c r="N46" s="77">
        <f>'Mojuda Month'!N26</f>
        <v>0</v>
      </c>
      <c r="O46" s="77">
        <f>'Mojuda Month'!O26</f>
        <v>0</v>
      </c>
      <c r="P46" s="78">
        <f>'Mojuda Month'!P26</f>
        <v>0</v>
      </c>
      <c r="Q46" s="25">
        <f>'Mojuda Month'!Q26</f>
        <v>0</v>
      </c>
      <c r="R46" s="78">
        <f>'Mojuda Month'!R26</f>
        <v>0</v>
      </c>
      <c r="S46" s="79">
        <f>'Mojuda Month'!S26</f>
        <v>0</v>
      </c>
      <c r="T46" s="79">
        <f>'Mojuda Month'!T26</f>
        <v>0</v>
      </c>
      <c r="U46" s="25">
        <f>'Mojuda Month'!U26</f>
        <v>0</v>
      </c>
      <c r="V46" s="80">
        <f>'Mojuda Month'!V26</f>
        <v>0</v>
      </c>
      <c r="W46" s="25">
        <f>'Mojuda Month'!W26</f>
        <v>0</v>
      </c>
      <c r="X46" s="78">
        <f>'Mojuda Month'!X26</f>
        <v>0</v>
      </c>
      <c r="Y46" s="25">
        <f>'Mojuda Month'!Y26</f>
        <v>0</v>
      </c>
      <c r="Z46" s="78">
        <f>'Mojuda Month'!Z26</f>
        <v>0</v>
      </c>
      <c r="AA46" s="25">
        <f>'Mojuda Month'!AA26</f>
        <v>0</v>
      </c>
      <c r="AB46" s="78">
        <f>'Mojuda Month'!AB26</f>
        <v>0</v>
      </c>
      <c r="AC46" s="25">
        <f>'Mojuda Month'!AC26</f>
        <v>0</v>
      </c>
      <c r="AD46" s="78">
        <f>'Mojuda Month'!AD26</f>
        <v>0</v>
      </c>
      <c r="AE46" s="25">
        <f>'Mojuda Month'!AE26</f>
        <v>0</v>
      </c>
      <c r="AF46" s="78">
        <f>'Mojuda Month'!AF26</f>
        <v>0</v>
      </c>
      <c r="AG46" s="25">
        <f>'Mojuda Month'!AG26</f>
        <v>0</v>
      </c>
      <c r="AH46" s="78">
        <f>'Mojuda Month'!AH26</f>
        <v>0</v>
      </c>
      <c r="AI46" s="25">
        <f>'Mojuda Month'!AI26</f>
        <v>0</v>
      </c>
      <c r="AJ46" s="78">
        <f>'Mojuda Month'!AJ26</f>
        <v>0</v>
      </c>
      <c r="AK46" s="25">
        <f>'Mojuda Month'!AK26</f>
        <v>0</v>
      </c>
      <c r="AL46" s="78">
        <f>'Mojuda Month'!AL26</f>
        <v>0</v>
      </c>
      <c r="AM46" s="25">
        <f>'Mojuda Month'!AM26</f>
        <v>0</v>
      </c>
      <c r="AN46" s="77">
        <f>'Mojuda Month'!AN26</f>
        <v>0</v>
      </c>
      <c r="AO46" s="17">
        <f>AO42</f>
        <v>0</v>
      </c>
      <c r="AP46" s="320"/>
      <c r="AQ46" s="318"/>
      <c r="AR46" s="123"/>
    </row>
    <row r="47" spans="1:48" ht="23.45" customHeight="1" thickBot="1" x14ac:dyDescent="0.45">
      <c r="A47" s="122"/>
      <c r="B47" s="26">
        <f t="shared" ref="B47:AM47" si="22">IF(SUM(B45:B46)=0,0,IF(B45=0,1*100.0001,IF(B46=0,1*-100.0001,(B46/B45*100-100))))</f>
        <v>0</v>
      </c>
      <c r="C47" s="23">
        <f t="shared" si="22"/>
        <v>0</v>
      </c>
      <c r="D47" s="50">
        <f t="shared" si="22"/>
        <v>0</v>
      </c>
      <c r="E47" s="50">
        <f t="shared" si="22"/>
        <v>0</v>
      </c>
      <c r="F47" s="50">
        <f t="shared" si="22"/>
        <v>0</v>
      </c>
      <c r="G47" s="50">
        <f t="shared" si="22"/>
        <v>0</v>
      </c>
      <c r="H47" s="50">
        <f t="shared" si="22"/>
        <v>0</v>
      </c>
      <c r="I47" s="50">
        <f t="shared" si="22"/>
        <v>0</v>
      </c>
      <c r="J47" s="50">
        <f t="shared" si="22"/>
        <v>0</v>
      </c>
      <c r="K47" s="50">
        <f t="shared" si="22"/>
        <v>0</v>
      </c>
      <c r="L47" s="50">
        <f t="shared" si="22"/>
        <v>0</v>
      </c>
      <c r="M47" s="50">
        <f t="shared" si="22"/>
        <v>0</v>
      </c>
      <c r="N47" s="50">
        <f t="shared" si="22"/>
        <v>0</v>
      </c>
      <c r="O47" s="50">
        <f t="shared" si="22"/>
        <v>0</v>
      </c>
      <c r="P47" s="22">
        <f t="shared" si="22"/>
        <v>0</v>
      </c>
      <c r="Q47" s="23">
        <f t="shared" si="22"/>
        <v>0</v>
      </c>
      <c r="R47" s="22">
        <f t="shared" si="22"/>
        <v>0</v>
      </c>
      <c r="S47" s="27">
        <f t="shared" si="22"/>
        <v>0</v>
      </c>
      <c r="T47" s="27">
        <f t="shared" si="22"/>
        <v>0</v>
      </c>
      <c r="U47" s="23">
        <f t="shared" si="22"/>
        <v>0</v>
      </c>
      <c r="V47" s="73">
        <f t="shared" si="22"/>
        <v>0</v>
      </c>
      <c r="W47" s="23">
        <f t="shared" si="22"/>
        <v>0</v>
      </c>
      <c r="X47" s="22">
        <f t="shared" si="22"/>
        <v>0</v>
      </c>
      <c r="Y47" s="23">
        <f t="shared" si="22"/>
        <v>0</v>
      </c>
      <c r="Z47" s="22">
        <f t="shared" si="22"/>
        <v>0</v>
      </c>
      <c r="AA47" s="23">
        <f t="shared" si="22"/>
        <v>0</v>
      </c>
      <c r="AB47" s="22">
        <f t="shared" si="22"/>
        <v>0</v>
      </c>
      <c r="AC47" s="23">
        <f t="shared" si="22"/>
        <v>0</v>
      </c>
      <c r="AD47" s="22">
        <f t="shared" si="22"/>
        <v>0</v>
      </c>
      <c r="AE47" s="23">
        <f t="shared" si="22"/>
        <v>0</v>
      </c>
      <c r="AF47" s="22">
        <f t="shared" si="22"/>
        <v>0</v>
      </c>
      <c r="AG47" s="23">
        <f t="shared" si="22"/>
        <v>0</v>
      </c>
      <c r="AH47" s="22">
        <f t="shared" si="22"/>
        <v>0</v>
      </c>
      <c r="AI47" s="23">
        <f t="shared" si="22"/>
        <v>0</v>
      </c>
      <c r="AJ47" s="22">
        <f t="shared" si="22"/>
        <v>0</v>
      </c>
      <c r="AK47" s="23">
        <f t="shared" si="22"/>
        <v>0</v>
      </c>
      <c r="AL47" s="22">
        <f t="shared" si="22"/>
        <v>0</v>
      </c>
      <c r="AM47" s="23">
        <f t="shared" si="22"/>
        <v>0</v>
      </c>
      <c r="AN47" s="50">
        <f t="shared" ref="AN47" si="23">IF(SUM(AN45:AN46)=0,0,IF(AN45=0,1*100.0001,IF(AN46=0,1*-100.0001,(AN46/AN45*100-100))))</f>
        <v>0</v>
      </c>
      <c r="AO47" s="18" t="str">
        <f t="shared" ref="AO47" si="24">AO43</f>
        <v>ترقی/تنزلی</v>
      </c>
      <c r="AP47" s="321"/>
      <c r="AQ47" s="319"/>
      <c r="AR47" s="123"/>
      <c r="AV47"/>
    </row>
    <row r="48" spans="1:48" s="13" customFormat="1" ht="4.1500000000000004" customHeight="1" thickBot="1" x14ac:dyDescent="0.45">
      <c r="A48" s="133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134"/>
    </row>
    <row r="49" spans="1:48" ht="23.45" customHeight="1" x14ac:dyDescent="0.4">
      <c r="A49" s="122"/>
      <c r="B49" s="170">
        <f>'Sabiqa Month'!B21</f>
        <v>0</v>
      </c>
      <c r="C49" s="171">
        <f>'Sabiqa Month'!C21</f>
        <v>0</v>
      </c>
      <c r="D49" s="172">
        <f>'Sabiqa Month'!D21</f>
        <v>0</v>
      </c>
      <c r="E49" s="172">
        <f>'Sabiqa Month'!E21</f>
        <v>0</v>
      </c>
      <c r="F49" s="172">
        <f>'Sabiqa Month'!F21</f>
        <v>0</v>
      </c>
      <c r="G49" s="172">
        <f>'Sabiqa Month'!G21</f>
        <v>0</v>
      </c>
      <c r="H49" s="172">
        <f>'Sabiqa Month'!H21</f>
        <v>0</v>
      </c>
      <c r="I49" s="172">
        <f>'Sabiqa Month'!I21</f>
        <v>0</v>
      </c>
      <c r="J49" s="172">
        <f>'Sabiqa Month'!J21</f>
        <v>0</v>
      </c>
      <c r="K49" s="172">
        <f>'Sabiqa Month'!K21</f>
        <v>0</v>
      </c>
      <c r="L49" s="172">
        <f>'Sabiqa Month'!L21</f>
        <v>0</v>
      </c>
      <c r="M49" s="172">
        <f>'Sabiqa Month'!M21</f>
        <v>0</v>
      </c>
      <c r="N49" s="172">
        <f>'Sabiqa Month'!N21</f>
        <v>0</v>
      </c>
      <c r="O49" s="172">
        <f>'Sabiqa Month'!O21</f>
        <v>0</v>
      </c>
      <c r="P49" s="173">
        <f>'Sabiqa Month'!P21</f>
        <v>0</v>
      </c>
      <c r="Q49" s="171">
        <f>'Sabiqa Month'!Q21</f>
        <v>0</v>
      </c>
      <c r="R49" s="173">
        <f>'Sabiqa Month'!R21</f>
        <v>0</v>
      </c>
      <c r="S49" s="174">
        <f>'Sabiqa Month'!S21</f>
        <v>0</v>
      </c>
      <c r="T49" s="174">
        <f>'Sabiqa Month'!T21</f>
        <v>0</v>
      </c>
      <c r="U49" s="171">
        <f>'Sabiqa Month'!U21</f>
        <v>0</v>
      </c>
      <c r="V49" s="175">
        <f>'Sabiqa Month'!V21</f>
        <v>0</v>
      </c>
      <c r="W49" s="171">
        <f>'Sabiqa Month'!W21</f>
        <v>0</v>
      </c>
      <c r="X49" s="173">
        <f>'Sabiqa Month'!X21</f>
        <v>0</v>
      </c>
      <c r="Y49" s="171">
        <f>'Sabiqa Month'!Y21</f>
        <v>0</v>
      </c>
      <c r="Z49" s="173">
        <f>'Sabiqa Month'!Z21</f>
        <v>0</v>
      </c>
      <c r="AA49" s="171">
        <f>'Sabiqa Month'!AA21</f>
        <v>0</v>
      </c>
      <c r="AB49" s="173">
        <f>'Sabiqa Month'!AB21</f>
        <v>0</v>
      </c>
      <c r="AC49" s="171">
        <f>'Sabiqa Month'!AC21</f>
        <v>0</v>
      </c>
      <c r="AD49" s="173">
        <f>'Sabiqa Month'!AD21</f>
        <v>0</v>
      </c>
      <c r="AE49" s="171">
        <f>'Sabiqa Month'!AE21</f>
        <v>0</v>
      </c>
      <c r="AF49" s="173">
        <f>'Sabiqa Month'!AF21</f>
        <v>0</v>
      </c>
      <c r="AG49" s="171">
        <f>'Sabiqa Month'!AG21</f>
        <v>0</v>
      </c>
      <c r="AH49" s="173">
        <f>'Sabiqa Month'!AH21</f>
        <v>0</v>
      </c>
      <c r="AI49" s="171">
        <f>'Sabiqa Month'!AI21</f>
        <v>0</v>
      </c>
      <c r="AJ49" s="173">
        <f>'Sabiqa Month'!AJ21</f>
        <v>0</v>
      </c>
      <c r="AK49" s="171">
        <f>'Sabiqa Month'!AK21</f>
        <v>0</v>
      </c>
      <c r="AL49" s="173">
        <f>'Sabiqa Month'!AL21</f>
        <v>0</v>
      </c>
      <c r="AM49" s="171">
        <f>'Sabiqa Month'!AM21</f>
        <v>0</v>
      </c>
      <c r="AN49" s="172">
        <f>'Sabiqa Month'!AN21</f>
        <v>0</v>
      </c>
      <c r="AO49" s="176">
        <f t="shared" ref="AO49:AO51" si="25">AO45</f>
        <v>0</v>
      </c>
      <c r="AP49" s="320">
        <f>'Mojuda Month'!AO21</f>
        <v>0</v>
      </c>
      <c r="AQ49" s="318">
        <v>10</v>
      </c>
      <c r="AR49" s="123"/>
    </row>
    <row r="50" spans="1:48" ht="23.45" customHeight="1" x14ac:dyDescent="0.4">
      <c r="A50" s="122"/>
      <c r="B50" s="81">
        <f>'Mojuda Month'!B21</f>
        <v>0</v>
      </c>
      <c r="C50" s="25">
        <f>'Mojuda Month'!C21</f>
        <v>0</v>
      </c>
      <c r="D50" s="77">
        <f>'Mojuda Month'!D21</f>
        <v>0</v>
      </c>
      <c r="E50" s="77">
        <f>'Mojuda Month'!E21</f>
        <v>0</v>
      </c>
      <c r="F50" s="77">
        <f>'Mojuda Month'!F21</f>
        <v>0</v>
      </c>
      <c r="G50" s="77">
        <f>'Mojuda Month'!G21</f>
        <v>0</v>
      </c>
      <c r="H50" s="77">
        <f>'Mojuda Month'!H21</f>
        <v>0</v>
      </c>
      <c r="I50" s="77">
        <f>'Mojuda Month'!I21</f>
        <v>0</v>
      </c>
      <c r="J50" s="77">
        <f>'Mojuda Month'!J21</f>
        <v>0</v>
      </c>
      <c r="K50" s="77">
        <f>'Mojuda Month'!K21</f>
        <v>0</v>
      </c>
      <c r="L50" s="77">
        <f>'Mojuda Month'!L21</f>
        <v>0</v>
      </c>
      <c r="M50" s="77">
        <f>'Mojuda Month'!M21</f>
        <v>0</v>
      </c>
      <c r="N50" s="77">
        <f>'Mojuda Month'!N21</f>
        <v>0</v>
      </c>
      <c r="O50" s="77">
        <f>'Mojuda Month'!O21</f>
        <v>0</v>
      </c>
      <c r="P50" s="78">
        <f>'Mojuda Month'!P21</f>
        <v>0</v>
      </c>
      <c r="Q50" s="25">
        <f>'Mojuda Month'!Q21</f>
        <v>0</v>
      </c>
      <c r="R50" s="78">
        <f>'Mojuda Month'!R21</f>
        <v>0</v>
      </c>
      <c r="S50" s="79">
        <f>'Mojuda Month'!S21</f>
        <v>0</v>
      </c>
      <c r="T50" s="79">
        <f>'Mojuda Month'!T21</f>
        <v>0</v>
      </c>
      <c r="U50" s="25">
        <f>'Mojuda Month'!U21</f>
        <v>0</v>
      </c>
      <c r="V50" s="80">
        <f>'Mojuda Month'!V21</f>
        <v>0</v>
      </c>
      <c r="W50" s="25">
        <f>'Mojuda Month'!W21</f>
        <v>0</v>
      </c>
      <c r="X50" s="78">
        <f>'Mojuda Month'!X21</f>
        <v>0</v>
      </c>
      <c r="Y50" s="25">
        <f>'Mojuda Month'!Y21</f>
        <v>0</v>
      </c>
      <c r="Z50" s="78">
        <f>'Mojuda Month'!Z21</f>
        <v>0</v>
      </c>
      <c r="AA50" s="25">
        <f>'Mojuda Month'!AA21</f>
        <v>0</v>
      </c>
      <c r="AB50" s="78">
        <f>'Mojuda Month'!AB21</f>
        <v>0</v>
      </c>
      <c r="AC50" s="25">
        <f>'Mojuda Month'!AC21</f>
        <v>0</v>
      </c>
      <c r="AD50" s="78">
        <f>'Mojuda Month'!AD21</f>
        <v>0</v>
      </c>
      <c r="AE50" s="25">
        <f>'Mojuda Month'!AE21</f>
        <v>0</v>
      </c>
      <c r="AF50" s="78">
        <f>'Mojuda Month'!AF21</f>
        <v>0</v>
      </c>
      <c r="AG50" s="25">
        <f>'Mojuda Month'!AG21</f>
        <v>0</v>
      </c>
      <c r="AH50" s="78">
        <f>'Mojuda Month'!AH21</f>
        <v>0</v>
      </c>
      <c r="AI50" s="25">
        <f>'Mojuda Month'!AI21</f>
        <v>0</v>
      </c>
      <c r="AJ50" s="78">
        <f>'Mojuda Month'!AJ21</f>
        <v>0</v>
      </c>
      <c r="AK50" s="25">
        <f>'Mojuda Month'!AK21</f>
        <v>0</v>
      </c>
      <c r="AL50" s="78">
        <f>'Mojuda Month'!AL21</f>
        <v>0</v>
      </c>
      <c r="AM50" s="25">
        <f>'Mojuda Month'!AM21</f>
        <v>0</v>
      </c>
      <c r="AN50" s="77">
        <f>'Mojuda Month'!AN21</f>
        <v>0</v>
      </c>
      <c r="AO50" s="17">
        <f t="shared" si="25"/>
        <v>0</v>
      </c>
      <c r="AP50" s="320"/>
      <c r="AQ50" s="318"/>
      <c r="AR50" s="123"/>
    </row>
    <row r="51" spans="1:48" ht="23.45" customHeight="1" thickBot="1" x14ac:dyDescent="0.45">
      <c r="A51" s="122"/>
      <c r="B51" s="26">
        <f t="shared" ref="B51:AM51" si="26">IF(SUM(B49:B50)=0,0,IF(B49=0,1*100.0001,IF(B50=0,1*-100.0001,(B50/B49*100-100))))</f>
        <v>0</v>
      </c>
      <c r="C51" s="23">
        <f t="shared" si="26"/>
        <v>0</v>
      </c>
      <c r="D51" s="50">
        <f t="shared" si="26"/>
        <v>0</v>
      </c>
      <c r="E51" s="50">
        <f t="shared" si="26"/>
        <v>0</v>
      </c>
      <c r="F51" s="50">
        <f t="shared" si="26"/>
        <v>0</v>
      </c>
      <c r="G51" s="50">
        <f t="shared" si="26"/>
        <v>0</v>
      </c>
      <c r="H51" s="50">
        <f t="shared" si="26"/>
        <v>0</v>
      </c>
      <c r="I51" s="50">
        <f t="shared" si="26"/>
        <v>0</v>
      </c>
      <c r="J51" s="50">
        <f t="shared" si="26"/>
        <v>0</v>
      </c>
      <c r="K51" s="50">
        <f t="shared" si="26"/>
        <v>0</v>
      </c>
      <c r="L51" s="50">
        <f t="shared" si="26"/>
        <v>0</v>
      </c>
      <c r="M51" s="50">
        <f t="shared" si="26"/>
        <v>0</v>
      </c>
      <c r="N51" s="50">
        <f t="shared" si="26"/>
        <v>0</v>
      </c>
      <c r="O51" s="50">
        <f t="shared" si="26"/>
        <v>0</v>
      </c>
      <c r="P51" s="22">
        <f t="shared" si="26"/>
        <v>0</v>
      </c>
      <c r="Q51" s="23">
        <f t="shared" si="26"/>
        <v>0</v>
      </c>
      <c r="R51" s="22">
        <f t="shared" si="26"/>
        <v>0</v>
      </c>
      <c r="S51" s="27">
        <f t="shared" si="26"/>
        <v>0</v>
      </c>
      <c r="T51" s="27">
        <f t="shared" si="26"/>
        <v>0</v>
      </c>
      <c r="U51" s="23">
        <f t="shared" si="26"/>
        <v>0</v>
      </c>
      <c r="V51" s="73">
        <f t="shared" si="26"/>
        <v>0</v>
      </c>
      <c r="W51" s="23">
        <f t="shared" si="26"/>
        <v>0</v>
      </c>
      <c r="X51" s="22">
        <f t="shared" si="26"/>
        <v>0</v>
      </c>
      <c r="Y51" s="23">
        <f t="shared" si="26"/>
        <v>0</v>
      </c>
      <c r="Z51" s="22">
        <f t="shared" si="26"/>
        <v>0</v>
      </c>
      <c r="AA51" s="23">
        <f t="shared" si="26"/>
        <v>0</v>
      </c>
      <c r="AB51" s="22">
        <f t="shared" si="26"/>
        <v>0</v>
      </c>
      <c r="AC51" s="23">
        <f t="shared" si="26"/>
        <v>0</v>
      </c>
      <c r="AD51" s="22">
        <f t="shared" si="26"/>
        <v>0</v>
      </c>
      <c r="AE51" s="23">
        <f t="shared" si="26"/>
        <v>0</v>
      </c>
      <c r="AF51" s="22">
        <f t="shared" si="26"/>
        <v>0</v>
      </c>
      <c r="AG51" s="23">
        <f t="shared" si="26"/>
        <v>0</v>
      </c>
      <c r="AH51" s="22">
        <f t="shared" si="26"/>
        <v>0</v>
      </c>
      <c r="AI51" s="23">
        <f t="shared" si="26"/>
        <v>0</v>
      </c>
      <c r="AJ51" s="22">
        <f t="shared" si="26"/>
        <v>0</v>
      </c>
      <c r="AK51" s="23">
        <f t="shared" si="26"/>
        <v>0</v>
      </c>
      <c r="AL51" s="22">
        <f t="shared" si="26"/>
        <v>0</v>
      </c>
      <c r="AM51" s="23">
        <f t="shared" si="26"/>
        <v>0</v>
      </c>
      <c r="AN51" s="50">
        <f t="shared" ref="E51:AN63" si="27">IF(SUM(AN49:AN50)=0,0,IF(AN49=0,1*100.0001,IF(AN50=0,1*-100.0001,(AN50/AN49*100-100))))</f>
        <v>0</v>
      </c>
      <c r="AO51" s="18" t="str">
        <f t="shared" si="25"/>
        <v>ترقی/تنزلی</v>
      </c>
      <c r="AP51" s="321"/>
      <c r="AQ51" s="319"/>
      <c r="AR51" s="123"/>
      <c r="AV51"/>
    </row>
    <row r="52" spans="1:48" s="13" customFormat="1" ht="4.1500000000000004" customHeight="1" thickBot="1" x14ac:dyDescent="0.45">
      <c r="A52" s="133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134"/>
    </row>
    <row r="53" spans="1:48" ht="23.45" customHeight="1" x14ac:dyDescent="0.4">
      <c r="A53" s="122"/>
      <c r="B53" s="170">
        <f>'Sabiqa Month'!B22</f>
        <v>0</v>
      </c>
      <c r="C53" s="171">
        <f>'Sabiqa Month'!C22</f>
        <v>0</v>
      </c>
      <c r="D53" s="172">
        <f>'Sabiqa Month'!D22</f>
        <v>0</v>
      </c>
      <c r="E53" s="172">
        <f>'Sabiqa Month'!E22</f>
        <v>0</v>
      </c>
      <c r="F53" s="172">
        <f>'Sabiqa Month'!F22</f>
        <v>0</v>
      </c>
      <c r="G53" s="172">
        <f>'Sabiqa Month'!G22</f>
        <v>0</v>
      </c>
      <c r="H53" s="172">
        <f>'Sabiqa Month'!H22</f>
        <v>0</v>
      </c>
      <c r="I53" s="172">
        <f>'Sabiqa Month'!I22</f>
        <v>0</v>
      </c>
      <c r="J53" s="172">
        <f>'Sabiqa Month'!J22</f>
        <v>0</v>
      </c>
      <c r="K53" s="172">
        <f>'Sabiqa Month'!K22</f>
        <v>0</v>
      </c>
      <c r="L53" s="172">
        <f>'Sabiqa Month'!L22</f>
        <v>0</v>
      </c>
      <c r="M53" s="172">
        <f>'Sabiqa Month'!M22</f>
        <v>0</v>
      </c>
      <c r="N53" s="172">
        <f>'Sabiqa Month'!N22</f>
        <v>0</v>
      </c>
      <c r="O53" s="172">
        <f>'Sabiqa Month'!O22</f>
        <v>0</v>
      </c>
      <c r="P53" s="173">
        <f>'Sabiqa Month'!P22</f>
        <v>0</v>
      </c>
      <c r="Q53" s="171">
        <f>'Sabiqa Month'!Q22</f>
        <v>0</v>
      </c>
      <c r="R53" s="173">
        <f>'Sabiqa Month'!R22</f>
        <v>0</v>
      </c>
      <c r="S53" s="174">
        <f>'Sabiqa Month'!S22</f>
        <v>0</v>
      </c>
      <c r="T53" s="174">
        <f>'Sabiqa Month'!T22</f>
        <v>0</v>
      </c>
      <c r="U53" s="171">
        <f>'Sabiqa Month'!U22</f>
        <v>0</v>
      </c>
      <c r="V53" s="175">
        <f>'Sabiqa Month'!V22</f>
        <v>0</v>
      </c>
      <c r="W53" s="171">
        <f>'Sabiqa Month'!W22</f>
        <v>0</v>
      </c>
      <c r="X53" s="173">
        <f>'Sabiqa Month'!X22</f>
        <v>0</v>
      </c>
      <c r="Y53" s="171">
        <f>'Sabiqa Month'!Y22</f>
        <v>0</v>
      </c>
      <c r="Z53" s="173">
        <f>'Sabiqa Month'!Z22</f>
        <v>0</v>
      </c>
      <c r="AA53" s="171">
        <f>'Sabiqa Month'!AA22</f>
        <v>0</v>
      </c>
      <c r="AB53" s="173">
        <f>'Sabiqa Month'!AB22</f>
        <v>0</v>
      </c>
      <c r="AC53" s="171">
        <f>'Sabiqa Month'!AC22</f>
        <v>0</v>
      </c>
      <c r="AD53" s="173">
        <f>'Sabiqa Month'!AD22</f>
        <v>0</v>
      </c>
      <c r="AE53" s="171">
        <f>'Sabiqa Month'!AE22</f>
        <v>0</v>
      </c>
      <c r="AF53" s="173">
        <f>'Sabiqa Month'!AF22</f>
        <v>0</v>
      </c>
      <c r="AG53" s="171">
        <f>'Sabiqa Month'!AG22</f>
        <v>0</v>
      </c>
      <c r="AH53" s="173">
        <f>'Sabiqa Month'!AH22</f>
        <v>0</v>
      </c>
      <c r="AI53" s="171">
        <f>'Sabiqa Month'!AI22</f>
        <v>0</v>
      </c>
      <c r="AJ53" s="173">
        <f>'Sabiqa Month'!AJ22</f>
        <v>0</v>
      </c>
      <c r="AK53" s="171">
        <f>'Sabiqa Month'!AK22</f>
        <v>0</v>
      </c>
      <c r="AL53" s="173">
        <f>'Sabiqa Month'!AL22</f>
        <v>0</v>
      </c>
      <c r="AM53" s="171">
        <f>'Sabiqa Month'!AM22</f>
        <v>0</v>
      </c>
      <c r="AN53" s="172">
        <f>'Sabiqa Month'!AN22</f>
        <v>0</v>
      </c>
      <c r="AO53" s="176">
        <f t="shared" ref="AO53:AO55" si="28">AO49</f>
        <v>0</v>
      </c>
      <c r="AP53" s="320">
        <f>'Mojuda Month'!AO22</f>
        <v>0</v>
      </c>
      <c r="AQ53" s="318">
        <v>11</v>
      </c>
      <c r="AR53" s="123"/>
    </row>
    <row r="54" spans="1:48" ht="23.45" customHeight="1" x14ac:dyDescent="0.4">
      <c r="A54" s="122"/>
      <c r="B54" s="81">
        <f>'Mojuda Month'!B22</f>
        <v>0</v>
      </c>
      <c r="C54" s="25">
        <f>'Mojuda Month'!C22</f>
        <v>0</v>
      </c>
      <c r="D54" s="77">
        <f>'Mojuda Month'!D22</f>
        <v>0</v>
      </c>
      <c r="E54" s="77">
        <f>'Mojuda Month'!E22</f>
        <v>0</v>
      </c>
      <c r="F54" s="77">
        <f>'Mojuda Month'!F22</f>
        <v>0</v>
      </c>
      <c r="G54" s="77">
        <f>'Mojuda Month'!G22</f>
        <v>0</v>
      </c>
      <c r="H54" s="77">
        <f>'Mojuda Month'!H22</f>
        <v>0</v>
      </c>
      <c r="I54" s="77">
        <f>'Mojuda Month'!I22</f>
        <v>0</v>
      </c>
      <c r="J54" s="77">
        <f>'Mojuda Month'!J22</f>
        <v>0</v>
      </c>
      <c r="K54" s="77">
        <f>'Mojuda Month'!K22</f>
        <v>0</v>
      </c>
      <c r="L54" s="77">
        <f>'Mojuda Month'!L22</f>
        <v>0</v>
      </c>
      <c r="M54" s="77">
        <f>'Mojuda Month'!M22</f>
        <v>0</v>
      </c>
      <c r="N54" s="77">
        <f>'Mojuda Month'!N22</f>
        <v>0</v>
      </c>
      <c r="O54" s="77">
        <f>'Mojuda Month'!O22</f>
        <v>0</v>
      </c>
      <c r="P54" s="78">
        <f>'Mojuda Month'!P22</f>
        <v>0</v>
      </c>
      <c r="Q54" s="25">
        <f>'Mojuda Month'!Q22</f>
        <v>0</v>
      </c>
      <c r="R54" s="78">
        <f>'Mojuda Month'!R22</f>
        <v>0</v>
      </c>
      <c r="S54" s="79">
        <f>'Mojuda Month'!S22</f>
        <v>0</v>
      </c>
      <c r="T54" s="79">
        <f>'Mojuda Month'!T22</f>
        <v>0</v>
      </c>
      <c r="U54" s="25">
        <f>'Mojuda Month'!U22</f>
        <v>0</v>
      </c>
      <c r="V54" s="80">
        <f>'Mojuda Month'!V22</f>
        <v>0</v>
      </c>
      <c r="W54" s="25">
        <f>'Mojuda Month'!W22</f>
        <v>0</v>
      </c>
      <c r="X54" s="78">
        <f>'Mojuda Month'!X22</f>
        <v>0</v>
      </c>
      <c r="Y54" s="25">
        <f>'Mojuda Month'!Y22</f>
        <v>0</v>
      </c>
      <c r="Z54" s="78">
        <f>'Mojuda Month'!Z22</f>
        <v>0</v>
      </c>
      <c r="AA54" s="25">
        <f>'Mojuda Month'!AA22</f>
        <v>0</v>
      </c>
      <c r="AB54" s="78">
        <f>'Mojuda Month'!AB22</f>
        <v>0</v>
      </c>
      <c r="AC54" s="25">
        <f>'Mojuda Month'!AC22</f>
        <v>0</v>
      </c>
      <c r="AD54" s="78">
        <f>'Mojuda Month'!AD22</f>
        <v>0</v>
      </c>
      <c r="AE54" s="25">
        <f>'Mojuda Month'!AE22</f>
        <v>0</v>
      </c>
      <c r="AF54" s="78">
        <f>'Mojuda Month'!AF22</f>
        <v>0</v>
      </c>
      <c r="AG54" s="25">
        <f>'Mojuda Month'!AG22</f>
        <v>0</v>
      </c>
      <c r="AH54" s="78">
        <f>'Mojuda Month'!AH22</f>
        <v>0</v>
      </c>
      <c r="AI54" s="25">
        <f>'Mojuda Month'!AI22</f>
        <v>0</v>
      </c>
      <c r="AJ54" s="78">
        <f>'Mojuda Month'!AJ22</f>
        <v>0</v>
      </c>
      <c r="AK54" s="25">
        <f>'Mojuda Month'!AK22</f>
        <v>0</v>
      </c>
      <c r="AL54" s="78">
        <f>'Mojuda Month'!AL22</f>
        <v>0</v>
      </c>
      <c r="AM54" s="25">
        <f>'Mojuda Month'!AM22</f>
        <v>0</v>
      </c>
      <c r="AN54" s="77">
        <f>'Mojuda Month'!AN22</f>
        <v>0</v>
      </c>
      <c r="AO54" s="17">
        <f t="shared" si="28"/>
        <v>0</v>
      </c>
      <c r="AP54" s="320"/>
      <c r="AQ54" s="318"/>
      <c r="AR54" s="123"/>
    </row>
    <row r="55" spans="1:48" ht="23.45" customHeight="1" thickBot="1" x14ac:dyDescent="0.45">
      <c r="A55" s="122"/>
      <c r="B55" s="26">
        <f t="shared" ref="B55:AM55" si="29">IF(SUM(B53:B54)=0,0,IF(B53=0,1*100.0001,IF(B54=0,1*-100.0001,(B54/B53*100-100))))</f>
        <v>0</v>
      </c>
      <c r="C55" s="23">
        <f t="shared" si="29"/>
        <v>0</v>
      </c>
      <c r="D55" s="50">
        <f t="shared" si="29"/>
        <v>0</v>
      </c>
      <c r="E55" s="50">
        <f t="shared" si="29"/>
        <v>0</v>
      </c>
      <c r="F55" s="50">
        <f t="shared" si="29"/>
        <v>0</v>
      </c>
      <c r="G55" s="50">
        <f t="shared" si="29"/>
        <v>0</v>
      </c>
      <c r="H55" s="50">
        <f t="shared" si="29"/>
        <v>0</v>
      </c>
      <c r="I55" s="50">
        <f t="shared" si="29"/>
        <v>0</v>
      </c>
      <c r="J55" s="50">
        <f t="shared" si="29"/>
        <v>0</v>
      </c>
      <c r="K55" s="50">
        <f t="shared" si="29"/>
        <v>0</v>
      </c>
      <c r="L55" s="50">
        <f t="shared" si="29"/>
        <v>0</v>
      </c>
      <c r="M55" s="50">
        <f t="shared" si="29"/>
        <v>0</v>
      </c>
      <c r="N55" s="50">
        <f t="shared" si="29"/>
        <v>0</v>
      </c>
      <c r="O55" s="50">
        <f t="shared" si="29"/>
        <v>0</v>
      </c>
      <c r="P55" s="22">
        <f t="shared" si="29"/>
        <v>0</v>
      </c>
      <c r="Q55" s="23">
        <f t="shared" si="29"/>
        <v>0</v>
      </c>
      <c r="R55" s="22">
        <f t="shared" si="29"/>
        <v>0</v>
      </c>
      <c r="S55" s="27">
        <f t="shared" si="29"/>
        <v>0</v>
      </c>
      <c r="T55" s="27">
        <f t="shared" si="29"/>
        <v>0</v>
      </c>
      <c r="U55" s="23">
        <f t="shared" si="29"/>
        <v>0</v>
      </c>
      <c r="V55" s="73">
        <f t="shared" si="29"/>
        <v>0</v>
      </c>
      <c r="W55" s="23">
        <f t="shared" si="29"/>
        <v>0</v>
      </c>
      <c r="X55" s="22">
        <f t="shared" si="29"/>
        <v>0</v>
      </c>
      <c r="Y55" s="23">
        <f t="shared" si="29"/>
        <v>0</v>
      </c>
      <c r="Z55" s="22">
        <f t="shared" si="29"/>
        <v>0</v>
      </c>
      <c r="AA55" s="23">
        <f t="shared" si="29"/>
        <v>0</v>
      </c>
      <c r="AB55" s="22">
        <f t="shared" si="29"/>
        <v>0</v>
      </c>
      <c r="AC55" s="23">
        <f t="shared" si="29"/>
        <v>0</v>
      </c>
      <c r="AD55" s="22">
        <f t="shared" si="29"/>
        <v>0</v>
      </c>
      <c r="AE55" s="23">
        <f t="shared" si="29"/>
        <v>0</v>
      </c>
      <c r="AF55" s="22">
        <f t="shared" si="29"/>
        <v>0</v>
      </c>
      <c r="AG55" s="23">
        <f t="shared" si="29"/>
        <v>0</v>
      </c>
      <c r="AH55" s="22">
        <f t="shared" si="29"/>
        <v>0</v>
      </c>
      <c r="AI55" s="23">
        <f t="shared" si="29"/>
        <v>0</v>
      </c>
      <c r="AJ55" s="22">
        <f t="shared" si="29"/>
        <v>0</v>
      </c>
      <c r="AK55" s="23">
        <f t="shared" si="29"/>
        <v>0</v>
      </c>
      <c r="AL55" s="22">
        <f t="shared" si="29"/>
        <v>0</v>
      </c>
      <c r="AM55" s="23">
        <f t="shared" si="29"/>
        <v>0</v>
      </c>
      <c r="AN55" s="50">
        <f t="shared" si="27"/>
        <v>0</v>
      </c>
      <c r="AO55" s="18" t="str">
        <f t="shared" si="28"/>
        <v>ترقی/تنزلی</v>
      </c>
      <c r="AP55" s="321"/>
      <c r="AQ55" s="319"/>
      <c r="AR55" s="123"/>
      <c r="AV55"/>
    </row>
    <row r="56" spans="1:48" s="13" customFormat="1" ht="4.1500000000000004" customHeight="1" thickBot="1" x14ac:dyDescent="0.45">
      <c r="A56" s="133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134"/>
    </row>
    <row r="57" spans="1:48" ht="23.45" customHeight="1" x14ac:dyDescent="0.4">
      <c r="A57" s="122"/>
      <c r="B57" s="170">
        <f>'Sabiqa Month'!B23</f>
        <v>0</v>
      </c>
      <c r="C57" s="171">
        <f>'Sabiqa Month'!C23</f>
        <v>0</v>
      </c>
      <c r="D57" s="172">
        <f>'Sabiqa Month'!D23</f>
        <v>0</v>
      </c>
      <c r="E57" s="172">
        <f>'Sabiqa Month'!E23</f>
        <v>0</v>
      </c>
      <c r="F57" s="172">
        <f>'Sabiqa Month'!F23</f>
        <v>0</v>
      </c>
      <c r="G57" s="172">
        <f>'Sabiqa Month'!G23</f>
        <v>0</v>
      </c>
      <c r="H57" s="172">
        <f>'Sabiqa Month'!H23</f>
        <v>0</v>
      </c>
      <c r="I57" s="172">
        <f>'Sabiqa Month'!I23</f>
        <v>0</v>
      </c>
      <c r="J57" s="172">
        <f>'Sabiqa Month'!J23</f>
        <v>0</v>
      </c>
      <c r="K57" s="172">
        <f>'Sabiqa Month'!K23</f>
        <v>0</v>
      </c>
      <c r="L57" s="172">
        <f>'Sabiqa Month'!L23</f>
        <v>0</v>
      </c>
      <c r="M57" s="172">
        <f>'Sabiqa Month'!M23</f>
        <v>0</v>
      </c>
      <c r="N57" s="172">
        <f>'Sabiqa Month'!N23</f>
        <v>0</v>
      </c>
      <c r="O57" s="172">
        <f>'Sabiqa Month'!O23</f>
        <v>0</v>
      </c>
      <c r="P57" s="173">
        <f>'Sabiqa Month'!P23</f>
        <v>0</v>
      </c>
      <c r="Q57" s="171">
        <f>'Sabiqa Month'!Q23</f>
        <v>0</v>
      </c>
      <c r="R57" s="173">
        <f>'Sabiqa Month'!R23</f>
        <v>0</v>
      </c>
      <c r="S57" s="174">
        <f>'Sabiqa Month'!S23</f>
        <v>0</v>
      </c>
      <c r="T57" s="174">
        <f>'Sabiqa Month'!T23</f>
        <v>0</v>
      </c>
      <c r="U57" s="171">
        <f>'Sabiqa Month'!U23</f>
        <v>0</v>
      </c>
      <c r="V57" s="175">
        <f>'Sabiqa Month'!V23</f>
        <v>0</v>
      </c>
      <c r="W57" s="171">
        <f>'Sabiqa Month'!W23</f>
        <v>0</v>
      </c>
      <c r="X57" s="173">
        <f>'Sabiqa Month'!X23</f>
        <v>0</v>
      </c>
      <c r="Y57" s="171">
        <f>'Sabiqa Month'!Y23</f>
        <v>0</v>
      </c>
      <c r="Z57" s="173">
        <f>'Sabiqa Month'!Z23</f>
        <v>0</v>
      </c>
      <c r="AA57" s="171">
        <f>'Sabiqa Month'!AA23</f>
        <v>0</v>
      </c>
      <c r="AB57" s="173">
        <f>'Sabiqa Month'!AB23</f>
        <v>0</v>
      </c>
      <c r="AC57" s="171">
        <f>'Sabiqa Month'!AC23</f>
        <v>0</v>
      </c>
      <c r="AD57" s="173">
        <f>'Sabiqa Month'!AD23</f>
        <v>0</v>
      </c>
      <c r="AE57" s="171">
        <f>'Sabiqa Month'!AE23</f>
        <v>0</v>
      </c>
      <c r="AF57" s="173">
        <f>'Sabiqa Month'!AF23</f>
        <v>0</v>
      </c>
      <c r="AG57" s="171">
        <f>'Sabiqa Month'!AG23</f>
        <v>0</v>
      </c>
      <c r="AH57" s="173">
        <f>'Sabiqa Month'!AH23</f>
        <v>0</v>
      </c>
      <c r="AI57" s="171">
        <f>'Sabiqa Month'!AI23</f>
        <v>0</v>
      </c>
      <c r="AJ57" s="173">
        <f>'Sabiqa Month'!AJ23</f>
        <v>0</v>
      </c>
      <c r="AK57" s="171">
        <f>'Sabiqa Month'!AK23</f>
        <v>0</v>
      </c>
      <c r="AL57" s="173">
        <f>'Sabiqa Month'!AL23</f>
        <v>0</v>
      </c>
      <c r="AM57" s="171">
        <f>'Sabiqa Month'!AM23</f>
        <v>0</v>
      </c>
      <c r="AN57" s="172">
        <f>'Sabiqa Month'!AN23</f>
        <v>0</v>
      </c>
      <c r="AO57" s="176">
        <f t="shared" ref="AO57:AO59" si="30">AO53</f>
        <v>0</v>
      </c>
      <c r="AP57" s="320">
        <f>'Mojuda Month'!AO23</f>
        <v>0</v>
      </c>
      <c r="AQ57" s="318">
        <v>12</v>
      </c>
      <c r="AR57" s="123"/>
    </row>
    <row r="58" spans="1:48" ht="23.45" customHeight="1" x14ac:dyDescent="0.4">
      <c r="A58" s="122"/>
      <c r="B58" s="81">
        <f>'Mojuda Month'!B23</f>
        <v>0</v>
      </c>
      <c r="C58" s="25">
        <f>'Mojuda Month'!C23</f>
        <v>0</v>
      </c>
      <c r="D58" s="77">
        <f>'Mojuda Month'!D23</f>
        <v>0</v>
      </c>
      <c r="E58" s="77">
        <f>'Mojuda Month'!E23</f>
        <v>0</v>
      </c>
      <c r="F58" s="77">
        <f>'Mojuda Month'!F23</f>
        <v>0</v>
      </c>
      <c r="G58" s="77">
        <f>'Mojuda Month'!G23</f>
        <v>0</v>
      </c>
      <c r="H58" s="77">
        <f>'Mojuda Month'!H23</f>
        <v>0</v>
      </c>
      <c r="I58" s="77">
        <f>'Mojuda Month'!I23</f>
        <v>0</v>
      </c>
      <c r="J58" s="77">
        <f>'Mojuda Month'!J23</f>
        <v>0</v>
      </c>
      <c r="K58" s="77">
        <f>'Mojuda Month'!K23</f>
        <v>0</v>
      </c>
      <c r="L58" s="77">
        <f>'Mojuda Month'!L23</f>
        <v>0</v>
      </c>
      <c r="M58" s="77">
        <f>'Mojuda Month'!M23</f>
        <v>0</v>
      </c>
      <c r="N58" s="77">
        <f>'Mojuda Month'!N23</f>
        <v>0</v>
      </c>
      <c r="O58" s="77">
        <f>'Mojuda Month'!O23</f>
        <v>0</v>
      </c>
      <c r="P58" s="78">
        <f>'Mojuda Month'!P23</f>
        <v>0</v>
      </c>
      <c r="Q58" s="25">
        <f>'Mojuda Month'!Q23</f>
        <v>0</v>
      </c>
      <c r="R58" s="78">
        <f>'Mojuda Month'!R23</f>
        <v>0</v>
      </c>
      <c r="S58" s="79">
        <f>'Mojuda Month'!S23</f>
        <v>0</v>
      </c>
      <c r="T58" s="79">
        <f>'Mojuda Month'!T23</f>
        <v>0</v>
      </c>
      <c r="U58" s="25">
        <f>'Mojuda Month'!U23</f>
        <v>0</v>
      </c>
      <c r="V58" s="80">
        <f>'Mojuda Month'!V23</f>
        <v>0</v>
      </c>
      <c r="W58" s="25">
        <f>'Mojuda Month'!W23</f>
        <v>0</v>
      </c>
      <c r="X58" s="78">
        <f>'Mojuda Month'!X23</f>
        <v>0</v>
      </c>
      <c r="Y58" s="25">
        <f>'Mojuda Month'!Y23</f>
        <v>0</v>
      </c>
      <c r="Z58" s="78">
        <f>'Mojuda Month'!Z23</f>
        <v>0</v>
      </c>
      <c r="AA58" s="25">
        <f>'Mojuda Month'!AA23</f>
        <v>0</v>
      </c>
      <c r="AB58" s="78">
        <f>'Mojuda Month'!AB23</f>
        <v>0</v>
      </c>
      <c r="AC58" s="25">
        <f>'Mojuda Month'!AC23</f>
        <v>0</v>
      </c>
      <c r="AD58" s="78">
        <f>'Mojuda Month'!AD23</f>
        <v>0</v>
      </c>
      <c r="AE58" s="25">
        <f>'Mojuda Month'!AE23</f>
        <v>0</v>
      </c>
      <c r="AF58" s="78">
        <f>'Mojuda Month'!AF23</f>
        <v>0</v>
      </c>
      <c r="AG58" s="25">
        <f>'Mojuda Month'!AG23</f>
        <v>0</v>
      </c>
      <c r="AH58" s="78">
        <f>'Mojuda Month'!AH23</f>
        <v>0</v>
      </c>
      <c r="AI58" s="25">
        <f>'Mojuda Month'!AI23</f>
        <v>0</v>
      </c>
      <c r="AJ58" s="78">
        <f>'Mojuda Month'!AJ23</f>
        <v>0</v>
      </c>
      <c r="AK58" s="25">
        <f>'Mojuda Month'!AK23</f>
        <v>0</v>
      </c>
      <c r="AL58" s="78">
        <f>'Mojuda Month'!AL23</f>
        <v>0</v>
      </c>
      <c r="AM58" s="25">
        <f>'Mojuda Month'!AM23</f>
        <v>0</v>
      </c>
      <c r="AN58" s="77">
        <f>'Mojuda Month'!AN23</f>
        <v>0</v>
      </c>
      <c r="AO58" s="17">
        <f t="shared" si="30"/>
        <v>0</v>
      </c>
      <c r="AP58" s="320"/>
      <c r="AQ58" s="318"/>
      <c r="AR58" s="123"/>
    </row>
    <row r="59" spans="1:48" ht="23.45" customHeight="1" thickBot="1" x14ac:dyDescent="0.45">
      <c r="A59" s="122"/>
      <c r="B59" s="26">
        <f t="shared" ref="B59:AM59" si="31">IF(SUM(B57:B58)=0,0,IF(B57=0,1*100.0001,IF(B58=0,1*-100.0001,(B58/B57*100-100))))</f>
        <v>0</v>
      </c>
      <c r="C59" s="23">
        <f t="shared" si="31"/>
        <v>0</v>
      </c>
      <c r="D59" s="50">
        <f t="shared" si="31"/>
        <v>0</v>
      </c>
      <c r="E59" s="50">
        <f t="shared" si="31"/>
        <v>0</v>
      </c>
      <c r="F59" s="50">
        <f t="shared" si="31"/>
        <v>0</v>
      </c>
      <c r="G59" s="50">
        <f t="shared" si="31"/>
        <v>0</v>
      </c>
      <c r="H59" s="50">
        <f t="shared" si="31"/>
        <v>0</v>
      </c>
      <c r="I59" s="50">
        <f t="shared" si="31"/>
        <v>0</v>
      </c>
      <c r="J59" s="50">
        <f t="shared" si="31"/>
        <v>0</v>
      </c>
      <c r="K59" s="50">
        <f t="shared" si="31"/>
        <v>0</v>
      </c>
      <c r="L59" s="50">
        <f t="shared" si="31"/>
        <v>0</v>
      </c>
      <c r="M59" s="50">
        <f t="shared" si="31"/>
        <v>0</v>
      </c>
      <c r="N59" s="50">
        <f t="shared" si="31"/>
        <v>0</v>
      </c>
      <c r="O59" s="50">
        <f t="shared" si="31"/>
        <v>0</v>
      </c>
      <c r="P59" s="22">
        <f t="shared" si="31"/>
        <v>0</v>
      </c>
      <c r="Q59" s="23">
        <f t="shared" si="31"/>
        <v>0</v>
      </c>
      <c r="R59" s="22">
        <f t="shared" si="31"/>
        <v>0</v>
      </c>
      <c r="S59" s="27">
        <f t="shared" si="31"/>
        <v>0</v>
      </c>
      <c r="T59" s="27">
        <f t="shared" si="31"/>
        <v>0</v>
      </c>
      <c r="U59" s="23">
        <f t="shared" si="31"/>
        <v>0</v>
      </c>
      <c r="V59" s="73">
        <f t="shared" si="31"/>
        <v>0</v>
      </c>
      <c r="W59" s="23">
        <f t="shared" si="31"/>
        <v>0</v>
      </c>
      <c r="X59" s="22">
        <f t="shared" si="31"/>
        <v>0</v>
      </c>
      <c r="Y59" s="23">
        <f t="shared" si="31"/>
        <v>0</v>
      </c>
      <c r="Z59" s="22">
        <f t="shared" si="31"/>
        <v>0</v>
      </c>
      <c r="AA59" s="23">
        <f t="shared" si="31"/>
        <v>0</v>
      </c>
      <c r="AB59" s="22">
        <f t="shared" si="31"/>
        <v>0</v>
      </c>
      <c r="AC59" s="23">
        <f t="shared" si="31"/>
        <v>0</v>
      </c>
      <c r="AD59" s="22">
        <f t="shared" si="31"/>
        <v>0</v>
      </c>
      <c r="AE59" s="23">
        <f t="shared" si="31"/>
        <v>0</v>
      </c>
      <c r="AF59" s="22">
        <f t="shared" si="31"/>
        <v>0</v>
      </c>
      <c r="AG59" s="23">
        <f t="shared" si="31"/>
        <v>0</v>
      </c>
      <c r="AH59" s="22">
        <f t="shared" si="31"/>
        <v>0</v>
      </c>
      <c r="AI59" s="23">
        <f t="shared" si="31"/>
        <v>0</v>
      </c>
      <c r="AJ59" s="22">
        <f t="shared" si="31"/>
        <v>0</v>
      </c>
      <c r="AK59" s="23">
        <f t="shared" si="31"/>
        <v>0</v>
      </c>
      <c r="AL59" s="22">
        <f t="shared" si="31"/>
        <v>0</v>
      </c>
      <c r="AM59" s="23">
        <f t="shared" si="31"/>
        <v>0</v>
      </c>
      <c r="AN59" s="50">
        <f t="shared" si="27"/>
        <v>0</v>
      </c>
      <c r="AO59" s="18" t="str">
        <f t="shared" si="30"/>
        <v>ترقی/تنزلی</v>
      </c>
      <c r="AP59" s="321"/>
      <c r="AQ59" s="319"/>
      <c r="AR59" s="123"/>
      <c r="AV59"/>
    </row>
    <row r="60" spans="1:48" s="13" customFormat="1" ht="4.1500000000000004" customHeight="1" thickBot="1" x14ac:dyDescent="0.45">
      <c r="A60" s="133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134"/>
    </row>
    <row r="61" spans="1:48" ht="23.45" customHeight="1" x14ac:dyDescent="0.4">
      <c r="A61" s="122"/>
      <c r="B61" s="170">
        <f>'Sabiqa Month'!B24</f>
        <v>0</v>
      </c>
      <c r="C61" s="171">
        <f>'Sabiqa Month'!C24</f>
        <v>0</v>
      </c>
      <c r="D61" s="172">
        <f>'Sabiqa Month'!D24</f>
        <v>0</v>
      </c>
      <c r="E61" s="172">
        <f>'Sabiqa Month'!E24</f>
        <v>0</v>
      </c>
      <c r="F61" s="172">
        <f>'Sabiqa Month'!F24</f>
        <v>0</v>
      </c>
      <c r="G61" s="172">
        <f>'Sabiqa Month'!G24</f>
        <v>0</v>
      </c>
      <c r="H61" s="172">
        <f>'Sabiqa Month'!H24</f>
        <v>0</v>
      </c>
      <c r="I61" s="172">
        <f>'Sabiqa Month'!I24</f>
        <v>0</v>
      </c>
      <c r="J61" s="172">
        <f>'Sabiqa Month'!J24</f>
        <v>0</v>
      </c>
      <c r="K61" s="172">
        <f>'Sabiqa Month'!K24</f>
        <v>0</v>
      </c>
      <c r="L61" s="172">
        <f>'Sabiqa Month'!L24</f>
        <v>0</v>
      </c>
      <c r="M61" s="172">
        <f>'Sabiqa Month'!M24</f>
        <v>0</v>
      </c>
      <c r="N61" s="172">
        <f>'Sabiqa Month'!N24</f>
        <v>0</v>
      </c>
      <c r="O61" s="172">
        <f>'Sabiqa Month'!O24</f>
        <v>0</v>
      </c>
      <c r="P61" s="173">
        <f>'Sabiqa Month'!P24</f>
        <v>0</v>
      </c>
      <c r="Q61" s="171">
        <f>'Sabiqa Month'!Q24</f>
        <v>0</v>
      </c>
      <c r="R61" s="173">
        <f>'Sabiqa Month'!R24</f>
        <v>0</v>
      </c>
      <c r="S61" s="174">
        <f>'Sabiqa Month'!S24</f>
        <v>0</v>
      </c>
      <c r="T61" s="174">
        <f>'Sabiqa Month'!T24</f>
        <v>0</v>
      </c>
      <c r="U61" s="171">
        <f>'Sabiqa Month'!U24</f>
        <v>0</v>
      </c>
      <c r="V61" s="175">
        <f>'Sabiqa Month'!V24</f>
        <v>0</v>
      </c>
      <c r="W61" s="171">
        <f>'Sabiqa Month'!W24</f>
        <v>0</v>
      </c>
      <c r="X61" s="173">
        <f>'Sabiqa Month'!X24</f>
        <v>0</v>
      </c>
      <c r="Y61" s="171">
        <f>'Sabiqa Month'!Y24</f>
        <v>0</v>
      </c>
      <c r="Z61" s="173">
        <f>'Sabiqa Month'!Z24</f>
        <v>0</v>
      </c>
      <c r="AA61" s="171">
        <f>'Sabiqa Month'!AA24</f>
        <v>0</v>
      </c>
      <c r="AB61" s="173">
        <f>'Sabiqa Month'!AB24</f>
        <v>0</v>
      </c>
      <c r="AC61" s="171">
        <f>'Sabiqa Month'!AC24</f>
        <v>0</v>
      </c>
      <c r="AD61" s="173">
        <f>'Sabiqa Month'!AD24</f>
        <v>0</v>
      </c>
      <c r="AE61" s="171">
        <f>'Sabiqa Month'!AE24</f>
        <v>0</v>
      </c>
      <c r="AF61" s="173">
        <f>'Sabiqa Month'!AF24</f>
        <v>0</v>
      </c>
      <c r="AG61" s="171">
        <f>'Sabiqa Month'!AG24</f>
        <v>0</v>
      </c>
      <c r="AH61" s="173">
        <f>'Sabiqa Month'!AH24</f>
        <v>0</v>
      </c>
      <c r="AI61" s="171">
        <f>'Sabiqa Month'!AI24</f>
        <v>0</v>
      </c>
      <c r="AJ61" s="173">
        <f>'Sabiqa Month'!AJ24</f>
        <v>0</v>
      </c>
      <c r="AK61" s="171">
        <f>'Sabiqa Month'!AK24</f>
        <v>0</v>
      </c>
      <c r="AL61" s="173">
        <f>'Sabiqa Month'!AL24</f>
        <v>0</v>
      </c>
      <c r="AM61" s="171">
        <f>'Sabiqa Month'!AM24</f>
        <v>0</v>
      </c>
      <c r="AN61" s="172">
        <f>'Sabiqa Month'!AN24</f>
        <v>0</v>
      </c>
      <c r="AO61" s="176">
        <f t="shared" ref="AO61:AO63" si="32">AO57</f>
        <v>0</v>
      </c>
      <c r="AP61" s="320">
        <f>'Mojuda Month'!AO24</f>
        <v>0</v>
      </c>
      <c r="AQ61" s="318">
        <v>13</v>
      </c>
      <c r="AR61" s="123"/>
    </row>
    <row r="62" spans="1:48" ht="23.45" customHeight="1" x14ac:dyDescent="0.4">
      <c r="A62" s="122"/>
      <c r="B62" s="81">
        <f>'Mojuda Month'!B24</f>
        <v>0</v>
      </c>
      <c r="C62" s="25">
        <f>'Mojuda Month'!C24</f>
        <v>0</v>
      </c>
      <c r="D62" s="77">
        <f>'Mojuda Month'!D24</f>
        <v>0</v>
      </c>
      <c r="E62" s="77">
        <f>'Mojuda Month'!E24</f>
        <v>0</v>
      </c>
      <c r="F62" s="77">
        <f>'Mojuda Month'!F24</f>
        <v>0</v>
      </c>
      <c r="G62" s="77">
        <f>'Mojuda Month'!G24</f>
        <v>0</v>
      </c>
      <c r="H62" s="77">
        <f>'Mojuda Month'!H24</f>
        <v>0</v>
      </c>
      <c r="I62" s="77">
        <f>'Mojuda Month'!I24</f>
        <v>0</v>
      </c>
      <c r="J62" s="77">
        <f>'Mojuda Month'!J24</f>
        <v>0</v>
      </c>
      <c r="K62" s="77">
        <f>'Mojuda Month'!K24</f>
        <v>0</v>
      </c>
      <c r="L62" s="77">
        <f>'Mojuda Month'!L24</f>
        <v>0</v>
      </c>
      <c r="M62" s="77">
        <f>'Mojuda Month'!M24</f>
        <v>0</v>
      </c>
      <c r="N62" s="77">
        <f>'Mojuda Month'!N24</f>
        <v>0</v>
      </c>
      <c r="O62" s="77">
        <f>'Mojuda Month'!O24</f>
        <v>0</v>
      </c>
      <c r="P62" s="78">
        <f>'Mojuda Month'!P24</f>
        <v>0</v>
      </c>
      <c r="Q62" s="25">
        <f>'Mojuda Month'!Q24</f>
        <v>0</v>
      </c>
      <c r="R62" s="78">
        <f>'Mojuda Month'!R24</f>
        <v>0</v>
      </c>
      <c r="S62" s="79">
        <f>'Mojuda Month'!S24</f>
        <v>0</v>
      </c>
      <c r="T62" s="79">
        <f>'Mojuda Month'!T24</f>
        <v>0</v>
      </c>
      <c r="U62" s="25">
        <f>'Mojuda Month'!U24</f>
        <v>0</v>
      </c>
      <c r="V62" s="80">
        <f>'Mojuda Month'!V24</f>
        <v>0</v>
      </c>
      <c r="W62" s="25">
        <f>'Mojuda Month'!W24</f>
        <v>0</v>
      </c>
      <c r="X62" s="78">
        <f>'Mojuda Month'!X24</f>
        <v>0</v>
      </c>
      <c r="Y62" s="25">
        <f>'Mojuda Month'!Y24</f>
        <v>0</v>
      </c>
      <c r="Z62" s="78">
        <f>'Mojuda Month'!Z24</f>
        <v>0</v>
      </c>
      <c r="AA62" s="25">
        <f>'Mojuda Month'!AA24</f>
        <v>0</v>
      </c>
      <c r="AB62" s="78">
        <f>'Mojuda Month'!AB24</f>
        <v>0</v>
      </c>
      <c r="AC62" s="25">
        <f>'Mojuda Month'!AC24</f>
        <v>0</v>
      </c>
      <c r="AD62" s="78">
        <f>'Mojuda Month'!AD24</f>
        <v>0</v>
      </c>
      <c r="AE62" s="25">
        <f>'Mojuda Month'!AE24</f>
        <v>0</v>
      </c>
      <c r="AF62" s="78">
        <f>'Mojuda Month'!AF24</f>
        <v>0</v>
      </c>
      <c r="AG62" s="25">
        <f>'Mojuda Month'!AG24</f>
        <v>0</v>
      </c>
      <c r="AH62" s="78">
        <f>'Mojuda Month'!AH24</f>
        <v>0</v>
      </c>
      <c r="AI62" s="25">
        <f>'Mojuda Month'!AI24</f>
        <v>0</v>
      </c>
      <c r="AJ62" s="78">
        <f>'Mojuda Month'!AJ24</f>
        <v>0</v>
      </c>
      <c r="AK62" s="25">
        <f>'Mojuda Month'!AK24</f>
        <v>0</v>
      </c>
      <c r="AL62" s="78">
        <f>'Mojuda Month'!AL24</f>
        <v>0</v>
      </c>
      <c r="AM62" s="25">
        <f>'Mojuda Month'!AM24</f>
        <v>0</v>
      </c>
      <c r="AN62" s="77">
        <f>'Mojuda Month'!AN24</f>
        <v>0</v>
      </c>
      <c r="AO62" s="17">
        <f t="shared" si="32"/>
        <v>0</v>
      </c>
      <c r="AP62" s="320"/>
      <c r="AQ62" s="318"/>
      <c r="AR62" s="123"/>
    </row>
    <row r="63" spans="1:48" ht="23.45" customHeight="1" thickBot="1" x14ac:dyDescent="0.45">
      <c r="A63" s="122"/>
      <c r="B63" s="26">
        <f t="shared" ref="B63:AM63" si="33">IF(SUM(B61:B62)=0,0,IF(B61=0,1*100.0001,IF(B62=0,1*-100.0001,(B62/B61*100-100))))</f>
        <v>0</v>
      </c>
      <c r="C63" s="23">
        <f t="shared" si="33"/>
        <v>0</v>
      </c>
      <c r="D63" s="50">
        <f t="shared" si="33"/>
        <v>0</v>
      </c>
      <c r="E63" s="50">
        <f t="shared" si="33"/>
        <v>0</v>
      </c>
      <c r="F63" s="50">
        <f t="shared" si="33"/>
        <v>0</v>
      </c>
      <c r="G63" s="50">
        <f t="shared" si="33"/>
        <v>0</v>
      </c>
      <c r="H63" s="50">
        <f t="shared" si="33"/>
        <v>0</v>
      </c>
      <c r="I63" s="50">
        <f t="shared" si="33"/>
        <v>0</v>
      </c>
      <c r="J63" s="50">
        <f t="shared" si="33"/>
        <v>0</v>
      </c>
      <c r="K63" s="50">
        <f t="shared" si="33"/>
        <v>0</v>
      </c>
      <c r="L63" s="50">
        <f t="shared" si="33"/>
        <v>0</v>
      </c>
      <c r="M63" s="50">
        <f t="shared" si="33"/>
        <v>0</v>
      </c>
      <c r="N63" s="50">
        <f t="shared" si="33"/>
        <v>0</v>
      </c>
      <c r="O63" s="50">
        <f t="shared" si="33"/>
        <v>0</v>
      </c>
      <c r="P63" s="22">
        <f t="shared" si="33"/>
        <v>0</v>
      </c>
      <c r="Q63" s="23">
        <f t="shared" si="33"/>
        <v>0</v>
      </c>
      <c r="R63" s="22">
        <f t="shared" si="33"/>
        <v>0</v>
      </c>
      <c r="S63" s="27">
        <f t="shared" si="33"/>
        <v>0</v>
      </c>
      <c r="T63" s="27">
        <f t="shared" si="33"/>
        <v>0</v>
      </c>
      <c r="U63" s="23">
        <f t="shared" si="33"/>
        <v>0</v>
      </c>
      <c r="V63" s="73">
        <f t="shared" si="33"/>
        <v>0</v>
      </c>
      <c r="W63" s="23">
        <f t="shared" si="33"/>
        <v>0</v>
      </c>
      <c r="X63" s="22">
        <f t="shared" si="33"/>
        <v>0</v>
      </c>
      <c r="Y63" s="23">
        <f t="shared" si="33"/>
        <v>0</v>
      </c>
      <c r="Z63" s="22">
        <f t="shared" si="33"/>
        <v>0</v>
      </c>
      <c r="AA63" s="23">
        <f t="shared" si="33"/>
        <v>0</v>
      </c>
      <c r="AB63" s="22">
        <f t="shared" si="33"/>
        <v>0</v>
      </c>
      <c r="AC63" s="23">
        <f t="shared" si="33"/>
        <v>0</v>
      </c>
      <c r="AD63" s="22">
        <f t="shared" si="33"/>
        <v>0</v>
      </c>
      <c r="AE63" s="23">
        <f t="shared" si="33"/>
        <v>0</v>
      </c>
      <c r="AF63" s="22">
        <f t="shared" si="33"/>
        <v>0</v>
      </c>
      <c r="AG63" s="23">
        <f t="shared" si="33"/>
        <v>0</v>
      </c>
      <c r="AH63" s="22">
        <f t="shared" si="33"/>
        <v>0</v>
      </c>
      <c r="AI63" s="23">
        <f t="shared" si="33"/>
        <v>0</v>
      </c>
      <c r="AJ63" s="22">
        <f t="shared" si="33"/>
        <v>0</v>
      </c>
      <c r="AK63" s="23">
        <f t="shared" si="33"/>
        <v>0</v>
      </c>
      <c r="AL63" s="22">
        <f t="shared" si="33"/>
        <v>0</v>
      </c>
      <c r="AM63" s="23">
        <f t="shared" si="33"/>
        <v>0</v>
      </c>
      <c r="AN63" s="50">
        <f t="shared" si="27"/>
        <v>0</v>
      </c>
      <c r="AO63" s="18" t="str">
        <f t="shared" si="32"/>
        <v>ترقی/تنزلی</v>
      </c>
      <c r="AP63" s="321"/>
      <c r="AQ63" s="319"/>
      <c r="AR63" s="123"/>
      <c r="AV63"/>
    </row>
    <row r="64" spans="1:48" s="13" customFormat="1" ht="4.1500000000000004" customHeight="1" thickBot="1" x14ac:dyDescent="0.45">
      <c r="A64" s="133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134"/>
    </row>
    <row r="65" spans="1:48" ht="23.45" customHeight="1" x14ac:dyDescent="0.4">
      <c r="A65" s="122"/>
      <c r="B65" s="170">
        <f>'Sabiqa Month'!B25</f>
        <v>0</v>
      </c>
      <c r="C65" s="171">
        <f>'Sabiqa Month'!C25</f>
        <v>0</v>
      </c>
      <c r="D65" s="172">
        <f>'Sabiqa Month'!D25</f>
        <v>0</v>
      </c>
      <c r="E65" s="172">
        <f>'Sabiqa Month'!E25</f>
        <v>0</v>
      </c>
      <c r="F65" s="172">
        <f>'Sabiqa Month'!F25</f>
        <v>0</v>
      </c>
      <c r="G65" s="172">
        <f>'Sabiqa Month'!G25</f>
        <v>0</v>
      </c>
      <c r="H65" s="172">
        <f>'Sabiqa Month'!H25</f>
        <v>0</v>
      </c>
      <c r="I65" s="172">
        <f>'Sabiqa Month'!I25</f>
        <v>0</v>
      </c>
      <c r="J65" s="172">
        <f>'Sabiqa Month'!J25</f>
        <v>0</v>
      </c>
      <c r="K65" s="172">
        <f>'Sabiqa Month'!K25</f>
        <v>0</v>
      </c>
      <c r="L65" s="172">
        <f>'Sabiqa Month'!L25</f>
        <v>0</v>
      </c>
      <c r="M65" s="172">
        <f>'Sabiqa Month'!M25</f>
        <v>0</v>
      </c>
      <c r="N65" s="172">
        <f>'Sabiqa Month'!N25</f>
        <v>0</v>
      </c>
      <c r="O65" s="172">
        <f>'Sabiqa Month'!O25</f>
        <v>0</v>
      </c>
      <c r="P65" s="173">
        <f>'Sabiqa Month'!P25</f>
        <v>0</v>
      </c>
      <c r="Q65" s="171">
        <f>'Sabiqa Month'!Q25</f>
        <v>0</v>
      </c>
      <c r="R65" s="173">
        <f>'Sabiqa Month'!R25</f>
        <v>0</v>
      </c>
      <c r="S65" s="174">
        <f>'Sabiqa Month'!S25</f>
        <v>0</v>
      </c>
      <c r="T65" s="174">
        <f>'Sabiqa Month'!T25</f>
        <v>0</v>
      </c>
      <c r="U65" s="171">
        <f>'Sabiqa Month'!U25</f>
        <v>0</v>
      </c>
      <c r="V65" s="175">
        <f>'Sabiqa Month'!V25</f>
        <v>0</v>
      </c>
      <c r="W65" s="171">
        <f>'Sabiqa Month'!W25</f>
        <v>0</v>
      </c>
      <c r="X65" s="173">
        <f>'Sabiqa Month'!X25</f>
        <v>0</v>
      </c>
      <c r="Y65" s="171">
        <f>'Sabiqa Month'!Y25</f>
        <v>0</v>
      </c>
      <c r="Z65" s="173">
        <f>'Sabiqa Month'!Z25</f>
        <v>0</v>
      </c>
      <c r="AA65" s="171">
        <f>'Sabiqa Month'!AA25</f>
        <v>0</v>
      </c>
      <c r="AB65" s="173">
        <f>'Sabiqa Month'!AB25</f>
        <v>0</v>
      </c>
      <c r="AC65" s="171">
        <f>'Sabiqa Month'!AC25</f>
        <v>0</v>
      </c>
      <c r="AD65" s="173">
        <f>'Sabiqa Month'!AD25</f>
        <v>0</v>
      </c>
      <c r="AE65" s="171">
        <f>'Sabiqa Month'!AE25</f>
        <v>0</v>
      </c>
      <c r="AF65" s="173">
        <f>'Sabiqa Month'!AF25</f>
        <v>0</v>
      </c>
      <c r="AG65" s="171">
        <f>'Sabiqa Month'!AG25</f>
        <v>0</v>
      </c>
      <c r="AH65" s="173">
        <f>'Sabiqa Month'!AH25</f>
        <v>0</v>
      </c>
      <c r="AI65" s="171">
        <f>'Sabiqa Month'!AI25</f>
        <v>0</v>
      </c>
      <c r="AJ65" s="173">
        <f>'Sabiqa Month'!AJ25</f>
        <v>0</v>
      </c>
      <c r="AK65" s="171">
        <f>'Sabiqa Month'!AK25</f>
        <v>0</v>
      </c>
      <c r="AL65" s="173">
        <f>'Sabiqa Month'!AL25</f>
        <v>0</v>
      </c>
      <c r="AM65" s="171">
        <f>'Sabiqa Month'!AM25</f>
        <v>0</v>
      </c>
      <c r="AN65" s="172">
        <f>'Sabiqa Month'!AN25</f>
        <v>0</v>
      </c>
      <c r="AO65" s="176">
        <f t="shared" ref="AO65:AO67" si="34">AO61</f>
        <v>0</v>
      </c>
      <c r="AP65" s="320">
        <f>'Mojuda Month'!AO25</f>
        <v>0</v>
      </c>
      <c r="AQ65" s="318">
        <v>14</v>
      </c>
      <c r="AR65" s="123"/>
    </row>
    <row r="66" spans="1:48" ht="23.45" customHeight="1" x14ac:dyDescent="0.4">
      <c r="A66" s="122"/>
      <c r="B66" s="81">
        <f>'Mojuda Month'!B25</f>
        <v>0</v>
      </c>
      <c r="C66" s="25">
        <f>'Mojuda Month'!C25</f>
        <v>0</v>
      </c>
      <c r="D66" s="77">
        <f>'Mojuda Month'!D25</f>
        <v>0</v>
      </c>
      <c r="E66" s="77">
        <f>'Mojuda Month'!E25</f>
        <v>0</v>
      </c>
      <c r="F66" s="77">
        <f>'Mojuda Month'!F25</f>
        <v>0</v>
      </c>
      <c r="G66" s="77">
        <f>'Mojuda Month'!G25</f>
        <v>0</v>
      </c>
      <c r="H66" s="77">
        <f>'Mojuda Month'!H25</f>
        <v>0</v>
      </c>
      <c r="I66" s="77">
        <f>'Mojuda Month'!I25</f>
        <v>0</v>
      </c>
      <c r="J66" s="77">
        <f>'Mojuda Month'!J25</f>
        <v>0</v>
      </c>
      <c r="K66" s="77">
        <f>'Mojuda Month'!K25</f>
        <v>0</v>
      </c>
      <c r="L66" s="77">
        <f>'Mojuda Month'!L25</f>
        <v>0</v>
      </c>
      <c r="M66" s="77">
        <f>'Mojuda Month'!M25</f>
        <v>0</v>
      </c>
      <c r="N66" s="77">
        <f>'Mojuda Month'!N25</f>
        <v>0</v>
      </c>
      <c r="O66" s="77">
        <f>'Mojuda Month'!O25</f>
        <v>0</v>
      </c>
      <c r="P66" s="78">
        <f>'Mojuda Month'!P25</f>
        <v>0</v>
      </c>
      <c r="Q66" s="25">
        <f>'Mojuda Month'!Q25</f>
        <v>0</v>
      </c>
      <c r="R66" s="78">
        <f>'Mojuda Month'!R25</f>
        <v>0</v>
      </c>
      <c r="S66" s="79">
        <f>'Mojuda Month'!S25</f>
        <v>0</v>
      </c>
      <c r="T66" s="79">
        <f>'Mojuda Month'!T25</f>
        <v>0</v>
      </c>
      <c r="U66" s="25">
        <f>'Mojuda Month'!U25</f>
        <v>0</v>
      </c>
      <c r="V66" s="80">
        <f>'Mojuda Month'!V25</f>
        <v>0</v>
      </c>
      <c r="W66" s="25">
        <f>'Mojuda Month'!W25</f>
        <v>0</v>
      </c>
      <c r="X66" s="78">
        <f>'Mojuda Month'!X25</f>
        <v>0</v>
      </c>
      <c r="Y66" s="25">
        <f>'Mojuda Month'!Y25</f>
        <v>0</v>
      </c>
      <c r="Z66" s="78">
        <f>'Mojuda Month'!Z25</f>
        <v>0</v>
      </c>
      <c r="AA66" s="25">
        <f>'Mojuda Month'!AA25</f>
        <v>0</v>
      </c>
      <c r="AB66" s="78">
        <f>'Mojuda Month'!AB25</f>
        <v>0</v>
      </c>
      <c r="AC66" s="25">
        <f>'Mojuda Month'!AC25</f>
        <v>0</v>
      </c>
      <c r="AD66" s="78">
        <f>'Mojuda Month'!AD25</f>
        <v>0</v>
      </c>
      <c r="AE66" s="25">
        <f>'Mojuda Month'!AE25</f>
        <v>0</v>
      </c>
      <c r="AF66" s="78">
        <f>'Mojuda Month'!AF25</f>
        <v>0</v>
      </c>
      <c r="AG66" s="25">
        <f>'Mojuda Month'!AG25</f>
        <v>0</v>
      </c>
      <c r="AH66" s="78">
        <f>'Mojuda Month'!AH25</f>
        <v>0</v>
      </c>
      <c r="AI66" s="25">
        <f>'Mojuda Month'!AI25</f>
        <v>0</v>
      </c>
      <c r="AJ66" s="78">
        <f>'Mojuda Month'!AJ25</f>
        <v>0</v>
      </c>
      <c r="AK66" s="25">
        <f>'Mojuda Month'!AK25</f>
        <v>0</v>
      </c>
      <c r="AL66" s="78">
        <f>'Mojuda Month'!AL25</f>
        <v>0</v>
      </c>
      <c r="AM66" s="25">
        <f>'Mojuda Month'!AM25</f>
        <v>0</v>
      </c>
      <c r="AN66" s="77">
        <f>'Mojuda Month'!AN25</f>
        <v>0</v>
      </c>
      <c r="AO66" s="17">
        <f t="shared" si="34"/>
        <v>0</v>
      </c>
      <c r="AP66" s="320"/>
      <c r="AQ66" s="318"/>
      <c r="AR66" s="123"/>
    </row>
    <row r="67" spans="1:48" ht="23.45" customHeight="1" thickBot="1" x14ac:dyDescent="0.45">
      <c r="A67" s="122"/>
      <c r="B67" s="26">
        <f t="shared" ref="B67:AM67" si="35">IF(SUM(B65:B66)=0,0,IF(B65=0,1*100.0001,IF(B66=0,1*-100.0001,(B66/B65*100-100))))</f>
        <v>0</v>
      </c>
      <c r="C67" s="23">
        <f t="shared" si="35"/>
        <v>0</v>
      </c>
      <c r="D67" s="50">
        <f t="shared" si="35"/>
        <v>0</v>
      </c>
      <c r="E67" s="50">
        <f t="shared" si="35"/>
        <v>0</v>
      </c>
      <c r="F67" s="50">
        <f t="shared" si="35"/>
        <v>0</v>
      </c>
      <c r="G67" s="50">
        <f t="shared" si="35"/>
        <v>0</v>
      </c>
      <c r="H67" s="50">
        <f t="shared" si="35"/>
        <v>0</v>
      </c>
      <c r="I67" s="50">
        <f t="shared" si="35"/>
        <v>0</v>
      </c>
      <c r="J67" s="50">
        <f t="shared" si="35"/>
        <v>0</v>
      </c>
      <c r="K67" s="50">
        <f t="shared" si="35"/>
        <v>0</v>
      </c>
      <c r="L67" s="50">
        <f t="shared" si="35"/>
        <v>0</v>
      </c>
      <c r="M67" s="50">
        <f t="shared" si="35"/>
        <v>0</v>
      </c>
      <c r="N67" s="50">
        <f t="shared" si="35"/>
        <v>0</v>
      </c>
      <c r="O67" s="50">
        <f t="shared" si="35"/>
        <v>0</v>
      </c>
      <c r="P67" s="22">
        <f t="shared" si="35"/>
        <v>0</v>
      </c>
      <c r="Q67" s="23">
        <f t="shared" si="35"/>
        <v>0</v>
      </c>
      <c r="R67" s="22">
        <f t="shared" si="35"/>
        <v>0</v>
      </c>
      <c r="S67" s="27">
        <f t="shared" si="35"/>
        <v>0</v>
      </c>
      <c r="T67" s="27">
        <f t="shared" si="35"/>
        <v>0</v>
      </c>
      <c r="U67" s="23">
        <f t="shared" si="35"/>
        <v>0</v>
      </c>
      <c r="V67" s="73">
        <f t="shared" si="35"/>
        <v>0</v>
      </c>
      <c r="W67" s="23">
        <f t="shared" si="35"/>
        <v>0</v>
      </c>
      <c r="X67" s="22">
        <f t="shared" si="35"/>
        <v>0</v>
      </c>
      <c r="Y67" s="23">
        <f t="shared" si="35"/>
        <v>0</v>
      </c>
      <c r="Z67" s="22">
        <f t="shared" si="35"/>
        <v>0</v>
      </c>
      <c r="AA67" s="23">
        <f t="shared" si="35"/>
        <v>0</v>
      </c>
      <c r="AB67" s="22">
        <f t="shared" si="35"/>
        <v>0</v>
      </c>
      <c r="AC67" s="23">
        <f t="shared" si="35"/>
        <v>0</v>
      </c>
      <c r="AD67" s="22">
        <f t="shared" si="35"/>
        <v>0</v>
      </c>
      <c r="AE67" s="23">
        <f t="shared" si="35"/>
        <v>0</v>
      </c>
      <c r="AF67" s="22">
        <f t="shared" si="35"/>
        <v>0</v>
      </c>
      <c r="AG67" s="23">
        <f t="shared" si="35"/>
        <v>0</v>
      </c>
      <c r="AH67" s="22">
        <f t="shared" si="35"/>
        <v>0</v>
      </c>
      <c r="AI67" s="23">
        <f t="shared" si="35"/>
        <v>0</v>
      </c>
      <c r="AJ67" s="22">
        <f t="shared" si="35"/>
        <v>0</v>
      </c>
      <c r="AK67" s="23">
        <f t="shared" si="35"/>
        <v>0</v>
      </c>
      <c r="AL67" s="22">
        <f t="shared" si="35"/>
        <v>0</v>
      </c>
      <c r="AM67" s="23">
        <f t="shared" si="35"/>
        <v>0</v>
      </c>
      <c r="AN67" s="50">
        <f t="shared" ref="E67:AN71" si="36">IF(SUM(AN65:AN66)=0,0,IF(AN65=0,1*100.0001,IF(AN66=0,1*-100.0001,(AN66/AN65*100-100))))</f>
        <v>0</v>
      </c>
      <c r="AO67" s="18" t="str">
        <f t="shared" si="34"/>
        <v>ترقی/تنزلی</v>
      </c>
      <c r="AP67" s="321"/>
      <c r="AQ67" s="319"/>
      <c r="AR67" s="123"/>
      <c r="AV67"/>
    </row>
    <row r="68" spans="1:48" s="13" customFormat="1" ht="4.1500000000000004" customHeight="1" thickBot="1" x14ac:dyDescent="0.45">
      <c r="A68" s="133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134"/>
    </row>
    <row r="69" spans="1:48" ht="23.45" customHeight="1" x14ac:dyDescent="0.4">
      <c r="A69" s="122"/>
      <c r="B69" s="170">
        <f>'Sabiqa Month'!B26</f>
        <v>0</v>
      </c>
      <c r="C69" s="171">
        <f>'Sabiqa Month'!C26</f>
        <v>0</v>
      </c>
      <c r="D69" s="172">
        <f>'Sabiqa Month'!D26</f>
        <v>0</v>
      </c>
      <c r="E69" s="172">
        <f>'Sabiqa Month'!E26</f>
        <v>0</v>
      </c>
      <c r="F69" s="172">
        <f>'Sabiqa Month'!F26</f>
        <v>0</v>
      </c>
      <c r="G69" s="172">
        <f>'Sabiqa Month'!G26</f>
        <v>0</v>
      </c>
      <c r="H69" s="172">
        <f>'Sabiqa Month'!H26</f>
        <v>0</v>
      </c>
      <c r="I69" s="172">
        <f>'Sabiqa Month'!I26</f>
        <v>0</v>
      </c>
      <c r="J69" s="172">
        <f>'Sabiqa Month'!J26</f>
        <v>0</v>
      </c>
      <c r="K69" s="172">
        <f>'Sabiqa Month'!K26</f>
        <v>0</v>
      </c>
      <c r="L69" s="172">
        <f>'Sabiqa Month'!L26</f>
        <v>0</v>
      </c>
      <c r="M69" s="172">
        <f>'Sabiqa Month'!M26</f>
        <v>0</v>
      </c>
      <c r="N69" s="172">
        <f>'Sabiqa Month'!N26</f>
        <v>0</v>
      </c>
      <c r="O69" s="172">
        <f>'Sabiqa Month'!O26</f>
        <v>0</v>
      </c>
      <c r="P69" s="173">
        <f>'Sabiqa Month'!P26</f>
        <v>0</v>
      </c>
      <c r="Q69" s="171">
        <f>'Sabiqa Month'!Q26</f>
        <v>0</v>
      </c>
      <c r="R69" s="173">
        <f>'Sabiqa Month'!R26</f>
        <v>0</v>
      </c>
      <c r="S69" s="174">
        <f>'Sabiqa Month'!S26</f>
        <v>0</v>
      </c>
      <c r="T69" s="174">
        <f>'Sabiqa Month'!T26</f>
        <v>0</v>
      </c>
      <c r="U69" s="171">
        <f>'Sabiqa Month'!U26</f>
        <v>0</v>
      </c>
      <c r="V69" s="175">
        <f>'Sabiqa Month'!V26</f>
        <v>0</v>
      </c>
      <c r="W69" s="171">
        <f>'Sabiqa Month'!W26</f>
        <v>0</v>
      </c>
      <c r="X69" s="173">
        <f>'Sabiqa Month'!X26</f>
        <v>0</v>
      </c>
      <c r="Y69" s="171">
        <f>'Sabiqa Month'!Y26</f>
        <v>0</v>
      </c>
      <c r="Z69" s="173">
        <f>'Sabiqa Month'!Z26</f>
        <v>0</v>
      </c>
      <c r="AA69" s="171">
        <f>'Sabiqa Month'!AA26</f>
        <v>0</v>
      </c>
      <c r="AB69" s="173">
        <f>'Sabiqa Month'!AB26</f>
        <v>0</v>
      </c>
      <c r="AC69" s="171">
        <f>'Sabiqa Month'!AC26</f>
        <v>0</v>
      </c>
      <c r="AD69" s="173">
        <f>'Sabiqa Month'!AD26</f>
        <v>0</v>
      </c>
      <c r="AE69" s="171">
        <f>'Sabiqa Month'!AE26</f>
        <v>0</v>
      </c>
      <c r="AF69" s="173">
        <f>'Sabiqa Month'!AF26</f>
        <v>0</v>
      </c>
      <c r="AG69" s="171">
        <f>'Sabiqa Month'!AG26</f>
        <v>0</v>
      </c>
      <c r="AH69" s="173">
        <f>'Sabiqa Month'!AH26</f>
        <v>0</v>
      </c>
      <c r="AI69" s="171">
        <f>'Sabiqa Month'!AI26</f>
        <v>0</v>
      </c>
      <c r="AJ69" s="173">
        <f>'Sabiqa Month'!AJ26</f>
        <v>0</v>
      </c>
      <c r="AK69" s="171">
        <f>'Sabiqa Month'!AK26</f>
        <v>0</v>
      </c>
      <c r="AL69" s="173">
        <f>'Sabiqa Month'!AL26</f>
        <v>0</v>
      </c>
      <c r="AM69" s="171">
        <f>'Sabiqa Month'!AM26</f>
        <v>0</v>
      </c>
      <c r="AN69" s="172">
        <f>'Sabiqa Month'!AN26</f>
        <v>0</v>
      </c>
      <c r="AO69" s="176">
        <f t="shared" ref="AO69:AO71" si="37">AO65</f>
        <v>0</v>
      </c>
      <c r="AP69" s="320">
        <f>'Mojuda Month'!AO26</f>
        <v>0</v>
      </c>
      <c r="AQ69" s="318">
        <v>15</v>
      </c>
      <c r="AR69" s="123"/>
    </row>
    <row r="70" spans="1:48" ht="23.45" customHeight="1" x14ac:dyDescent="0.4">
      <c r="A70" s="122"/>
      <c r="B70" s="81">
        <f>'Mojuda Month'!B26</f>
        <v>0</v>
      </c>
      <c r="C70" s="25">
        <f>'Mojuda Month'!C26</f>
        <v>0</v>
      </c>
      <c r="D70" s="77">
        <f>'Mojuda Month'!D26</f>
        <v>0</v>
      </c>
      <c r="E70" s="77">
        <f>'Mojuda Month'!E26</f>
        <v>0</v>
      </c>
      <c r="F70" s="77">
        <f>'Mojuda Month'!F26</f>
        <v>0</v>
      </c>
      <c r="G70" s="77">
        <f>'Mojuda Month'!G26</f>
        <v>0</v>
      </c>
      <c r="H70" s="77">
        <f>'Mojuda Month'!H26</f>
        <v>0</v>
      </c>
      <c r="I70" s="77">
        <f>'Mojuda Month'!I26</f>
        <v>0</v>
      </c>
      <c r="J70" s="77">
        <f>'Mojuda Month'!J26</f>
        <v>0</v>
      </c>
      <c r="K70" s="77">
        <f>'Mojuda Month'!K26</f>
        <v>0</v>
      </c>
      <c r="L70" s="77">
        <f>'Mojuda Month'!L26</f>
        <v>0</v>
      </c>
      <c r="M70" s="77">
        <f>'Mojuda Month'!M26</f>
        <v>0</v>
      </c>
      <c r="N70" s="77">
        <f>'Mojuda Month'!N26</f>
        <v>0</v>
      </c>
      <c r="O70" s="77">
        <f>'Mojuda Month'!O26</f>
        <v>0</v>
      </c>
      <c r="P70" s="78">
        <f>'Mojuda Month'!P26</f>
        <v>0</v>
      </c>
      <c r="Q70" s="25">
        <f>'Mojuda Month'!Q26</f>
        <v>0</v>
      </c>
      <c r="R70" s="78">
        <f>'Mojuda Month'!R26</f>
        <v>0</v>
      </c>
      <c r="S70" s="79">
        <f>'Mojuda Month'!S26</f>
        <v>0</v>
      </c>
      <c r="T70" s="79">
        <f>'Mojuda Month'!T26</f>
        <v>0</v>
      </c>
      <c r="U70" s="25">
        <f>'Mojuda Month'!U26</f>
        <v>0</v>
      </c>
      <c r="V70" s="80">
        <f>'Mojuda Month'!V26</f>
        <v>0</v>
      </c>
      <c r="W70" s="25">
        <f>'Mojuda Month'!W26</f>
        <v>0</v>
      </c>
      <c r="X70" s="78">
        <f>'Mojuda Month'!X26</f>
        <v>0</v>
      </c>
      <c r="Y70" s="25">
        <f>'Mojuda Month'!Y26</f>
        <v>0</v>
      </c>
      <c r="Z70" s="78">
        <f>'Mojuda Month'!Z26</f>
        <v>0</v>
      </c>
      <c r="AA70" s="25">
        <f>'Mojuda Month'!AA26</f>
        <v>0</v>
      </c>
      <c r="AB70" s="78">
        <f>'Mojuda Month'!AB26</f>
        <v>0</v>
      </c>
      <c r="AC70" s="25">
        <f>'Mojuda Month'!AC26</f>
        <v>0</v>
      </c>
      <c r="AD70" s="78">
        <f>'Mojuda Month'!AD26</f>
        <v>0</v>
      </c>
      <c r="AE70" s="25">
        <f>'Mojuda Month'!AE26</f>
        <v>0</v>
      </c>
      <c r="AF70" s="78">
        <f>'Mojuda Month'!AF26</f>
        <v>0</v>
      </c>
      <c r="AG70" s="25">
        <f>'Mojuda Month'!AG26</f>
        <v>0</v>
      </c>
      <c r="AH70" s="78">
        <f>'Mojuda Month'!AH26</f>
        <v>0</v>
      </c>
      <c r="AI70" s="25">
        <f>'Mojuda Month'!AI26</f>
        <v>0</v>
      </c>
      <c r="AJ70" s="78">
        <f>'Mojuda Month'!AJ26</f>
        <v>0</v>
      </c>
      <c r="AK70" s="25">
        <f>'Mojuda Month'!AK26</f>
        <v>0</v>
      </c>
      <c r="AL70" s="78">
        <f>'Mojuda Month'!AL26</f>
        <v>0</v>
      </c>
      <c r="AM70" s="25">
        <f>'Mojuda Month'!AM26</f>
        <v>0</v>
      </c>
      <c r="AN70" s="77">
        <f>'Mojuda Month'!AN26</f>
        <v>0</v>
      </c>
      <c r="AO70" s="17">
        <f t="shared" si="37"/>
        <v>0</v>
      </c>
      <c r="AP70" s="320"/>
      <c r="AQ70" s="318"/>
      <c r="AR70" s="123"/>
    </row>
    <row r="71" spans="1:48" ht="23.45" customHeight="1" thickBot="1" x14ac:dyDescent="0.45">
      <c r="A71" s="122"/>
      <c r="B71" s="26">
        <f t="shared" ref="B71:AM71" si="38">IF(SUM(B69:B70)=0,0,IF(B69=0,1*100.0001,IF(B70=0,1*-100.0001,(B70/B69*100-100))))</f>
        <v>0</v>
      </c>
      <c r="C71" s="23">
        <f t="shared" si="38"/>
        <v>0</v>
      </c>
      <c r="D71" s="50">
        <f t="shared" si="38"/>
        <v>0</v>
      </c>
      <c r="E71" s="50">
        <f t="shared" si="38"/>
        <v>0</v>
      </c>
      <c r="F71" s="50">
        <f t="shared" si="38"/>
        <v>0</v>
      </c>
      <c r="G71" s="50">
        <f t="shared" si="38"/>
        <v>0</v>
      </c>
      <c r="H71" s="50">
        <f t="shared" si="38"/>
        <v>0</v>
      </c>
      <c r="I71" s="50">
        <f t="shared" si="38"/>
        <v>0</v>
      </c>
      <c r="J71" s="50">
        <f t="shared" si="38"/>
        <v>0</v>
      </c>
      <c r="K71" s="50">
        <f t="shared" si="38"/>
        <v>0</v>
      </c>
      <c r="L71" s="50">
        <f t="shared" si="38"/>
        <v>0</v>
      </c>
      <c r="M71" s="50">
        <f t="shared" si="38"/>
        <v>0</v>
      </c>
      <c r="N71" s="50">
        <f t="shared" si="38"/>
        <v>0</v>
      </c>
      <c r="O71" s="50">
        <f t="shared" si="38"/>
        <v>0</v>
      </c>
      <c r="P71" s="22">
        <f t="shared" si="38"/>
        <v>0</v>
      </c>
      <c r="Q71" s="23">
        <f t="shared" si="38"/>
        <v>0</v>
      </c>
      <c r="R71" s="22">
        <f t="shared" si="38"/>
        <v>0</v>
      </c>
      <c r="S71" s="27">
        <f t="shared" si="38"/>
        <v>0</v>
      </c>
      <c r="T71" s="27">
        <f t="shared" si="38"/>
        <v>0</v>
      </c>
      <c r="U71" s="23">
        <f t="shared" si="38"/>
        <v>0</v>
      </c>
      <c r="V71" s="73">
        <f t="shared" si="38"/>
        <v>0</v>
      </c>
      <c r="W71" s="23">
        <f t="shared" si="38"/>
        <v>0</v>
      </c>
      <c r="X71" s="22">
        <f t="shared" si="38"/>
        <v>0</v>
      </c>
      <c r="Y71" s="23">
        <f t="shared" si="38"/>
        <v>0</v>
      </c>
      <c r="Z71" s="22">
        <f t="shared" si="38"/>
        <v>0</v>
      </c>
      <c r="AA71" s="23">
        <f t="shared" si="38"/>
        <v>0</v>
      </c>
      <c r="AB71" s="22">
        <f t="shared" si="38"/>
        <v>0</v>
      </c>
      <c r="AC71" s="23">
        <f t="shared" si="38"/>
        <v>0</v>
      </c>
      <c r="AD71" s="22">
        <f t="shared" si="38"/>
        <v>0</v>
      </c>
      <c r="AE71" s="23">
        <f t="shared" si="38"/>
        <v>0</v>
      </c>
      <c r="AF71" s="22">
        <f t="shared" si="38"/>
        <v>0</v>
      </c>
      <c r="AG71" s="23">
        <f t="shared" si="38"/>
        <v>0</v>
      </c>
      <c r="AH71" s="22">
        <f t="shared" si="38"/>
        <v>0</v>
      </c>
      <c r="AI71" s="23">
        <f t="shared" si="38"/>
        <v>0</v>
      </c>
      <c r="AJ71" s="22">
        <f t="shared" si="38"/>
        <v>0</v>
      </c>
      <c r="AK71" s="23">
        <f t="shared" si="38"/>
        <v>0</v>
      </c>
      <c r="AL71" s="22">
        <f t="shared" si="38"/>
        <v>0</v>
      </c>
      <c r="AM71" s="23">
        <f t="shared" si="38"/>
        <v>0</v>
      </c>
      <c r="AN71" s="50">
        <f t="shared" si="36"/>
        <v>0</v>
      </c>
      <c r="AO71" s="18" t="str">
        <f t="shared" si="37"/>
        <v>ترقی/تنزلی</v>
      </c>
      <c r="AP71" s="321"/>
      <c r="AQ71" s="319"/>
      <c r="AR71" s="123"/>
      <c r="AV71"/>
    </row>
    <row r="72" spans="1:48" s="13" customFormat="1" ht="4.1500000000000004" customHeight="1" thickBot="1" x14ac:dyDescent="0.45">
      <c r="A72" s="133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134"/>
    </row>
    <row r="73" spans="1:48" ht="23.45" customHeight="1" x14ac:dyDescent="0.4">
      <c r="A73" s="122"/>
      <c r="B73" s="170">
        <f t="shared" ref="B73:AM73" si="39">B13+B17+B21+B25+B29+B33+B37+B41+B45+B49+B53+B57+B61+B65+B69</f>
        <v>0</v>
      </c>
      <c r="C73" s="171">
        <f t="shared" si="39"/>
        <v>0</v>
      </c>
      <c r="D73" s="172">
        <f t="shared" si="39"/>
        <v>0</v>
      </c>
      <c r="E73" s="172">
        <f t="shared" si="39"/>
        <v>0</v>
      </c>
      <c r="F73" s="172">
        <f t="shared" si="39"/>
        <v>0</v>
      </c>
      <c r="G73" s="172">
        <f t="shared" si="39"/>
        <v>0</v>
      </c>
      <c r="H73" s="172">
        <f t="shared" si="39"/>
        <v>0</v>
      </c>
      <c r="I73" s="172">
        <f t="shared" si="39"/>
        <v>0</v>
      </c>
      <c r="J73" s="172">
        <f t="shared" si="39"/>
        <v>0</v>
      </c>
      <c r="K73" s="172">
        <f t="shared" si="39"/>
        <v>0</v>
      </c>
      <c r="L73" s="172">
        <f t="shared" si="39"/>
        <v>0</v>
      </c>
      <c r="M73" s="172">
        <f t="shared" si="39"/>
        <v>0</v>
      </c>
      <c r="N73" s="172">
        <f t="shared" si="39"/>
        <v>0</v>
      </c>
      <c r="O73" s="172">
        <f t="shared" si="39"/>
        <v>0</v>
      </c>
      <c r="P73" s="173">
        <f t="shared" si="39"/>
        <v>0</v>
      </c>
      <c r="Q73" s="171">
        <f t="shared" si="39"/>
        <v>0</v>
      </c>
      <c r="R73" s="173">
        <f t="shared" si="39"/>
        <v>0</v>
      </c>
      <c r="S73" s="174">
        <f t="shared" si="39"/>
        <v>0</v>
      </c>
      <c r="T73" s="174">
        <f t="shared" si="39"/>
        <v>0</v>
      </c>
      <c r="U73" s="171">
        <f t="shared" si="39"/>
        <v>0</v>
      </c>
      <c r="V73" s="175">
        <f t="shared" si="39"/>
        <v>0</v>
      </c>
      <c r="W73" s="171">
        <f t="shared" si="39"/>
        <v>0</v>
      </c>
      <c r="X73" s="173">
        <f t="shared" si="39"/>
        <v>0</v>
      </c>
      <c r="Y73" s="171">
        <f t="shared" si="39"/>
        <v>0</v>
      </c>
      <c r="Z73" s="173">
        <f t="shared" si="39"/>
        <v>0</v>
      </c>
      <c r="AA73" s="171">
        <f t="shared" si="39"/>
        <v>0</v>
      </c>
      <c r="AB73" s="173">
        <f t="shared" si="39"/>
        <v>0</v>
      </c>
      <c r="AC73" s="171">
        <f t="shared" si="39"/>
        <v>0</v>
      </c>
      <c r="AD73" s="173">
        <f t="shared" si="39"/>
        <v>0</v>
      </c>
      <c r="AE73" s="171">
        <f t="shared" si="39"/>
        <v>0</v>
      </c>
      <c r="AF73" s="173">
        <f t="shared" si="39"/>
        <v>0</v>
      </c>
      <c r="AG73" s="171">
        <f t="shared" si="39"/>
        <v>0</v>
      </c>
      <c r="AH73" s="173">
        <f t="shared" si="39"/>
        <v>0</v>
      </c>
      <c r="AI73" s="171">
        <f t="shared" si="39"/>
        <v>0</v>
      </c>
      <c r="AJ73" s="173">
        <f t="shared" si="39"/>
        <v>0</v>
      </c>
      <c r="AK73" s="171">
        <f t="shared" si="39"/>
        <v>0</v>
      </c>
      <c r="AL73" s="173">
        <f t="shared" si="39"/>
        <v>0</v>
      </c>
      <c r="AM73" s="171">
        <f t="shared" si="39"/>
        <v>0</v>
      </c>
      <c r="AN73" s="172">
        <f>AN13+AN17+AN21+AN25+AN29+AN33+AN37+AN41+AN45+AN49+AN53+AN57+AN61+AN65+AN69</f>
        <v>0</v>
      </c>
      <c r="AO73" s="176">
        <f>AO45</f>
        <v>0</v>
      </c>
      <c r="AP73" s="192" t="s">
        <v>15</v>
      </c>
      <c r="AQ73" s="193"/>
      <c r="AR73" s="123"/>
    </row>
    <row r="74" spans="1:48" ht="23.45" customHeight="1" x14ac:dyDescent="0.4">
      <c r="A74" s="122"/>
      <c r="B74" s="28">
        <f t="shared" ref="B74:AM74" si="40">B14+B18+B22+B26+B30+B34+B38+B42+B46+B50+B54+B58+B62+B66+B70</f>
        <v>0</v>
      </c>
      <c r="C74" s="21">
        <f t="shared" si="40"/>
        <v>0</v>
      </c>
      <c r="D74" s="49">
        <f t="shared" si="40"/>
        <v>0</v>
      </c>
      <c r="E74" s="49">
        <f t="shared" si="40"/>
        <v>0</v>
      </c>
      <c r="F74" s="49">
        <f t="shared" si="40"/>
        <v>0</v>
      </c>
      <c r="G74" s="49">
        <f t="shared" si="40"/>
        <v>0</v>
      </c>
      <c r="H74" s="77">
        <f t="shared" si="40"/>
        <v>0</v>
      </c>
      <c r="I74" s="49">
        <f t="shared" si="40"/>
        <v>0</v>
      </c>
      <c r="J74" s="49">
        <f t="shared" si="40"/>
        <v>0</v>
      </c>
      <c r="K74" s="49">
        <f t="shared" si="40"/>
        <v>0</v>
      </c>
      <c r="L74" s="49">
        <f t="shared" si="40"/>
        <v>0</v>
      </c>
      <c r="M74" s="49">
        <f t="shared" si="40"/>
        <v>0</v>
      </c>
      <c r="N74" s="49">
        <f t="shared" si="40"/>
        <v>0</v>
      </c>
      <c r="O74" s="49">
        <f t="shared" si="40"/>
        <v>0</v>
      </c>
      <c r="P74" s="20">
        <f t="shared" si="40"/>
        <v>0</v>
      </c>
      <c r="Q74" s="21">
        <f t="shared" si="40"/>
        <v>0</v>
      </c>
      <c r="R74" s="20">
        <f t="shared" si="40"/>
        <v>0</v>
      </c>
      <c r="S74" s="24">
        <f t="shared" si="40"/>
        <v>0</v>
      </c>
      <c r="T74" s="24">
        <f t="shared" si="40"/>
        <v>0</v>
      </c>
      <c r="U74" s="21">
        <f t="shared" si="40"/>
        <v>0</v>
      </c>
      <c r="V74" s="74">
        <f t="shared" si="40"/>
        <v>0</v>
      </c>
      <c r="W74" s="21">
        <f t="shared" si="40"/>
        <v>0</v>
      </c>
      <c r="X74" s="20">
        <f t="shared" si="40"/>
        <v>0</v>
      </c>
      <c r="Y74" s="21">
        <f t="shared" si="40"/>
        <v>0</v>
      </c>
      <c r="Z74" s="20">
        <f t="shared" si="40"/>
        <v>0</v>
      </c>
      <c r="AA74" s="21">
        <f t="shared" si="40"/>
        <v>0</v>
      </c>
      <c r="AB74" s="20">
        <f t="shared" si="40"/>
        <v>0</v>
      </c>
      <c r="AC74" s="21">
        <f t="shared" si="40"/>
        <v>0</v>
      </c>
      <c r="AD74" s="78">
        <f t="shared" si="40"/>
        <v>0</v>
      </c>
      <c r="AE74" s="21">
        <f t="shared" si="40"/>
        <v>0</v>
      </c>
      <c r="AF74" s="20">
        <f t="shared" si="40"/>
        <v>0</v>
      </c>
      <c r="AG74" s="21">
        <f t="shared" si="40"/>
        <v>0</v>
      </c>
      <c r="AH74" s="20">
        <f t="shared" si="40"/>
        <v>0</v>
      </c>
      <c r="AI74" s="21">
        <f t="shared" si="40"/>
        <v>0</v>
      </c>
      <c r="AJ74" s="20">
        <f t="shared" si="40"/>
        <v>0</v>
      </c>
      <c r="AK74" s="21">
        <f t="shared" si="40"/>
        <v>0</v>
      </c>
      <c r="AL74" s="20">
        <f t="shared" si="40"/>
        <v>0</v>
      </c>
      <c r="AM74" s="21">
        <f t="shared" si="40"/>
        <v>0</v>
      </c>
      <c r="AN74" s="49">
        <f>AN14+AN18+AN22+AN26+AN30+AN34+AN38+AN42+AN46+AN50+AN54+AN58+AN62+AN66+AN70</f>
        <v>0</v>
      </c>
      <c r="AO74" s="17">
        <f>AO46</f>
        <v>0</v>
      </c>
      <c r="AP74" s="361" t="s">
        <v>17</v>
      </c>
      <c r="AQ74" s="362"/>
      <c r="AR74" s="123"/>
    </row>
    <row r="75" spans="1:48" ht="27" customHeight="1" thickBot="1" x14ac:dyDescent="0.45">
      <c r="A75" s="122"/>
      <c r="B75" s="29">
        <f t="shared" ref="B75:AM75" si="41">IF(SUM(B73:B74)=0,0,IF(B73=0,1*100.0001,IF(B74=0,1*-100.0001,(B74/B73*100-100))))</f>
        <v>0</v>
      </c>
      <c r="C75" s="31">
        <f t="shared" si="41"/>
        <v>0</v>
      </c>
      <c r="D75" s="51">
        <f t="shared" si="41"/>
        <v>0</v>
      </c>
      <c r="E75" s="51">
        <f t="shared" si="41"/>
        <v>0</v>
      </c>
      <c r="F75" s="51">
        <f t="shared" si="41"/>
        <v>0</v>
      </c>
      <c r="G75" s="51">
        <f t="shared" si="41"/>
        <v>0</v>
      </c>
      <c r="H75" s="51">
        <f t="shared" si="41"/>
        <v>0</v>
      </c>
      <c r="I75" s="51">
        <f t="shared" si="41"/>
        <v>0</v>
      </c>
      <c r="J75" s="51">
        <f t="shared" si="41"/>
        <v>0</v>
      </c>
      <c r="K75" s="51">
        <f t="shared" si="41"/>
        <v>0</v>
      </c>
      <c r="L75" s="51">
        <f t="shared" si="41"/>
        <v>0</v>
      </c>
      <c r="M75" s="51">
        <f t="shared" si="41"/>
        <v>0</v>
      </c>
      <c r="N75" s="51">
        <f t="shared" si="41"/>
        <v>0</v>
      </c>
      <c r="O75" s="51">
        <f t="shared" si="41"/>
        <v>0</v>
      </c>
      <c r="P75" s="32">
        <f t="shared" si="41"/>
        <v>0</v>
      </c>
      <c r="Q75" s="31">
        <f t="shared" si="41"/>
        <v>0</v>
      </c>
      <c r="R75" s="32">
        <f t="shared" si="41"/>
        <v>0</v>
      </c>
      <c r="S75" s="30">
        <f t="shared" si="41"/>
        <v>0</v>
      </c>
      <c r="T75" s="30">
        <f t="shared" si="41"/>
        <v>0</v>
      </c>
      <c r="U75" s="31">
        <f t="shared" si="41"/>
        <v>0</v>
      </c>
      <c r="V75" s="75">
        <f t="shared" si="41"/>
        <v>0</v>
      </c>
      <c r="W75" s="31">
        <f t="shared" si="41"/>
        <v>0</v>
      </c>
      <c r="X75" s="32">
        <f t="shared" si="41"/>
        <v>0</v>
      </c>
      <c r="Y75" s="31">
        <f t="shared" si="41"/>
        <v>0</v>
      </c>
      <c r="Z75" s="32">
        <f t="shared" si="41"/>
        <v>0</v>
      </c>
      <c r="AA75" s="31">
        <f t="shared" si="41"/>
        <v>0</v>
      </c>
      <c r="AB75" s="32">
        <f t="shared" si="41"/>
        <v>0</v>
      </c>
      <c r="AC75" s="31">
        <f t="shared" si="41"/>
        <v>0</v>
      </c>
      <c r="AD75" s="32">
        <f t="shared" si="41"/>
        <v>0</v>
      </c>
      <c r="AE75" s="31">
        <f t="shared" si="41"/>
        <v>0</v>
      </c>
      <c r="AF75" s="32">
        <f t="shared" si="41"/>
        <v>0</v>
      </c>
      <c r="AG75" s="31">
        <f t="shared" si="41"/>
        <v>0</v>
      </c>
      <c r="AH75" s="32">
        <f t="shared" si="41"/>
        <v>0</v>
      </c>
      <c r="AI75" s="31">
        <f t="shared" si="41"/>
        <v>0</v>
      </c>
      <c r="AJ75" s="32">
        <f t="shared" si="41"/>
        <v>0</v>
      </c>
      <c r="AK75" s="31">
        <f t="shared" si="41"/>
        <v>0</v>
      </c>
      <c r="AL75" s="32">
        <f t="shared" si="41"/>
        <v>0</v>
      </c>
      <c r="AM75" s="31">
        <f t="shared" si="41"/>
        <v>0</v>
      </c>
      <c r="AN75" s="51">
        <f t="shared" ref="AN75" si="42">IF(SUM(AN73:AN74)=0,0,IF(AN73=0,1*100.0001,IF(AN74=0,1*-100.0001,(AN74/AN73*100-100))))</f>
        <v>0</v>
      </c>
      <c r="AO75" s="18" t="str">
        <f>AO71</f>
        <v>ترقی/تنزلی</v>
      </c>
      <c r="AP75" s="359" t="s">
        <v>6</v>
      </c>
      <c r="AQ75" s="360"/>
      <c r="AR75" s="123"/>
    </row>
    <row r="76" spans="1:48" ht="3.75" customHeight="1" thickBot="1" x14ac:dyDescent="0.45">
      <c r="A76" s="135"/>
      <c r="B76" s="136"/>
      <c r="C76" s="136"/>
      <c r="D76" s="136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  <c r="AA76" s="136"/>
      <c r="AB76" s="136"/>
      <c r="AC76" s="136"/>
      <c r="AD76" s="136"/>
      <c r="AE76" s="136"/>
      <c r="AF76" s="136"/>
      <c r="AG76" s="136"/>
      <c r="AH76" s="136"/>
      <c r="AI76" s="136"/>
      <c r="AJ76" s="136"/>
      <c r="AK76" s="136"/>
      <c r="AL76" s="136"/>
      <c r="AM76" s="136"/>
      <c r="AN76" s="136"/>
      <c r="AO76" s="137"/>
      <c r="AP76" s="136"/>
      <c r="AQ76" s="136"/>
      <c r="AR76" s="138"/>
    </row>
    <row r="77" spans="1:48" ht="18" thickTop="1" x14ac:dyDescent="0.4"/>
    <row r="78" spans="1:48" x14ac:dyDescent="0.4"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</row>
    <row r="79" spans="1:48" x14ac:dyDescent="0.4"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</row>
    <row r="80" spans="1:48" x14ac:dyDescent="0.4"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</row>
    <row r="81" spans="4:42" x14ac:dyDescent="0.4"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</row>
  </sheetData>
  <sheetProtection algorithmName="SHA-512" hashValue="q4WzZ2O4QPm6UY1eSOwXbgzLdnuXHAF0O4E6jLpKyr0spEY3xN/EznUljSufU6cdLopEd+upSg0BV87+9KFpFg==" saltValue="wn7Mj8IN4jXVIAHbaIInkg==" spinCount="100000" sheet="1" formatCells="0" formatColumns="0" formatRows="0" insertColumns="0" insertRows="0" insertHyperlinks="0" deleteColumns="0" deleteRows="0" sort="0" autoFilter="0" pivotTables="0"/>
  <mergeCells count="76">
    <mergeCell ref="AB10:AC10"/>
    <mergeCell ref="AN10:AN11"/>
    <mergeCell ref="AD10:AE10"/>
    <mergeCell ref="AF10:AG10"/>
    <mergeCell ref="AH10:AI10"/>
    <mergeCell ref="AJ10:AK10"/>
    <mergeCell ref="AL10:AM10"/>
    <mergeCell ref="X9:Y9"/>
    <mergeCell ref="R10:U10"/>
    <mergeCell ref="V10:W10"/>
    <mergeCell ref="X10:Y10"/>
    <mergeCell ref="Z10:AA10"/>
    <mergeCell ref="AQ57:AQ59"/>
    <mergeCell ref="AP49:AP51"/>
    <mergeCell ref="AJ9:AK9"/>
    <mergeCell ref="AL9:AM9"/>
    <mergeCell ref="B10:C10"/>
    <mergeCell ref="D10:O10"/>
    <mergeCell ref="P10:Q10"/>
    <mergeCell ref="Z9:AA9"/>
    <mergeCell ref="AB9:AC9"/>
    <mergeCell ref="AD9:AE9"/>
    <mergeCell ref="AF9:AG9"/>
    <mergeCell ref="AH9:AI9"/>
    <mergeCell ref="B9:C9"/>
    <mergeCell ref="P9:Q9"/>
    <mergeCell ref="R9:U9"/>
    <mergeCell ref="V9:W9"/>
    <mergeCell ref="AP45:AP47"/>
    <mergeCell ref="AQ45:AQ47"/>
    <mergeCell ref="AP37:AP39"/>
    <mergeCell ref="AP75:AQ75"/>
    <mergeCell ref="AP74:AQ74"/>
    <mergeCell ref="AP61:AP63"/>
    <mergeCell ref="AQ61:AQ63"/>
    <mergeCell ref="AP65:AP67"/>
    <mergeCell ref="AQ65:AQ67"/>
    <mergeCell ref="AP69:AP71"/>
    <mergeCell ref="AQ69:AQ71"/>
    <mergeCell ref="AQ49:AQ51"/>
    <mergeCell ref="AP53:AP55"/>
    <mergeCell ref="AQ53:AQ55"/>
    <mergeCell ref="AP57:AP59"/>
    <mergeCell ref="AQ9:AQ11"/>
    <mergeCell ref="AP9:AP11"/>
    <mergeCell ref="AQ25:AQ27"/>
    <mergeCell ref="AP13:AP15"/>
    <mergeCell ref="AQ13:AQ15"/>
    <mergeCell ref="AP17:AP19"/>
    <mergeCell ref="AQ17:AQ19"/>
    <mergeCell ref="AP21:AP23"/>
    <mergeCell ref="AQ21:AQ23"/>
    <mergeCell ref="AP25:AP27"/>
    <mergeCell ref="L2:AI3"/>
    <mergeCell ref="AO10:AO11"/>
    <mergeCell ref="A1:AR1"/>
    <mergeCell ref="B2:G2"/>
    <mergeCell ref="B3:G3"/>
    <mergeCell ref="B6:G7"/>
    <mergeCell ref="AO2:AQ2"/>
    <mergeCell ref="AO3:AQ3"/>
    <mergeCell ref="B5:G5"/>
    <mergeCell ref="AO5:AQ5"/>
    <mergeCell ref="AO6:AQ7"/>
    <mergeCell ref="J7:AL7"/>
    <mergeCell ref="K5:P5"/>
    <mergeCell ref="Z5:AE5"/>
    <mergeCell ref="Q5:Y5"/>
    <mergeCell ref="AF5:AK5"/>
    <mergeCell ref="AQ29:AQ31"/>
    <mergeCell ref="AP33:AP35"/>
    <mergeCell ref="AQ33:AQ35"/>
    <mergeCell ref="AP29:AP31"/>
    <mergeCell ref="AQ37:AQ39"/>
    <mergeCell ref="AP41:AP43"/>
    <mergeCell ref="AQ41:AQ43"/>
  </mergeCells>
  <conditionalFormatting sqref="AP13:AP15 K3 J7 B3:G3 B6:G7 AE6:AJ6 J6:V6">
    <cfRule type="cellIs" dxfId="13" priority="115" operator="equal">
      <formula>0</formula>
    </cfRule>
  </conditionalFormatting>
  <conditionalFormatting sqref="AO13">
    <cfRule type="cellIs" dxfId="12" priority="114" operator="equal">
      <formula>0</formula>
    </cfRule>
  </conditionalFormatting>
  <conditionalFormatting sqref="AO14 K5:N5 Z5:AC5">
    <cfRule type="cellIs" dxfId="11" priority="113" operator="equal">
      <formula>0</formula>
    </cfRule>
  </conditionalFormatting>
  <conditionalFormatting sqref="AO74">
    <cfRule type="cellIs" dxfId="9" priority="110" operator="equal">
      <formula>0</formula>
    </cfRule>
  </conditionalFormatting>
  <conditionalFormatting sqref="Q5:V5">
    <cfRule type="containsText" dxfId="8" priority="107" operator="containsText" text="0">
      <formula>NOT(ISERROR(SEARCH("0",Q5)))</formula>
    </cfRule>
  </conditionalFormatting>
  <conditionalFormatting sqref="AO3">
    <cfRule type="cellIs" dxfId="7" priority="46" operator="equal">
      <formula>0</formula>
    </cfRule>
  </conditionalFormatting>
  <conditionalFormatting sqref="AO6">
    <cfRule type="cellIs" dxfId="6" priority="45" operator="equal">
      <formula>0</formula>
    </cfRule>
  </conditionalFormatting>
  <conditionalFormatting sqref="AP17:AP19 AP21:AP23 AP25:AP27 AP29:AP31 AP33:AP35 AP37:AP39 AP41:AP43 AP45:AP47 AP49:AP51 AP53:AP55 AP57:AP59 AP61:AP63 AP65:AP67 AP69:AP71 AP73">
    <cfRule type="cellIs" dxfId="2" priority="3" operator="equal">
      <formula>0</formula>
    </cfRule>
  </conditionalFormatting>
  <conditionalFormatting sqref="AO17 AO21 AO25 AO29 AO33 AO37 AO41 AO45 AO49 AO53 AO57 AO61 AO65 AO69 AO73">
    <cfRule type="cellIs" dxfId="1" priority="2" operator="equal">
      <formula>0</formula>
    </cfRule>
  </conditionalFormatting>
  <conditionalFormatting sqref="AO18 AO22 AO26 AO30 AO34 AO38 AO42 AO46 AO50 AO54 AO58 AO62 AO66 AO70">
    <cfRule type="cellIs" dxfId="0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Sabiqa Month</vt:lpstr>
      <vt:lpstr>Mojuda Month</vt:lpstr>
      <vt:lpstr>Taqabul</vt:lpstr>
      <vt:lpstr>'Mojuda Month'!Print_Area</vt:lpstr>
      <vt:lpstr>'Sabiqa Month'!Print_Area</vt:lpstr>
      <vt:lpstr>'Mojuda Month'!Print_Titles</vt:lpstr>
      <vt:lpstr>'Sabiqa Month'!Print_Titles</vt:lpstr>
      <vt:lpstr>Taqabul!Print_Titles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2022-03-14T07:48:45Z</cp:lastPrinted>
  <dcterms:created xsi:type="dcterms:W3CDTF">2002-05-03T06:31:37Z</dcterms:created>
  <dcterms:modified xsi:type="dcterms:W3CDTF">2022-03-14T07:49:03Z</dcterms:modified>
</cp:coreProperties>
</file>