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jtimai Qurbani\"/>
    </mc:Choice>
  </mc:AlternateContent>
  <xr:revisionPtr revIDLastSave="0" documentId="13_ncr:1_{CEC7FE88-82D4-48A2-AA77-D8EAE1D8796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Kabina" sheetId="7" r:id="rId1"/>
  </sheets>
  <definedNames>
    <definedName name="AccessDatabase" hidden="1">"E:\Anwer TAJ AC\Copy of ATTARI 2005\statement 2006.mdb"</definedName>
    <definedName name="Button_1">"statement_2006_Excel_List"</definedName>
    <definedName name="_xlnm.Print_Titles" localSheetId="0">Kabina!$9:$11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7" l="1"/>
  <c r="T34" i="7" s="1"/>
  <c r="S32" i="7"/>
  <c r="S34" i="7" s="1"/>
  <c r="Q32" i="7"/>
  <c r="O32" i="7"/>
  <c r="N32" i="7"/>
  <c r="M32" i="7"/>
  <c r="L32" i="7"/>
  <c r="K32" i="7"/>
  <c r="J32" i="7"/>
  <c r="I32" i="7"/>
  <c r="H32" i="7"/>
  <c r="G32" i="7"/>
  <c r="C32" i="7"/>
  <c r="B32" i="7"/>
  <c r="R31" i="7" l="1"/>
  <c r="P31" i="7" s="1"/>
  <c r="F31" i="7"/>
  <c r="R30" i="7"/>
  <c r="P30" i="7" s="1"/>
  <c r="F30" i="7"/>
  <c r="R29" i="7"/>
  <c r="P29" i="7" s="1"/>
  <c r="F29" i="7"/>
  <c r="R28" i="7"/>
  <c r="P28" i="7" s="1"/>
  <c r="F28" i="7"/>
  <c r="R27" i="7"/>
  <c r="P27" i="7" s="1"/>
  <c r="F27" i="7"/>
  <c r="R26" i="7"/>
  <c r="P26" i="7" s="1"/>
  <c r="F26" i="7"/>
  <c r="R25" i="7"/>
  <c r="P25" i="7" s="1"/>
  <c r="F25" i="7"/>
  <c r="R24" i="7"/>
  <c r="P24" i="7" s="1"/>
  <c r="F24" i="7"/>
  <c r="R23" i="7"/>
  <c r="P23" i="7" s="1"/>
  <c r="F23" i="7"/>
  <c r="R22" i="7"/>
  <c r="F22" i="7"/>
  <c r="R21" i="7"/>
  <c r="P21" i="7" s="1"/>
  <c r="D21" i="7" s="1"/>
  <c r="E21" i="7" s="1"/>
  <c r="F21" i="7"/>
  <c r="R20" i="7"/>
  <c r="P20" i="7" s="1"/>
  <c r="F20" i="7"/>
  <c r="R19" i="7"/>
  <c r="P19" i="7" s="1"/>
  <c r="F19" i="7"/>
  <c r="R18" i="7"/>
  <c r="P18" i="7" s="1"/>
  <c r="F18" i="7"/>
  <c r="R17" i="7"/>
  <c r="P17" i="7" s="1"/>
  <c r="D17" i="7" s="1"/>
  <c r="E17" i="7" s="1"/>
  <c r="F17" i="7"/>
  <c r="R16" i="7"/>
  <c r="P16" i="7" s="1"/>
  <c r="F16" i="7"/>
  <c r="R15" i="7"/>
  <c r="P15" i="7" s="1"/>
  <c r="F15" i="7"/>
  <c r="R14" i="7"/>
  <c r="P14" i="7" s="1"/>
  <c r="F14" i="7"/>
  <c r="V13" i="7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R13" i="7"/>
  <c r="P13" i="7" s="1"/>
  <c r="F13" i="7"/>
  <c r="R12" i="7"/>
  <c r="F12" i="7"/>
  <c r="D25" i="7" l="1"/>
  <c r="E25" i="7" s="1"/>
  <c r="F32" i="7"/>
  <c r="F34" i="7" s="1"/>
  <c r="P22" i="7"/>
  <c r="D22" i="7" s="1"/>
  <c r="E22" i="7" s="1"/>
  <c r="R32" i="7"/>
  <c r="R34" i="7" s="1"/>
  <c r="D23" i="7"/>
  <c r="E23" i="7" s="1"/>
  <c r="D24" i="7"/>
  <c r="E24" i="7" s="1"/>
  <c r="D15" i="7"/>
  <c r="E15" i="7" s="1"/>
  <c r="D16" i="7"/>
  <c r="E16" i="7" s="1"/>
  <c r="D29" i="7"/>
  <c r="E29" i="7" s="1"/>
  <c r="D31" i="7"/>
  <c r="E31" i="7" s="1"/>
  <c r="D13" i="7"/>
  <c r="D19" i="7"/>
  <c r="E19" i="7" s="1"/>
  <c r="D20" i="7"/>
  <c r="E20" i="7" s="1"/>
  <c r="D27" i="7"/>
  <c r="E27" i="7" s="1"/>
  <c r="D28" i="7"/>
  <c r="E28" i="7" s="1"/>
  <c r="D14" i="7"/>
  <c r="E14" i="7" s="1"/>
  <c r="D18" i="7"/>
  <c r="E18" i="7" s="1"/>
  <c r="D26" i="7"/>
  <c r="E26" i="7" s="1"/>
  <c r="D30" i="7"/>
  <c r="E30" i="7" s="1"/>
  <c r="P12" i="7"/>
  <c r="P32" i="7" l="1"/>
  <c r="E13" i="7"/>
  <c r="D12" i="7"/>
  <c r="D32" i="7" s="1"/>
  <c r="D34" i="7" s="1"/>
  <c r="E12" i="7" l="1"/>
  <c r="E32" i="7" s="1"/>
  <c r="E34" i="7" s="1"/>
</calcChain>
</file>

<file path=xl/sharedStrings.xml><?xml version="1.0" encoding="utf-8"?>
<sst xmlns="http://schemas.openxmlformats.org/spreadsheetml/2006/main" count="41" uniqueCount="41">
  <si>
    <t>برائے عیسوی ماہ وسن:</t>
  </si>
  <si>
    <t>بقایا</t>
  </si>
  <si>
    <t>رقم واپسی</t>
  </si>
  <si>
    <t>دیگر</t>
  </si>
  <si>
    <t>شامیانہ</t>
  </si>
  <si>
    <t>لیبر</t>
  </si>
  <si>
    <t>چارہ</t>
  </si>
  <si>
    <t>قصاب اجرت</t>
  </si>
  <si>
    <t>جانور خريداري</t>
  </si>
  <si>
    <t>کل آمدن</t>
  </si>
  <si>
    <t>فی حصہ</t>
  </si>
  <si>
    <t>کل حصے</t>
  </si>
  <si>
    <t>کل جانور</t>
  </si>
  <si>
    <t>نمبر شمار</t>
  </si>
  <si>
    <t>مجموعی کارکردگی</t>
  </si>
  <si>
    <t>گذشتہ کارکردگی</t>
  </si>
  <si>
    <t>چٹائیاں /
گٹو/پرچون</t>
  </si>
  <si>
    <t>کارکردگی فارم جمع کروانے کی تاریخ:</t>
  </si>
  <si>
    <t>تقابلی جائزہ  ( ترقی /تنزلی)</t>
  </si>
  <si>
    <t>کل مقامات</t>
  </si>
  <si>
    <t>اخراجات سے
زائد رقم فی حصہ</t>
  </si>
  <si>
    <t xml:space="preserve"> کل اخراجات</t>
  </si>
  <si>
    <t>کرایہ،
ٹیکس</t>
  </si>
  <si>
    <t>حقیقی کارکردگی وہ ہے جس سے اسلامی بھائیوں میں عمل کا جذبہ پیدا ہو اور آخرت کی برکتیں ملیں۔    ( فرمانِ امیر اہلسنت دامت برکاتہم العالیہ )</t>
  </si>
  <si>
    <t>کھانا،چائے</t>
  </si>
  <si>
    <t>تاریخِ اجراء اپڈیٹ کارکردگی فارم:</t>
  </si>
  <si>
    <t>رقم  وصول
(فنڈ کے طور پر)</t>
  </si>
  <si>
    <t>معلومات</t>
  </si>
  <si>
    <t>اخراجات</t>
  </si>
  <si>
    <t>حساب</t>
  </si>
  <si>
    <t>برائے اِسلامی ماہ وسن:</t>
  </si>
  <si>
    <r>
      <t xml:space="preserve">میٹروپولیٹن/ضِلع کارکردگی فارم </t>
    </r>
    <r>
      <rPr>
        <sz val="13"/>
        <rFont val="Alvi Nastaleeq"/>
      </rPr>
      <t>(مجلس اجتماعی قربانی)</t>
    </r>
  </si>
  <si>
    <t>میٹروپولیٹن/ضِلع</t>
  </si>
  <si>
    <t>شہر/ضِلعِ مشاورت نِگران</t>
  </si>
  <si>
    <t>ڈِویژن ذِمہ دار</t>
  </si>
  <si>
    <t>شہر/ضِلع ذِمہ دار</t>
  </si>
  <si>
    <t>تصیل/ٹاؤن</t>
  </si>
  <si>
    <t>(شعبہ کارکردگی فارم و مدنی پھول )</t>
  </si>
  <si>
    <t>(مجھے دعوتِ اسلامی سے پیار ہے )</t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</si>
  <si>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</si>
  <si>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16ذوالحجۃ الحرام تک شہر/ضِلعِ مشاورت نِگران اور ڈِویژن ذمہ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</si>
</sst>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_-* #,##0.00_-;\-* #,##0.00_-;_-* &quot;-&quot;??_-;_-@_-"/>
    <numFmt numFmtId="166" formatCode="_-* #,##0.00_-;_-* #,##0.00\-;_-* &quot;-&quot;??_-;_-@_-"/>
    <numFmt numFmtId="167" formatCode="[$-420]dddd\,\ dd\ mmmm\,\ yyyy;@"/>
    <numFmt numFmtId="168" formatCode="0_);[Red]\(0\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lvi Nastaleeq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u/>
      <sz val="9.9"/>
      <color theme="10"/>
      <name val="Calibri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Alvi Nastaleeq"/>
      <family val="2"/>
    </font>
    <font>
      <sz val="13"/>
      <name val="Alvi Nastaleeq"/>
    </font>
    <font>
      <sz val="10"/>
      <name val="Alvi Nastaleeq"/>
    </font>
    <font>
      <sz val="17"/>
      <name val="Alvi Nastaleeq"/>
    </font>
    <font>
      <sz val="20"/>
      <name val="Alvi Nastaleeq"/>
    </font>
    <font>
      <sz val="9"/>
      <name val="Alvi Nastaleeq"/>
    </font>
    <font>
      <sz val="11"/>
      <name val="Alvi Nastaleeq"/>
    </font>
    <font>
      <sz val="26"/>
      <name val="Alvi Nastaleeq"/>
    </font>
    <font>
      <sz val="14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9"/>
      <name val="Times New Roman"/>
      <family val="1"/>
    </font>
    <font>
      <sz val="8"/>
      <name val="Alvi Nastaleeq"/>
    </font>
    <font>
      <sz val="8"/>
      <name val="Wingdings"/>
      <charset val="2"/>
    </font>
    <font>
      <sz val="9"/>
      <name val="Wingdings"/>
      <charset val="2"/>
    </font>
    <font>
      <sz val="10"/>
      <name val="UL Sajid Heading"/>
      <charset val="178"/>
    </font>
    <font>
      <sz val="10"/>
      <name val="Wingdings"/>
      <charset val="2"/>
    </font>
    <font>
      <b/>
      <sz val="13"/>
      <name val="Alvi Nastaleeq"/>
    </font>
    <font>
      <sz val="13"/>
      <name val="Times New Roman"/>
      <family val="1"/>
    </font>
    <font>
      <sz val="12"/>
      <name val="Alvi Nastaleeq"/>
    </font>
    <font>
      <sz val="8"/>
      <name val="Times New Roman"/>
      <family val="1"/>
    </font>
    <font>
      <sz val="16"/>
      <name val="Alvi Nastaleeq"/>
    </font>
    <font>
      <sz val="11"/>
      <name val="Jameel Noori Nastaleeq"/>
    </font>
    <font>
      <sz val="14"/>
      <name val="UL Sajid Heading"/>
      <charset val="178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7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156">
    <xf numFmtId="0" fontId="0" fillId="0" borderId="0" xfId="0"/>
    <xf numFmtId="2" fontId="12" fillId="3" borderId="0" xfId="1" applyNumberFormat="1" applyFont="1" applyFill="1" applyBorder="1" applyAlignment="1" applyProtection="1">
      <alignment vertical="center" shrinkToFit="1"/>
      <protection locked="0" hidden="1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8" fillId="0" borderId="0" xfId="1" applyFont="1" applyBorder="1" applyAlignment="1" applyProtection="1">
      <alignment vertical="center" shrinkToFit="1"/>
      <protection locked="0"/>
    </xf>
    <xf numFmtId="0" fontId="9" fillId="0" borderId="5" xfId="1" applyFont="1" applyBorder="1" applyProtection="1">
      <protection locked="0"/>
    </xf>
    <xf numFmtId="0" fontId="10" fillId="0" borderId="0" xfId="1" applyFont="1" applyBorder="1" applyAlignment="1" applyProtection="1">
      <alignment vertical="center" shrinkToFit="1"/>
      <protection locked="0"/>
    </xf>
    <xf numFmtId="0" fontId="9" fillId="0" borderId="0" xfId="1" applyFont="1" applyBorder="1" applyAlignment="1" applyProtection="1">
      <protection locked="0"/>
    </xf>
    <xf numFmtId="0" fontId="9" fillId="0" borderId="0" xfId="1" applyFont="1" applyBorder="1" applyProtection="1">
      <protection locked="0"/>
    </xf>
    <xf numFmtId="0" fontId="11" fillId="0" borderId="0" xfId="1" applyFont="1" applyBorder="1" applyAlignment="1" applyProtection="1">
      <alignment vertical="center" wrapText="1" shrinkToFit="1"/>
      <protection locked="0"/>
    </xf>
    <xf numFmtId="0" fontId="14" fillId="0" borderId="0" xfId="1" applyFont="1" applyBorder="1" applyAlignment="1" applyProtection="1">
      <alignment vertical="center" shrinkToFit="1"/>
      <protection locked="0"/>
    </xf>
    <xf numFmtId="0" fontId="9" fillId="0" borderId="4" xfId="1" applyFont="1" applyBorder="1" applyAlignment="1" applyProtection="1">
      <protection locked="0"/>
    </xf>
    <xf numFmtId="0" fontId="9" fillId="0" borderId="5" xfId="1" applyFont="1" applyBorder="1" applyAlignment="1" applyProtection="1">
      <protection locked="0"/>
    </xf>
    <xf numFmtId="0" fontId="9" fillId="0" borderId="4" xfId="1" applyFont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4" xfId="1" applyFont="1" applyFill="1" applyBorder="1" applyProtection="1">
      <protection locked="0"/>
    </xf>
    <xf numFmtId="0" fontId="15" fillId="0" borderId="4" xfId="1" applyFont="1" applyBorder="1" applyProtection="1">
      <protection locked="0"/>
    </xf>
    <xf numFmtId="0" fontId="12" fillId="0" borderId="4" xfId="1" applyFont="1" applyBorder="1" applyProtection="1">
      <protection locked="0"/>
    </xf>
    <xf numFmtId="0" fontId="9" fillId="0" borderId="7" xfId="1" applyFont="1" applyBorder="1" applyProtection="1">
      <protection locked="0"/>
    </xf>
    <xf numFmtId="0" fontId="9" fillId="0" borderId="9" xfId="1" applyFont="1" applyBorder="1" applyProtection="1">
      <protection locked="0"/>
    </xf>
    <xf numFmtId="0" fontId="24" fillId="0" borderId="0" xfId="1" applyFont="1" applyFill="1" applyBorder="1" applyAlignment="1" applyProtection="1">
      <alignment vertical="center" shrinkToFit="1"/>
      <protection locked="0"/>
    </xf>
    <xf numFmtId="0" fontId="8" fillId="0" borderId="0" xfId="1" applyFont="1" applyBorder="1" applyProtection="1">
      <protection locked="0"/>
    </xf>
    <xf numFmtId="0" fontId="8" fillId="0" borderId="0" xfId="1" applyFont="1" applyBorder="1" applyAlignment="1" applyProtection="1">
      <alignment vertical="center" wrapText="1" shrinkToFit="1"/>
      <protection locked="0"/>
    </xf>
    <xf numFmtId="1" fontId="13" fillId="0" borderId="30" xfId="1" applyNumberFormat="1" applyFont="1" applyFill="1" applyBorder="1" applyAlignment="1" applyProtection="1">
      <alignment vertical="center" shrinkToFit="1"/>
    </xf>
    <xf numFmtId="1" fontId="13" fillId="0" borderId="30" xfId="1" applyNumberFormat="1" applyFont="1" applyFill="1" applyBorder="1" applyAlignment="1" applyProtection="1">
      <alignment vertical="center" shrinkToFit="1"/>
      <protection locked="0"/>
    </xf>
    <xf numFmtId="0" fontId="25" fillId="3" borderId="14" xfId="1" applyNumberFormat="1" applyFont="1" applyFill="1" applyBorder="1" applyAlignment="1" applyProtection="1">
      <alignment horizontal="center" vertical="center" wrapText="1" shrinkToFit="1"/>
    </xf>
    <xf numFmtId="0" fontId="25" fillId="3" borderId="66" xfId="1" applyNumberFormat="1" applyFont="1" applyFill="1" applyBorder="1" applyAlignment="1" applyProtection="1">
      <alignment horizontal="center" vertical="center" wrapText="1" shrinkToFit="1"/>
    </xf>
    <xf numFmtId="164" fontId="9" fillId="2" borderId="47" xfId="1" applyNumberFormat="1" applyFont="1" applyFill="1" applyBorder="1" applyAlignment="1" applyProtection="1">
      <alignment horizontal="center" vertical="center" textRotation="90" wrapText="1"/>
    </xf>
    <xf numFmtId="0" fontId="13" fillId="2" borderId="36" xfId="1" applyFont="1" applyFill="1" applyBorder="1" applyAlignment="1" applyProtection="1">
      <alignment horizontal="center" vertical="center" textRotation="90"/>
    </xf>
    <xf numFmtId="164" fontId="13" fillId="2" borderId="46" xfId="1" applyNumberFormat="1" applyFont="1" applyFill="1" applyBorder="1" applyAlignment="1" applyProtection="1">
      <alignment horizontal="center" vertical="center" textRotation="90"/>
    </xf>
    <xf numFmtId="164" fontId="13" fillId="2" borderId="52" xfId="1" applyNumberFormat="1" applyFont="1" applyFill="1" applyBorder="1" applyAlignment="1" applyProtection="1">
      <alignment horizontal="center" vertical="center" textRotation="90"/>
    </xf>
    <xf numFmtId="164" fontId="13" fillId="2" borderId="25" xfId="1" applyNumberFormat="1" applyFont="1" applyFill="1" applyBorder="1" applyAlignment="1" applyProtection="1">
      <alignment horizontal="center" vertical="center" textRotation="90"/>
    </xf>
    <xf numFmtId="164" fontId="13" fillId="2" borderId="46" xfId="1" applyNumberFormat="1" applyFont="1" applyFill="1" applyBorder="1" applyAlignment="1" applyProtection="1">
      <alignment horizontal="center" vertical="center" textRotation="90" wrapText="1"/>
    </xf>
    <xf numFmtId="37" fontId="13" fillId="2" borderId="64" xfId="1" applyNumberFormat="1" applyFont="1" applyFill="1" applyBorder="1" applyAlignment="1" applyProtection="1">
      <alignment horizontal="center" vertical="center" textRotation="90"/>
    </xf>
    <xf numFmtId="164" fontId="13" fillId="2" borderId="60" xfId="1" applyNumberFormat="1" applyFont="1" applyFill="1" applyBorder="1" applyAlignment="1" applyProtection="1">
      <alignment horizontal="center" vertical="center" textRotation="90"/>
    </xf>
    <xf numFmtId="0" fontId="10" fillId="0" borderId="0" xfId="1" applyFont="1" applyBorder="1" applyAlignment="1" applyProtection="1">
      <alignment vertical="center" shrinkToFit="1"/>
    </xf>
    <xf numFmtId="0" fontId="15" fillId="2" borderId="45" xfId="1" applyFont="1" applyFill="1" applyBorder="1" applyAlignment="1" applyProtection="1">
      <alignment horizontal="center" vertical="center" wrapText="1" shrinkToFit="1"/>
    </xf>
    <xf numFmtId="0" fontId="29" fillId="2" borderId="52" xfId="1" applyFont="1" applyFill="1" applyBorder="1" applyAlignment="1" applyProtection="1">
      <alignment horizontal="center" vertical="center" textRotation="90"/>
    </xf>
    <xf numFmtId="164" fontId="29" fillId="2" borderId="24" xfId="1" applyNumberFormat="1" applyFont="1" applyFill="1" applyBorder="1" applyAlignment="1" applyProtection="1">
      <alignment horizontal="center" vertical="center" textRotation="90"/>
    </xf>
    <xf numFmtId="164" fontId="29" fillId="2" borderId="52" xfId="1" applyNumberFormat="1" applyFont="1" applyFill="1" applyBorder="1" applyAlignment="1" applyProtection="1">
      <alignment horizontal="center" vertical="center" textRotation="90"/>
    </xf>
    <xf numFmtId="37" fontId="29" fillId="2" borderId="24" xfId="1" applyNumberFormat="1" applyFont="1" applyFill="1" applyBorder="1" applyAlignment="1" applyProtection="1">
      <alignment horizontal="center" vertical="center" textRotation="90"/>
    </xf>
    <xf numFmtId="0" fontId="9" fillId="0" borderId="0" xfId="1" applyFont="1" applyFill="1" applyBorder="1" applyAlignment="1" applyProtection="1">
      <alignment horizontal="center"/>
      <protection locked="0"/>
    </xf>
    <xf numFmtId="0" fontId="30" fillId="2" borderId="25" xfId="1" applyFont="1" applyFill="1" applyBorder="1" applyAlignment="1" applyProtection="1">
      <alignment horizontal="center" vertical="center" wrapText="1" shrinkToFit="1"/>
    </xf>
    <xf numFmtId="14" fontId="28" fillId="3" borderId="44" xfId="1" applyNumberFormat="1" applyFont="1" applyFill="1" applyBorder="1" applyAlignment="1" applyProtection="1">
      <alignment vertical="center" shrinkToFit="1"/>
    </xf>
    <xf numFmtId="0" fontId="26" fillId="3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26" fillId="3" borderId="23" xfId="1" applyNumberFormat="1" applyFont="1" applyFill="1" applyBorder="1" applyAlignment="1" applyProtection="1">
      <alignment horizontal="center" vertical="center" wrapText="1" shrinkToFit="1"/>
      <protection locked="0"/>
    </xf>
    <xf numFmtId="0" fontId="13" fillId="3" borderId="0" xfId="1" applyFont="1" applyFill="1" applyBorder="1" applyAlignment="1" applyProtection="1">
      <alignment vertical="center" shrinkToFit="1"/>
    </xf>
    <xf numFmtId="0" fontId="13" fillId="3" borderId="27" xfId="1" applyFont="1" applyFill="1" applyBorder="1" applyAlignment="1" applyProtection="1">
      <alignment vertical="center" shrinkToFit="1"/>
    </xf>
    <xf numFmtId="168" fontId="27" fillId="2" borderId="29" xfId="24" applyNumberFormat="1" applyFont="1" applyFill="1" applyBorder="1" applyAlignment="1" applyProtection="1">
      <alignment horizontal="center" vertical="center" shrinkToFit="1"/>
    </xf>
    <xf numFmtId="168" fontId="27" fillId="2" borderId="50" xfId="24" applyNumberFormat="1" applyFont="1" applyFill="1" applyBorder="1" applyAlignment="1" applyProtection="1">
      <alignment horizontal="center" vertical="center" shrinkToFit="1"/>
    </xf>
    <xf numFmtId="1" fontId="27" fillId="2" borderId="22" xfId="24" applyNumberFormat="1" applyFont="1" applyFill="1" applyBorder="1" applyAlignment="1" applyProtection="1">
      <alignment horizontal="center" vertical="center" shrinkToFit="1"/>
    </xf>
    <xf numFmtId="1" fontId="27" fillId="2" borderId="23" xfId="2" applyNumberFormat="1" applyFont="1" applyFill="1" applyBorder="1" applyAlignment="1" applyProtection="1">
      <alignment horizontal="center" vertical="center" shrinkToFit="1"/>
    </xf>
    <xf numFmtId="1" fontId="27" fillId="2" borderId="15" xfId="24" applyNumberFormat="1" applyFont="1" applyFill="1" applyBorder="1" applyAlignment="1" applyProtection="1">
      <alignment horizontal="center" vertical="center" shrinkToFit="1"/>
    </xf>
    <xf numFmtId="1" fontId="27" fillId="2" borderId="11" xfId="2" applyNumberFormat="1" applyFont="1" applyFill="1" applyBorder="1" applyAlignment="1" applyProtection="1">
      <alignment horizontal="center" vertical="center" shrinkToFit="1"/>
    </xf>
    <xf numFmtId="0" fontId="27" fillId="0" borderId="56" xfId="24" applyNumberFormat="1" applyFont="1" applyFill="1" applyBorder="1" applyAlignment="1" applyProtection="1">
      <alignment horizontal="center" vertical="center" shrinkToFit="1"/>
      <protection locked="0"/>
    </xf>
    <xf numFmtId="1" fontId="27" fillId="2" borderId="54" xfId="24" applyNumberFormat="1" applyFont="1" applyFill="1" applyBorder="1" applyAlignment="1">
      <alignment horizontal="center" vertical="center" shrinkToFit="1"/>
    </xf>
    <xf numFmtId="1" fontId="27" fillId="2" borderId="63" xfId="24" applyNumberFormat="1" applyFont="1" applyFill="1" applyBorder="1" applyAlignment="1">
      <alignment horizontal="center" vertical="center" shrinkToFit="1"/>
    </xf>
    <xf numFmtId="168" fontId="27" fillId="2" borderId="13" xfId="24" applyNumberFormat="1" applyFont="1" applyFill="1" applyBorder="1" applyAlignment="1">
      <alignment horizontal="center" vertical="center" shrinkToFit="1"/>
    </xf>
    <xf numFmtId="168" fontId="27" fillId="2" borderId="43" xfId="1" applyNumberFormat="1" applyFont="1" applyFill="1" applyBorder="1" applyAlignment="1">
      <alignment horizontal="center" vertical="center" shrinkToFit="1"/>
    </xf>
    <xf numFmtId="1" fontId="27" fillId="2" borderId="12" xfId="24" applyNumberFormat="1" applyFont="1" applyFill="1" applyBorder="1" applyAlignment="1">
      <alignment horizontal="center" vertical="center" shrinkToFit="1"/>
    </xf>
    <xf numFmtId="1" fontId="27" fillId="2" borderId="43" xfId="1" applyNumberFormat="1" applyFont="1" applyFill="1" applyBorder="1" applyAlignment="1">
      <alignment horizontal="center" vertical="center" shrinkToFit="1"/>
    </xf>
    <xf numFmtId="1" fontId="27" fillId="2" borderId="57" xfId="1" applyNumberFormat="1" applyFont="1" applyFill="1" applyBorder="1" applyAlignment="1">
      <alignment horizontal="center" vertical="center" shrinkToFit="1"/>
    </xf>
    <xf numFmtId="1" fontId="27" fillId="2" borderId="57" xfId="24" applyNumberFormat="1" applyFont="1" applyFill="1" applyBorder="1" applyAlignment="1">
      <alignment horizontal="center" vertical="center" shrinkToFit="1"/>
    </xf>
    <xf numFmtId="1" fontId="27" fillId="2" borderId="59" xfId="24" applyNumberFormat="1" applyFont="1" applyFill="1" applyBorder="1" applyAlignment="1">
      <alignment horizontal="center" vertical="center" shrinkToFit="1"/>
    </xf>
    <xf numFmtId="1" fontId="27" fillId="2" borderId="13" xfId="1" applyNumberFormat="1" applyFont="1" applyFill="1" applyBorder="1" applyAlignment="1">
      <alignment horizontal="center" vertical="center" shrinkToFit="1"/>
    </xf>
    <xf numFmtId="38" fontId="18" fillId="2" borderId="17" xfId="0" applyNumberFormat="1" applyFont="1" applyFill="1" applyBorder="1" applyAlignment="1">
      <alignment horizontal="center" vertical="center" shrinkToFit="1"/>
    </xf>
    <xf numFmtId="38" fontId="18" fillId="2" borderId="38" xfId="0" applyNumberFormat="1" applyFont="1" applyFill="1" applyBorder="1" applyAlignment="1">
      <alignment horizontal="center" vertical="center" shrinkToFit="1"/>
    </xf>
    <xf numFmtId="38" fontId="18" fillId="2" borderId="16" xfId="0" applyNumberFormat="1" applyFont="1" applyFill="1" applyBorder="1" applyAlignment="1">
      <alignment horizontal="center" vertical="center" shrinkToFit="1"/>
    </xf>
    <xf numFmtId="38" fontId="27" fillId="2" borderId="17" xfId="0" applyNumberFormat="1" applyFont="1" applyFill="1" applyBorder="1" applyAlignment="1">
      <alignment horizontal="center" vertical="center" shrinkToFit="1"/>
    </xf>
    <xf numFmtId="38" fontId="27" fillId="2" borderId="38" xfId="0" applyNumberFormat="1" applyFont="1" applyFill="1" applyBorder="1" applyAlignment="1">
      <alignment horizontal="center" vertical="center" shrinkToFit="1"/>
    </xf>
    <xf numFmtId="38" fontId="27" fillId="2" borderId="58" xfId="0" applyNumberFormat="1" applyFont="1" applyFill="1" applyBorder="1" applyAlignment="1">
      <alignment horizontal="center" vertical="center" shrinkToFit="1"/>
    </xf>
    <xf numFmtId="0" fontId="27" fillId="3" borderId="69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1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29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0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5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8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6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70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3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5" xfId="1" applyNumberFormat="1" applyFont="1" applyBorder="1" applyAlignment="1" applyProtection="1">
      <alignment horizontal="center" vertical="center" shrinkToFit="1"/>
      <protection locked="0"/>
    </xf>
    <xf numFmtId="0" fontId="27" fillId="0" borderId="51" xfId="1" applyNumberFormat="1" applyFont="1" applyBorder="1" applyAlignment="1" applyProtection="1">
      <alignment horizontal="center" vertical="center" shrinkToFit="1"/>
      <protection locked="0"/>
    </xf>
    <xf numFmtId="0" fontId="27" fillId="0" borderId="49" xfId="2" applyNumberFormat="1" applyFont="1" applyBorder="1" applyAlignment="1" applyProtection="1">
      <alignment horizontal="center" vertical="center" shrinkToFit="1"/>
      <protection locked="0"/>
    </xf>
    <xf numFmtId="0" fontId="27" fillId="0" borderId="55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5" xfId="2" applyNumberFormat="1" applyFont="1" applyBorder="1" applyAlignment="1" applyProtection="1">
      <alignment horizontal="center" vertical="center" shrinkToFit="1"/>
      <protection locked="0"/>
    </xf>
    <xf numFmtId="0" fontId="27" fillId="0" borderId="55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1" xfId="24" applyNumberFormat="1" applyFont="1" applyBorder="1" applyAlignment="1" applyProtection="1">
      <alignment horizontal="center" vertical="center" shrinkToFit="1"/>
      <protection locked="0"/>
    </xf>
    <xf numFmtId="0" fontId="27" fillId="0" borderId="18" xfId="2" applyNumberFormat="1" applyFont="1" applyBorder="1" applyAlignment="1" applyProtection="1">
      <alignment horizontal="center" vertical="center" shrinkToFit="1"/>
      <protection locked="0"/>
    </xf>
    <xf numFmtId="0" fontId="27" fillId="0" borderId="56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6" xfId="2" applyNumberFormat="1" applyFont="1" applyBorder="1" applyAlignment="1" applyProtection="1">
      <alignment horizontal="center" vertical="center" shrinkToFit="1"/>
      <protection locked="0"/>
    </xf>
    <xf numFmtId="0" fontId="27" fillId="0" borderId="62" xfId="24" applyNumberFormat="1" applyFont="1" applyBorder="1" applyAlignment="1" applyProtection="1">
      <alignment horizontal="center" vertical="center" shrinkToFit="1"/>
      <protection locked="0"/>
    </xf>
    <xf numFmtId="0" fontId="27" fillId="0" borderId="23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23" xfId="1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28" fillId="2" borderId="12" xfId="1" applyFont="1" applyFill="1" applyBorder="1" applyAlignment="1" applyProtection="1">
      <alignment horizontal="center" vertical="center" shrinkToFit="1"/>
    </xf>
    <xf numFmtId="0" fontId="28" fillId="2" borderId="28" xfId="1" applyFont="1" applyFill="1" applyBorder="1" applyAlignment="1" applyProtection="1">
      <alignment horizontal="center" vertical="center" shrinkToFit="1"/>
    </xf>
    <xf numFmtId="0" fontId="28" fillId="2" borderId="13" xfId="1" applyFont="1" applyFill="1" applyBorder="1" applyAlignment="1" applyProtection="1">
      <alignment horizontal="center" vertical="center" shrinkToFit="1"/>
    </xf>
    <xf numFmtId="0" fontId="28" fillId="2" borderId="14" xfId="1" applyFont="1" applyFill="1" applyBorder="1" applyAlignment="1" applyProtection="1">
      <alignment horizontal="center" vertical="center" shrinkToFit="1"/>
    </xf>
    <xf numFmtId="0" fontId="4" fillId="0" borderId="0" xfId="1" applyFont="1" applyBorder="1" applyAlignment="1" applyProtection="1">
      <alignment horizontal="center" vertical="center" shrinkToFit="1"/>
    </xf>
    <xf numFmtId="0" fontId="8" fillId="0" borderId="34" xfId="1" applyNumberFormat="1" applyFont="1" applyBorder="1" applyAlignment="1" applyProtection="1">
      <alignment horizontal="center" vertical="center"/>
      <protection locked="0"/>
    </xf>
    <xf numFmtId="0" fontId="8" fillId="0" borderId="35" xfId="1" applyNumberFormat="1" applyFont="1" applyBorder="1" applyAlignment="1" applyProtection="1">
      <alignment horizontal="center" vertical="center"/>
      <protection locked="0"/>
    </xf>
    <xf numFmtId="0" fontId="8" fillId="0" borderId="21" xfId="1" applyNumberFormat="1" applyFont="1" applyBorder="1" applyAlignment="1" applyProtection="1">
      <alignment horizontal="center" vertical="center"/>
      <protection locked="0"/>
    </xf>
    <xf numFmtId="0" fontId="28" fillId="2" borderId="54" xfId="1" applyNumberFormat="1" applyFont="1" applyFill="1" applyBorder="1" applyAlignment="1" applyProtection="1">
      <alignment horizontal="center" vertical="center" shrinkToFit="1"/>
    </xf>
    <xf numFmtId="0" fontId="28" fillId="2" borderId="68" xfId="1" applyNumberFormat="1" applyFont="1" applyFill="1" applyBorder="1" applyAlignment="1" applyProtection="1">
      <alignment horizontal="center" vertical="center" shrinkToFit="1"/>
    </xf>
    <xf numFmtId="0" fontId="8" fillId="3" borderId="42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39" xfId="1" applyNumberFormat="1" applyFont="1" applyFill="1" applyBorder="1" applyAlignment="1" applyProtection="1">
      <alignment horizontal="center" vertical="center" shrinkToFit="1"/>
      <protection locked="0"/>
    </xf>
    <xf numFmtId="0" fontId="26" fillId="2" borderId="18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19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20" xfId="1" applyNumberFormat="1" applyFont="1" applyFill="1" applyBorder="1" applyAlignment="1" applyProtection="1">
      <alignment horizontal="center" vertical="center" shrinkToFit="1"/>
      <protection locked="0" hidden="1"/>
    </xf>
    <xf numFmtId="0" fontId="13" fillId="3" borderId="26" xfId="1" applyFont="1" applyFill="1" applyBorder="1" applyAlignment="1" applyProtection="1">
      <alignment horizontal="left" vertical="center" shrinkToFit="1"/>
    </xf>
    <xf numFmtId="0" fontId="13" fillId="3" borderId="0" xfId="1" applyFont="1" applyFill="1" applyBorder="1" applyAlignment="1" applyProtection="1">
      <alignment horizontal="left" vertical="center" shrinkToFit="1"/>
    </xf>
    <xf numFmtId="0" fontId="26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1" applyNumberFormat="1" applyFont="1" applyBorder="1" applyAlignment="1" applyProtection="1">
      <alignment horizontal="center" vertical="center"/>
      <protection locked="0"/>
    </xf>
    <xf numFmtId="0" fontId="8" fillId="0" borderId="33" xfId="1" applyNumberFormat="1" applyFont="1" applyBorder="1" applyAlignment="1" applyProtection="1">
      <alignment horizontal="center" vertical="center"/>
      <protection locked="0"/>
    </xf>
    <xf numFmtId="0" fontId="8" fillId="0" borderId="40" xfId="1" applyNumberFormat="1" applyFont="1" applyBorder="1" applyAlignment="1" applyProtection="1">
      <alignment horizontal="center" vertical="center"/>
      <protection locked="0"/>
    </xf>
    <xf numFmtId="0" fontId="8" fillId="0" borderId="32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21" xfId="1" applyNumberFormat="1" applyFont="1" applyFill="1" applyBorder="1" applyAlignment="1" applyProtection="1">
      <alignment horizontal="center" vertical="center" shrinkToFit="1"/>
      <protection locked="0"/>
    </xf>
    <xf numFmtId="0" fontId="13" fillId="2" borderId="11" xfId="1" applyFont="1" applyFill="1" applyBorder="1" applyAlignment="1" applyProtection="1">
      <alignment horizontal="center" vertical="center"/>
    </xf>
    <xf numFmtId="0" fontId="16" fillId="2" borderId="47" xfId="1" applyFont="1" applyFill="1" applyBorder="1" applyAlignment="1" applyProtection="1">
      <alignment horizontal="center" vertical="center"/>
    </xf>
    <xf numFmtId="0" fontId="16" fillId="2" borderId="44" xfId="1" applyFont="1" applyFill="1" applyBorder="1" applyAlignment="1" applyProtection="1">
      <alignment horizontal="center" vertical="center"/>
    </xf>
    <xf numFmtId="0" fontId="16" fillId="2" borderId="48" xfId="1" applyFont="1" applyFill="1" applyBorder="1" applyAlignment="1" applyProtection="1">
      <alignment horizontal="center" vertical="center"/>
    </xf>
    <xf numFmtId="0" fontId="23" fillId="2" borderId="47" xfId="1" applyFont="1" applyFill="1" applyBorder="1" applyAlignment="1" applyProtection="1">
      <alignment horizontal="center" vertical="center"/>
    </xf>
    <xf numFmtId="0" fontId="23" fillId="2" borderId="44" xfId="1" applyFont="1" applyFill="1" applyBorder="1" applyAlignment="1" applyProtection="1">
      <alignment horizontal="center" vertical="center"/>
    </xf>
    <xf numFmtId="0" fontId="23" fillId="2" borderId="48" xfId="1" applyFont="1" applyFill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right" shrinkToFit="1"/>
    </xf>
    <xf numFmtId="1" fontId="13" fillId="0" borderId="30" xfId="1" applyNumberFormat="1" applyFont="1" applyFill="1" applyBorder="1" applyAlignment="1" applyProtection="1">
      <alignment horizontal="right" wrapText="1" shrinkToFit="1"/>
    </xf>
    <xf numFmtId="167" fontId="26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30" xfId="1" applyNumberFormat="1" applyFont="1" applyFill="1" applyBorder="1" applyAlignment="1" applyProtection="1">
      <alignment horizontal="left" shrinkToFit="1"/>
    </xf>
    <xf numFmtId="0" fontId="17" fillId="0" borderId="8" xfId="1" applyFont="1" applyBorder="1" applyAlignment="1" applyProtection="1">
      <alignment horizontal="left"/>
    </xf>
    <xf numFmtId="167" fontId="13" fillId="0" borderId="8" xfId="1" applyNumberFormat="1" applyFont="1" applyFill="1" applyBorder="1" applyAlignment="1" applyProtection="1">
      <alignment horizontal="right" shrinkToFit="1"/>
    </xf>
    <xf numFmtId="0" fontId="13" fillId="0" borderId="8" xfId="1" applyFont="1" applyBorder="1" applyAlignment="1" applyProtection="1">
      <alignment horizontal="left" shrinkToFit="1"/>
    </xf>
    <xf numFmtId="0" fontId="22" fillId="2" borderId="47" xfId="1" applyFont="1" applyFill="1" applyBorder="1" applyAlignment="1" applyProtection="1">
      <alignment horizontal="center" vertical="center"/>
    </xf>
    <xf numFmtId="0" fontId="22" fillId="2" borderId="44" xfId="1" applyFont="1" applyFill="1" applyBorder="1" applyAlignment="1" applyProtection="1">
      <alignment horizontal="center" vertical="center"/>
    </xf>
    <xf numFmtId="0" fontId="22" fillId="2" borderId="48" xfId="1" applyFont="1" applyFill="1" applyBorder="1" applyAlignment="1" applyProtection="1">
      <alignment horizontal="center" vertical="center"/>
    </xf>
    <xf numFmtId="0" fontId="8" fillId="2" borderId="67" xfId="1" applyFont="1" applyFill="1" applyBorder="1" applyAlignment="1" applyProtection="1">
      <alignment horizontal="center" vertical="center" wrapText="1" shrinkToFit="1"/>
    </xf>
    <xf numFmtId="0" fontId="8" fillId="2" borderId="10" xfId="1" applyFont="1" applyFill="1" applyBorder="1" applyAlignment="1" applyProtection="1">
      <alignment horizontal="center" vertical="center" wrapText="1" shrinkToFit="1"/>
    </xf>
    <xf numFmtId="0" fontId="8" fillId="2" borderId="18" xfId="1" applyFont="1" applyFill="1" applyBorder="1" applyAlignment="1" applyProtection="1">
      <alignment horizontal="center" vertical="center" wrapText="1" shrinkToFit="1"/>
    </xf>
    <xf numFmtId="0" fontId="8" fillId="2" borderId="6" xfId="1" applyFont="1" applyFill="1" applyBorder="1" applyAlignment="1" applyProtection="1">
      <alignment horizontal="center" vertical="center" wrapText="1" shrinkToFit="1"/>
    </xf>
    <xf numFmtId="38" fontId="21" fillId="2" borderId="42" xfId="0" applyNumberFormat="1" applyFont="1" applyFill="1" applyBorder="1" applyAlignment="1">
      <alignment horizontal="center" vertical="center" shrinkToFit="1"/>
    </xf>
    <xf numFmtId="38" fontId="21" fillId="2" borderId="37" xfId="0" applyNumberFormat="1" applyFont="1" applyFill="1" applyBorder="1" applyAlignment="1">
      <alignment horizontal="center" vertical="center" shrinkToFit="1"/>
    </xf>
    <xf numFmtId="38" fontId="20" fillId="2" borderId="38" xfId="0" applyNumberFormat="1" applyFont="1" applyFill="1" applyBorder="1" applyAlignment="1">
      <alignment horizontal="center" vertical="center" shrinkToFit="1"/>
    </xf>
    <xf numFmtId="38" fontId="19" fillId="2" borderId="41" xfId="0" applyNumberFormat="1" applyFont="1" applyFill="1" applyBorder="1" applyAlignment="1">
      <alignment horizontal="center" vertical="center" shrinkToFit="1"/>
    </xf>
    <xf numFmtId="38" fontId="19" fillId="2" borderId="37" xfId="0" applyNumberFormat="1" applyFont="1" applyFill="1" applyBorder="1" applyAlignment="1">
      <alignment horizontal="center" vertical="center" shrinkToFit="1"/>
    </xf>
    <xf numFmtId="0" fontId="8" fillId="2" borderId="38" xfId="1" applyFont="1" applyFill="1" applyBorder="1" applyAlignment="1" applyProtection="1">
      <alignment horizontal="center" vertical="center" shrinkToFit="1"/>
    </xf>
    <xf numFmtId="0" fontId="8" fillId="2" borderId="39" xfId="1" applyFont="1" applyFill="1" applyBorder="1" applyAlignment="1" applyProtection="1">
      <alignment horizontal="center" vertical="center" shrinkToFit="1"/>
    </xf>
    <xf numFmtId="0" fontId="31" fillId="0" borderId="8" xfId="1" applyFont="1" applyBorder="1" applyAlignment="1" applyProtection="1">
      <alignment horizontal="right" shrinkToFit="1"/>
    </xf>
    <xf numFmtId="1" fontId="13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31" fillId="0" borderId="30" xfId="1" applyNumberFormat="1" applyFont="1" applyFill="1" applyBorder="1" applyAlignment="1" applyProtection="1">
      <alignment horizontal="right" wrapText="1" shrinkToFit="1"/>
    </xf>
  </cellXfs>
  <cellStyles count="27">
    <cellStyle name="Comma" xfId="24" builtinId="3"/>
    <cellStyle name="Comma 11" xfId="3" xr:uid="{00000000-0005-0000-0000-000001000000}"/>
    <cellStyle name="Comma 2" xfId="2" xr:uid="{00000000-0005-0000-0000-000002000000}"/>
    <cellStyle name="Comma 2 2" xfId="4" xr:uid="{00000000-0005-0000-0000-000003000000}"/>
    <cellStyle name="Comma 2 3" xfId="5" xr:uid="{00000000-0005-0000-0000-000004000000}"/>
    <cellStyle name="Comma 2 4" xfId="26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Hyperlink 2" xfId="12" xr:uid="{00000000-0005-0000-0000-00000C000000}"/>
    <cellStyle name="Normal" xfId="0" builtinId="0"/>
    <cellStyle name="Normal 2" xfId="1" xr:uid="{00000000-0005-0000-0000-00000E000000}"/>
    <cellStyle name="Normal 2 2" xfId="13" xr:uid="{00000000-0005-0000-0000-00000F000000}"/>
    <cellStyle name="Normal 2 2 2" xfId="14" xr:uid="{00000000-0005-0000-0000-000010000000}"/>
    <cellStyle name="Normal 2 3" xfId="15" xr:uid="{00000000-0005-0000-0000-000011000000}"/>
    <cellStyle name="Normal 3" xfId="16" xr:uid="{00000000-0005-0000-0000-000012000000}"/>
    <cellStyle name="Normal 3 2" xfId="17" xr:uid="{00000000-0005-0000-0000-000013000000}"/>
    <cellStyle name="Normal 3 3" xfId="18" xr:uid="{00000000-0005-0000-0000-000014000000}"/>
    <cellStyle name="Normal 3 4" xfId="19" xr:uid="{00000000-0005-0000-0000-000015000000}"/>
    <cellStyle name="Normal 4" xfId="20" xr:uid="{00000000-0005-0000-0000-000016000000}"/>
    <cellStyle name="Normal 5" xfId="21" xr:uid="{00000000-0005-0000-0000-000017000000}"/>
    <cellStyle name="Normal 5 2" xfId="22" xr:uid="{00000000-0005-0000-0000-000018000000}"/>
    <cellStyle name="Normal 6" xfId="23" xr:uid="{00000000-0005-0000-0000-000019000000}"/>
    <cellStyle name="Normal 7" xfId="25" xr:uid="{00000000-0005-0000-0000-00001A000000}"/>
  </cellStyles>
  <dxfs count="7"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T57"/>
  <sheetViews>
    <sheetView showGridLines="0" tabSelected="1" zoomScaleNormal="100" workbookViewId="0">
      <selection activeCell="N15" sqref="N15"/>
    </sheetView>
  </sheetViews>
  <sheetFormatPr defaultRowHeight="17.25" x14ac:dyDescent="0.4"/>
  <cols>
    <col min="1" max="1" width="1" style="2" customWidth="1"/>
    <col min="2" max="2" width="7.28515625" style="2" customWidth="1"/>
    <col min="3" max="4" width="5.7109375" style="2" customWidth="1"/>
    <col min="5" max="5" width="7.28515625" style="2" customWidth="1"/>
    <col min="6" max="20" width="5.7109375" style="2" customWidth="1"/>
    <col min="21" max="21" width="21" style="2" customWidth="1"/>
    <col min="22" max="22" width="4.28515625" style="2" customWidth="1"/>
    <col min="23" max="23" width="0.85546875" style="2" customWidth="1"/>
    <col min="24" max="240" width="8.85546875" style="2"/>
    <col min="241" max="241" width="0.85546875" style="2" customWidth="1"/>
    <col min="242" max="242" width="5.7109375" style="2" customWidth="1"/>
    <col min="243" max="244" width="4.7109375" style="2" customWidth="1"/>
    <col min="245" max="245" width="4.140625" style="2" customWidth="1"/>
    <col min="246" max="246" width="4.7109375" style="2" customWidth="1"/>
    <col min="247" max="253" width="3.7109375" style="2" customWidth="1"/>
    <col min="254" max="256" width="3.85546875" style="2" customWidth="1"/>
    <col min="257" max="266" width="4.42578125" style="2" customWidth="1"/>
    <col min="267" max="272" width="3.7109375" style="2" customWidth="1"/>
    <col min="273" max="275" width="5.5703125" style="2" customWidth="1"/>
    <col min="276" max="276" width="12" style="2" customWidth="1"/>
    <col min="277" max="277" width="4.5703125" style="2" customWidth="1"/>
    <col min="278" max="278" width="0.85546875" style="2" customWidth="1"/>
    <col min="279" max="496" width="8.85546875" style="2"/>
    <col min="497" max="497" width="0.85546875" style="2" customWidth="1"/>
    <col min="498" max="498" width="5.7109375" style="2" customWidth="1"/>
    <col min="499" max="500" width="4.7109375" style="2" customWidth="1"/>
    <col min="501" max="501" width="4.140625" style="2" customWidth="1"/>
    <col min="502" max="502" width="4.7109375" style="2" customWidth="1"/>
    <col min="503" max="509" width="3.7109375" style="2" customWidth="1"/>
    <col min="510" max="512" width="3.85546875" style="2" customWidth="1"/>
    <col min="513" max="522" width="4.42578125" style="2" customWidth="1"/>
    <col min="523" max="528" width="3.7109375" style="2" customWidth="1"/>
    <col min="529" max="531" width="5.5703125" style="2" customWidth="1"/>
    <col min="532" max="532" width="12" style="2" customWidth="1"/>
    <col min="533" max="533" width="4.5703125" style="2" customWidth="1"/>
    <col min="534" max="534" width="0.85546875" style="2" customWidth="1"/>
    <col min="535" max="752" width="8.85546875" style="2"/>
    <col min="753" max="753" width="0.85546875" style="2" customWidth="1"/>
    <col min="754" max="754" width="5.7109375" style="2" customWidth="1"/>
    <col min="755" max="756" width="4.7109375" style="2" customWidth="1"/>
    <col min="757" max="757" width="4.140625" style="2" customWidth="1"/>
    <col min="758" max="758" width="4.7109375" style="2" customWidth="1"/>
    <col min="759" max="765" width="3.7109375" style="2" customWidth="1"/>
    <col min="766" max="768" width="3.85546875" style="2" customWidth="1"/>
    <col min="769" max="778" width="4.42578125" style="2" customWidth="1"/>
    <col min="779" max="784" width="3.7109375" style="2" customWidth="1"/>
    <col min="785" max="787" width="5.5703125" style="2" customWidth="1"/>
    <col min="788" max="788" width="12" style="2" customWidth="1"/>
    <col min="789" max="789" width="4.5703125" style="2" customWidth="1"/>
    <col min="790" max="790" width="0.85546875" style="2" customWidth="1"/>
    <col min="791" max="1008" width="8.85546875" style="2"/>
    <col min="1009" max="1009" width="0.85546875" style="2" customWidth="1"/>
    <col min="1010" max="1010" width="5.7109375" style="2" customWidth="1"/>
    <col min="1011" max="1012" width="4.7109375" style="2" customWidth="1"/>
    <col min="1013" max="1013" width="4.140625" style="2" customWidth="1"/>
    <col min="1014" max="1014" width="4.7109375" style="2" customWidth="1"/>
    <col min="1015" max="1021" width="3.7109375" style="2" customWidth="1"/>
    <col min="1022" max="1024" width="3.85546875" style="2" customWidth="1"/>
    <col min="1025" max="1034" width="4.42578125" style="2" customWidth="1"/>
    <col min="1035" max="1040" width="3.7109375" style="2" customWidth="1"/>
    <col min="1041" max="1043" width="5.5703125" style="2" customWidth="1"/>
    <col min="1044" max="1044" width="12" style="2" customWidth="1"/>
    <col min="1045" max="1045" width="4.5703125" style="2" customWidth="1"/>
    <col min="1046" max="1046" width="0.85546875" style="2" customWidth="1"/>
    <col min="1047" max="1264" width="8.85546875" style="2"/>
    <col min="1265" max="1265" width="0.85546875" style="2" customWidth="1"/>
    <col min="1266" max="1266" width="5.7109375" style="2" customWidth="1"/>
    <col min="1267" max="1268" width="4.7109375" style="2" customWidth="1"/>
    <col min="1269" max="1269" width="4.140625" style="2" customWidth="1"/>
    <col min="1270" max="1270" width="4.7109375" style="2" customWidth="1"/>
    <col min="1271" max="1277" width="3.7109375" style="2" customWidth="1"/>
    <col min="1278" max="1280" width="3.85546875" style="2" customWidth="1"/>
    <col min="1281" max="1290" width="4.42578125" style="2" customWidth="1"/>
    <col min="1291" max="1296" width="3.7109375" style="2" customWidth="1"/>
    <col min="1297" max="1299" width="5.5703125" style="2" customWidth="1"/>
    <col min="1300" max="1300" width="12" style="2" customWidth="1"/>
    <col min="1301" max="1301" width="4.5703125" style="2" customWidth="1"/>
    <col min="1302" max="1302" width="0.85546875" style="2" customWidth="1"/>
    <col min="1303" max="1520" width="8.85546875" style="2"/>
    <col min="1521" max="1521" width="0.85546875" style="2" customWidth="1"/>
    <col min="1522" max="1522" width="5.7109375" style="2" customWidth="1"/>
    <col min="1523" max="1524" width="4.7109375" style="2" customWidth="1"/>
    <col min="1525" max="1525" width="4.140625" style="2" customWidth="1"/>
    <col min="1526" max="1526" width="4.7109375" style="2" customWidth="1"/>
    <col min="1527" max="1533" width="3.7109375" style="2" customWidth="1"/>
    <col min="1534" max="1536" width="3.85546875" style="2" customWidth="1"/>
    <col min="1537" max="1546" width="4.42578125" style="2" customWidth="1"/>
    <col min="1547" max="1552" width="3.7109375" style="2" customWidth="1"/>
    <col min="1553" max="1555" width="5.5703125" style="2" customWidth="1"/>
    <col min="1556" max="1556" width="12" style="2" customWidth="1"/>
    <col min="1557" max="1557" width="4.5703125" style="2" customWidth="1"/>
    <col min="1558" max="1558" width="0.85546875" style="2" customWidth="1"/>
    <col min="1559" max="1776" width="8.85546875" style="2"/>
    <col min="1777" max="1777" width="0.85546875" style="2" customWidth="1"/>
    <col min="1778" max="1778" width="5.7109375" style="2" customWidth="1"/>
    <col min="1779" max="1780" width="4.7109375" style="2" customWidth="1"/>
    <col min="1781" max="1781" width="4.140625" style="2" customWidth="1"/>
    <col min="1782" max="1782" width="4.7109375" style="2" customWidth="1"/>
    <col min="1783" max="1789" width="3.7109375" style="2" customWidth="1"/>
    <col min="1790" max="1792" width="3.85546875" style="2" customWidth="1"/>
    <col min="1793" max="1802" width="4.42578125" style="2" customWidth="1"/>
    <col min="1803" max="1808" width="3.7109375" style="2" customWidth="1"/>
    <col min="1809" max="1811" width="5.5703125" style="2" customWidth="1"/>
    <col min="1812" max="1812" width="12" style="2" customWidth="1"/>
    <col min="1813" max="1813" width="4.5703125" style="2" customWidth="1"/>
    <col min="1814" max="1814" width="0.85546875" style="2" customWidth="1"/>
    <col min="1815" max="2032" width="8.85546875" style="2"/>
    <col min="2033" max="2033" width="0.85546875" style="2" customWidth="1"/>
    <col min="2034" max="2034" width="5.7109375" style="2" customWidth="1"/>
    <col min="2035" max="2036" width="4.7109375" style="2" customWidth="1"/>
    <col min="2037" max="2037" width="4.140625" style="2" customWidth="1"/>
    <col min="2038" max="2038" width="4.7109375" style="2" customWidth="1"/>
    <col min="2039" max="2045" width="3.7109375" style="2" customWidth="1"/>
    <col min="2046" max="2048" width="3.85546875" style="2" customWidth="1"/>
    <col min="2049" max="2058" width="4.42578125" style="2" customWidth="1"/>
    <col min="2059" max="2064" width="3.7109375" style="2" customWidth="1"/>
    <col min="2065" max="2067" width="5.5703125" style="2" customWidth="1"/>
    <col min="2068" max="2068" width="12" style="2" customWidth="1"/>
    <col min="2069" max="2069" width="4.5703125" style="2" customWidth="1"/>
    <col min="2070" max="2070" width="0.85546875" style="2" customWidth="1"/>
    <col min="2071" max="2288" width="8.85546875" style="2"/>
    <col min="2289" max="2289" width="0.85546875" style="2" customWidth="1"/>
    <col min="2290" max="2290" width="5.7109375" style="2" customWidth="1"/>
    <col min="2291" max="2292" width="4.7109375" style="2" customWidth="1"/>
    <col min="2293" max="2293" width="4.140625" style="2" customWidth="1"/>
    <col min="2294" max="2294" width="4.7109375" style="2" customWidth="1"/>
    <col min="2295" max="2301" width="3.7109375" style="2" customWidth="1"/>
    <col min="2302" max="2304" width="3.85546875" style="2" customWidth="1"/>
    <col min="2305" max="2314" width="4.42578125" style="2" customWidth="1"/>
    <col min="2315" max="2320" width="3.7109375" style="2" customWidth="1"/>
    <col min="2321" max="2323" width="5.5703125" style="2" customWidth="1"/>
    <col min="2324" max="2324" width="12" style="2" customWidth="1"/>
    <col min="2325" max="2325" width="4.5703125" style="2" customWidth="1"/>
    <col min="2326" max="2326" width="0.85546875" style="2" customWidth="1"/>
    <col min="2327" max="2544" width="8.85546875" style="2"/>
    <col min="2545" max="2545" width="0.85546875" style="2" customWidth="1"/>
    <col min="2546" max="2546" width="5.7109375" style="2" customWidth="1"/>
    <col min="2547" max="2548" width="4.7109375" style="2" customWidth="1"/>
    <col min="2549" max="2549" width="4.140625" style="2" customWidth="1"/>
    <col min="2550" max="2550" width="4.7109375" style="2" customWidth="1"/>
    <col min="2551" max="2557" width="3.7109375" style="2" customWidth="1"/>
    <col min="2558" max="2560" width="3.85546875" style="2" customWidth="1"/>
    <col min="2561" max="2570" width="4.42578125" style="2" customWidth="1"/>
    <col min="2571" max="2576" width="3.7109375" style="2" customWidth="1"/>
    <col min="2577" max="2579" width="5.5703125" style="2" customWidth="1"/>
    <col min="2580" max="2580" width="12" style="2" customWidth="1"/>
    <col min="2581" max="2581" width="4.5703125" style="2" customWidth="1"/>
    <col min="2582" max="2582" width="0.85546875" style="2" customWidth="1"/>
    <col min="2583" max="2800" width="8.85546875" style="2"/>
    <col min="2801" max="2801" width="0.85546875" style="2" customWidth="1"/>
    <col min="2802" max="2802" width="5.7109375" style="2" customWidth="1"/>
    <col min="2803" max="2804" width="4.7109375" style="2" customWidth="1"/>
    <col min="2805" max="2805" width="4.140625" style="2" customWidth="1"/>
    <col min="2806" max="2806" width="4.7109375" style="2" customWidth="1"/>
    <col min="2807" max="2813" width="3.7109375" style="2" customWidth="1"/>
    <col min="2814" max="2816" width="3.85546875" style="2" customWidth="1"/>
    <col min="2817" max="2826" width="4.42578125" style="2" customWidth="1"/>
    <col min="2827" max="2832" width="3.7109375" style="2" customWidth="1"/>
    <col min="2833" max="2835" width="5.5703125" style="2" customWidth="1"/>
    <col min="2836" max="2836" width="12" style="2" customWidth="1"/>
    <col min="2837" max="2837" width="4.5703125" style="2" customWidth="1"/>
    <col min="2838" max="2838" width="0.85546875" style="2" customWidth="1"/>
    <col min="2839" max="3056" width="8.85546875" style="2"/>
    <col min="3057" max="3057" width="0.85546875" style="2" customWidth="1"/>
    <col min="3058" max="3058" width="5.7109375" style="2" customWidth="1"/>
    <col min="3059" max="3060" width="4.7109375" style="2" customWidth="1"/>
    <col min="3061" max="3061" width="4.140625" style="2" customWidth="1"/>
    <col min="3062" max="3062" width="4.7109375" style="2" customWidth="1"/>
    <col min="3063" max="3069" width="3.7109375" style="2" customWidth="1"/>
    <col min="3070" max="3072" width="3.85546875" style="2" customWidth="1"/>
    <col min="3073" max="3082" width="4.42578125" style="2" customWidth="1"/>
    <col min="3083" max="3088" width="3.7109375" style="2" customWidth="1"/>
    <col min="3089" max="3091" width="5.5703125" style="2" customWidth="1"/>
    <col min="3092" max="3092" width="12" style="2" customWidth="1"/>
    <col min="3093" max="3093" width="4.5703125" style="2" customWidth="1"/>
    <col min="3094" max="3094" width="0.85546875" style="2" customWidth="1"/>
    <col min="3095" max="3312" width="8.85546875" style="2"/>
    <col min="3313" max="3313" width="0.85546875" style="2" customWidth="1"/>
    <col min="3314" max="3314" width="5.7109375" style="2" customWidth="1"/>
    <col min="3315" max="3316" width="4.7109375" style="2" customWidth="1"/>
    <col min="3317" max="3317" width="4.140625" style="2" customWidth="1"/>
    <col min="3318" max="3318" width="4.7109375" style="2" customWidth="1"/>
    <col min="3319" max="3325" width="3.7109375" style="2" customWidth="1"/>
    <col min="3326" max="3328" width="3.85546875" style="2" customWidth="1"/>
    <col min="3329" max="3338" width="4.42578125" style="2" customWidth="1"/>
    <col min="3339" max="3344" width="3.7109375" style="2" customWidth="1"/>
    <col min="3345" max="3347" width="5.5703125" style="2" customWidth="1"/>
    <col min="3348" max="3348" width="12" style="2" customWidth="1"/>
    <col min="3349" max="3349" width="4.5703125" style="2" customWidth="1"/>
    <col min="3350" max="3350" width="0.85546875" style="2" customWidth="1"/>
    <col min="3351" max="3568" width="8.85546875" style="2"/>
    <col min="3569" max="3569" width="0.85546875" style="2" customWidth="1"/>
    <col min="3570" max="3570" width="5.7109375" style="2" customWidth="1"/>
    <col min="3571" max="3572" width="4.7109375" style="2" customWidth="1"/>
    <col min="3573" max="3573" width="4.140625" style="2" customWidth="1"/>
    <col min="3574" max="3574" width="4.7109375" style="2" customWidth="1"/>
    <col min="3575" max="3581" width="3.7109375" style="2" customWidth="1"/>
    <col min="3582" max="3584" width="3.85546875" style="2" customWidth="1"/>
    <col min="3585" max="3594" width="4.42578125" style="2" customWidth="1"/>
    <col min="3595" max="3600" width="3.7109375" style="2" customWidth="1"/>
    <col min="3601" max="3603" width="5.5703125" style="2" customWidth="1"/>
    <col min="3604" max="3604" width="12" style="2" customWidth="1"/>
    <col min="3605" max="3605" width="4.5703125" style="2" customWidth="1"/>
    <col min="3606" max="3606" width="0.85546875" style="2" customWidth="1"/>
    <col min="3607" max="3824" width="8.85546875" style="2"/>
    <col min="3825" max="3825" width="0.85546875" style="2" customWidth="1"/>
    <col min="3826" max="3826" width="5.7109375" style="2" customWidth="1"/>
    <col min="3827" max="3828" width="4.7109375" style="2" customWidth="1"/>
    <col min="3829" max="3829" width="4.140625" style="2" customWidth="1"/>
    <col min="3830" max="3830" width="4.7109375" style="2" customWidth="1"/>
    <col min="3831" max="3837" width="3.7109375" style="2" customWidth="1"/>
    <col min="3838" max="3840" width="3.85546875" style="2" customWidth="1"/>
    <col min="3841" max="3850" width="4.42578125" style="2" customWidth="1"/>
    <col min="3851" max="3856" width="3.7109375" style="2" customWidth="1"/>
    <col min="3857" max="3859" width="5.5703125" style="2" customWidth="1"/>
    <col min="3860" max="3860" width="12" style="2" customWidth="1"/>
    <col min="3861" max="3861" width="4.5703125" style="2" customWidth="1"/>
    <col min="3862" max="3862" width="0.85546875" style="2" customWidth="1"/>
    <col min="3863" max="4080" width="8.85546875" style="2"/>
    <col min="4081" max="4081" width="0.85546875" style="2" customWidth="1"/>
    <col min="4082" max="4082" width="5.7109375" style="2" customWidth="1"/>
    <col min="4083" max="4084" width="4.7109375" style="2" customWidth="1"/>
    <col min="4085" max="4085" width="4.140625" style="2" customWidth="1"/>
    <col min="4086" max="4086" width="4.7109375" style="2" customWidth="1"/>
    <col min="4087" max="4093" width="3.7109375" style="2" customWidth="1"/>
    <col min="4094" max="4096" width="3.85546875" style="2" customWidth="1"/>
    <col min="4097" max="4106" width="4.42578125" style="2" customWidth="1"/>
    <col min="4107" max="4112" width="3.7109375" style="2" customWidth="1"/>
    <col min="4113" max="4115" width="5.5703125" style="2" customWidth="1"/>
    <col min="4116" max="4116" width="12" style="2" customWidth="1"/>
    <col min="4117" max="4117" width="4.5703125" style="2" customWidth="1"/>
    <col min="4118" max="4118" width="0.85546875" style="2" customWidth="1"/>
    <col min="4119" max="4336" width="8.85546875" style="2"/>
    <col min="4337" max="4337" width="0.85546875" style="2" customWidth="1"/>
    <col min="4338" max="4338" width="5.7109375" style="2" customWidth="1"/>
    <col min="4339" max="4340" width="4.7109375" style="2" customWidth="1"/>
    <col min="4341" max="4341" width="4.140625" style="2" customWidth="1"/>
    <col min="4342" max="4342" width="4.7109375" style="2" customWidth="1"/>
    <col min="4343" max="4349" width="3.7109375" style="2" customWidth="1"/>
    <col min="4350" max="4352" width="3.85546875" style="2" customWidth="1"/>
    <col min="4353" max="4362" width="4.42578125" style="2" customWidth="1"/>
    <col min="4363" max="4368" width="3.7109375" style="2" customWidth="1"/>
    <col min="4369" max="4371" width="5.5703125" style="2" customWidth="1"/>
    <col min="4372" max="4372" width="12" style="2" customWidth="1"/>
    <col min="4373" max="4373" width="4.5703125" style="2" customWidth="1"/>
    <col min="4374" max="4374" width="0.85546875" style="2" customWidth="1"/>
    <col min="4375" max="4592" width="8.85546875" style="2"/>
    <col min="4593" max="4593" width="0.85546875" style="2" customWidth="1"/>
    <col min="4594" max="4594" width="5.7109375" style="2" customWidth="1"/>
    <col min="4595" max="4596" width="4.7109375" style="2" customWidth="1"/>
    <col min="4597" max="4597" width="4.140625" style="2" customWidth="1"/>
    <col min="4598" max="4598" width="4.7109375" style="2" customWidth="1"/>
    <col min="4599" max="4605" width="3.7109375" style="2" customWidth="1"/>
    <col min="4606" max="4608" width="3.85546875" style="2" customWidth="1"/>
    <col min="4609" max="4618" width="4.42578125" style="2" customWidth="1"/>
    <col min="4619" max="4624" width="3.7109375" style="2" customWidth="1"/>
    <col min="4625" max="4627" width="5.5703125" style="2" customWidth="1"/>
    <col min="4628" max="4628" width="12" style="2" customWidth="1"/>
    <col min="4629" max="4629" width="4.5703125" style="2" customWidth="1"/>
    <col min="4630" max="4630" width="0.85546875" style="2" customWidth="1"/>
    <col min="4631" max="4848" width="8.85546875" style="2"/>
    <col min="4849" max="4849" width="0.85546875" style="2" customWidth="1"/>
    <col min="4850" max="4850" width="5.7109375" style="2" customWidth="1"/>
    <col min="4851" max="4852" width="4.7109375" style="2" customWidth="1"/>
    <col min="4853" max="4853" width="4.140625" style="2" customWidth="1"/>
    <col min="4854" max="4854" width="4.7109375" style="2" customWidth="1"/>
    <col min="4855" max="4861" width="3.7109375" style="2" customWidth="1"/>
    <col min="4862" max="4864" width="3.85546875" style="2" customWidth="1"/>
    <col min="4865" max="4874" width="4.42578125" style="2" customWidth="1"/>
    <col min="4875" max="4880" width="3.7109375" style="2" customWidth="1"/>
    <col min="4881" max="4883" width="5.5703125" style="2" customWidth="1"/>
    <col min="4884" max="4884" width="12" style="2" customWidth="1"/>
    <col min="4885" max="4885" width="4.5703125" style="2" customWidth="1"/>
    <col min="4886" max="4886" width="0.85546875" style="2" customWidth="1"/>
    <col min="4887" max="5104" width="8.85546875" style="2"/>
    <col min="5105" max="5105" width="0.85546875" style="2" customWidth="1"/>
    <col min="5106" max="5106" width="5.7109375" style="2" customWidth="1"/>
    <col min="5107" max="5108" width="4.7109375" style="2" customWidth="1"/>
    <col min="5109" max="5109" width="4.140625" style="2" customWidth="1"/>
    <col min="5110" max="5110" width="4.7109375" style="2" customWidth="1"/>
    <col min="5111" max="5117" width="3.7109375" style="2" customWidth="1"/>
    <col min="5118" max="5120" width="3.85546875" style="2" customWidth="1"/>
    <col min="5121" max="5130" width="4.42578125" style="2" customWidth="1"/>
    <col min="5131" max="5136" width="3.7109375" style="2" customWidth="1"/>
    <col min="5137" max="5139" width="5.5703125" style="2" customWidth="1"/>
    <col min="5140" max="5140" width="12" style="2" customWidth="1"/>
    <col min="5141" max="5141" width="4.5703125" style="2" customWidth="1"/>
    <col min="5142" max="5142" width="0.85546875" style="2" customWidth="1"/>
    <col min="5143" max="5360" width="8.85546875" style="2"/>
    <col min="5361" max="5361" width="0.85546875" style="2" customWidth="1"/>
    <col min="5362" max="5362" width="5.7109375" style="2" customWidth="1"/>
    <col min="5363" max="5364" width="4.7109375" style="2" customWidth="1"/>
    <col min="5365" max="5365" width="4.140625" style="2" customWidth="1"/>
    <col min="5366" max="5366" width="4.7109375" style="2" customWidth="1"/>
    <col min="5367" max="5373" width="3.7109375" style="2" customWidth="1"/>
    <col min="5374" max="5376" width="3.85546875" style="2" customWidth="1"/>
    <col min="5377" max="5386" width="4.42578125" style="2" customWidth="1"/>
    <col min="5387" max="5392" width="3.7109375" style="2" customWidth="1"/>
    <col min="5393" max="5395" width="5.5703125" style="2" customWidth="1"/>
    <col min="5396" max="5396" width="12" style="2" customWidth="1"/>
    <col min="5397" max="5397" width="4.5703125" style="2" customWidth="1"/>
    <col min="5398" max="5398" width="0.85546875" style="2" customWidth="1"/>
    <col min="5399" max="5616" width="8.85546875" style="2"/>
    <col min="5617" max="5617" width="0.85546875" style="2" customWidth="1"/>
    <col min="5618" max="5618" width="5.7109375" style="2" customWidth="1"/>
    <col min="5619" max="5620" width="4.7109375" style="2" customWidth="1"/>
    <col min="5621" max="5621" width="4.140625" style="2" customWidth="1"/>
    <col min="5622" max="5622" width="4.7109375" style="2" customWidth="1"/>
    <col min="5623" max="5629" width="3.7109375" style="2" customWidth="1"/>
    <col min="5630" max="5632" width="3.85546875" style="2" customWidth="1"/>
    <col min="5633" max="5642" width="4.42578125" style="2" customWidth="1"/>
    <col min="5643" max="5648" width="3.7109375" style="2" customWidth="1"/>
    <col min="5649" max="5651" width="5.5703125" style="2" customWidth="1"/>
    <col min="5652" max="5652" width="12" style="2" customWidth="1"/>
    <col min="5653" max="5653" width="4.5703125" style="2" customWidth="1"/>
    <col min="5654" max="5654" width="0.85546875" style="2" customWidth="1"/>
    <col min="5655" max="5872" width="8.85546875" style="2"/>
    <col min="5873" max="5873" width="0.85546875" style="2" customWidth="1"/>
    <col min="5874" max="5874" width="5.7109375" style="2" customWidth="1"/>
    <col min="5875" max="5876" width="4.7109375" style="2" customWidth="1"/>
    <col min="5877" max="5877" width="4.140625" style="2" customWidth="1"/>
    <col min="5878" max="5878" width="4.7109375" style="2" customWidth="1"/>
    <col min="5879" max="5885" width="3.7109375" style="2" customWidth="1"/>
    <col min="5886" max="5888" width="3.85546875" style="2" customWidth="1"/>
    <col min="5889" max="5898" width="4.42578125" style="2" customWidth="1"/>
    <col min="5899" max="5904" width="3.7109375" style="2" customWidth="1"/>
    <col min="5905" max="5907" width="5.5703125" style="2" customWidth="1"/>
    <col min="5908" max="5908" width="12" style="2" customWidth="1"/>
    <col min="5909" max="5909" width="4.5703125" style="2" customWidth="1"/>
    <col min="5910" max="5910" width="0.85546875" style="2" customWidth="1"/>
    <col min="5911" max="6128" width="8.85546875" style="2"/>
    <col min="6129" max="6129" width="0.85546875" style="2" customWidth="1"/>
    <col min="6130" max="6130" width="5.7109375" style="2" customWidth="1"/>
    <col min="6131" max="6132" width="4.7109375" style="2" customWidth="1"/>
    <col min="6133" max="6133" width="4.140625" style="2" customWidth="1"/>
    <col min="6134" max="6134" width="4.7109375" style="2" customWidth="1"/>
    <col min="6135" max="6141" width="3.7109375" style="2" customWidth="1"/>
    <col min="6142" max="6144" width="3.85546875" style="2" customWidth="1"/>
    <col min="6145" max="6154" width="4.42578125" style="2" customWidth="1"/>
    <col min="6155" max="6160" width="3.7109375" style="2" customWidth="1"/>
    <col min="6161" max="6163" width="5.5703125" style="2" customWidth="1"/>
    <col min="6164" max="6164" width="12" style="2" customWidth="1"/>
    <col min="6165" max="6165" width="4.5703125" style="2" customWidth="1"/>
    <col min="6166" max="6166" width="0.85546875" style="2" customWidth="1"/>
    <col min="6167" max="6384" width="8.85546875" style="2"/>
    <col min="6385" max="6385" width="0.85546875" style="2" customWidth="1"/>
    <col min="6386" max="6386" width="5.7109375" style="2" customWidth="1"/>
    <col min="6387" max="6388" width="4.7109375" style="2" customWidth="1"/>
    <col min="6389" max="6389" width="4.140625" style="2" customWidth="1"/>
    <col min="6390" max="6390" width="4.7109375" style="2" customWidth="1"/>
    <col min="6391" max="6397" width="3.7109375" style="2" customWidth="1"/>
    <col min="6398" max="6400" width="3.85546875" style="2" customWidth="1"/>
    <col min="6401" max="6410" width="4.42578125" style="2" customWidth="1"/>
    <col min="6411" max="6416" width="3.7109375" style="2" customWidth="1"/>
    <col min="6417" max="6419" width="5.5703125" style="2" customWidth="1"/>
    <col min="6420" max="6420" width="12" style="2" customWidth="1"/>
    <col min="6421" max="6421" width="4.5703125" style="2" customWidth="1"/>
    <col min="6422" max="6422" width="0.85546875" style="2" customWidth="1"/>
    <col min="6423" max="6640" width="8.85546875" style="2"/>
    <col min="6641" max="6641" width="0.85546875" style="2" customWidth="1"/>
    <col min="6642" max="6642" width="5.7109375" style="2" customWidth="1"/>
    <col min="6643" max="6644" width="4.7109375" style="2" customWidth="1"/>
    <col min="6645" max="6645" width="4.140625" style="2" customWidth="1"/>
    <col min="6646" max="6646" width="4.7109375" style="2" customWidth="1"/>
    <col min="6647" max="6653" width="3.7109375" style="2" customWidth="1"/>
    <col min="6654" max="6656" width="3.85546875" style="2" customWidth="1"/>
    <col min="6657" max="6666" width="4.42578125" style="2" customWidth="1"/>
    <col min="6667" max="6672" width="3.7109375" style="2" customWidth="1"/>
    <col min="6673" max="6675" width="5.5703125" style="2" customWidth="1"/>
    <col min="6676" max="6676" width="12" style="2" customWidth="1"/>
    <col min="6677" max="6677" width="4.5703125" style="2" customWidth="1"/>
    <col min="6678" max="6678" width="0.85546875" style="2" customWidth="1"/>
    <col min="6679" max="6896" width="8.85546875" style="2"/>
    <col min="6897" max="6897" width="0.85546875" style="2" customWidth="1"/>
    <col min="6898" max="6898" width="5.7109375" style="2" customWidth="1"/>
    <col min="6899" max="6900" width="4.7109375" style="2" customWidth="1"/>
    <col min="6901" max="6901" width="4.140625" style="2" customWidth="1"/>
    <col min="6902" max="6902" width="4.7109375" style="2" customWidth="1"/>
    <col min="6903" max="6909" width="3.7109375" style="2" customWidth="1"/>
    <col min="6910" max="6912" width="3.85546875" style="2" customWidth="1"/>
    <col min="6913" max="6922" width="4.42578125" style="2" customWidth="1"/>
    <col min="6923" max="6928" width="3.7109375" style="2" customWidth="1"/>
    <col min="6929" max="6931" width="5.5703125" style="2" customWidth="1"/>
    <col min="6932" max="6932" width="12" style="2" customWidth="1"/>
    <col min="6933" max="6933" width="4.5703125" style="2" customWidth="1"/>
    <col min="6934" max="6934" width="0.85546875" style="2" customWidth="1"/>
    <col min="6935" max="7152" width="8.85546875" style="2"/>
    <col min="7153" max="7153" width="0.85546875" style="2" customWidth="1"/>
    <col min="7154" max="7154" width="5.7109375" style="2" customWidth="1"/>
    <col min="7155" max="7156" width="4.7109375" style="2" customWidth="1"/>
    <col min="7157" max="7157" width="4.140625" style="2" customWidth="1"/>
    <col min="7158" max="7158" width="4.7109375" style="2" customWidth="1"/>
    <col min="7159" max="7165" width="3.7109375" style="2" customWidth="1"/>
    <col min="7166" max="7168" width="3.85546875" style="2" customWidth="1"/>
    <col min="7169" max="7178" width="4.42578125" style="2" customWidth="1"/>
    <col min="7179" max="7184" width="3.7109375" style="2" customWidth="1"/>
    <col min="7185" max="7187" width="5.5703125" style="2" customWidth="1"/>
    <col min="7188" max="7188" width="12" style="2" customWidth="1"/>
    <col min="7189" max="7189" width="4.5703125" style="2" customWidth="1"/>
    <col min="7190" max="7190" width="0.85546875" style="2" customWidth="1"/>
    <col min="7191" max="7408" width="8.85546875" style="2"/>
    <col min="7409" max="7409" width="0.85546875" style="2" customWidth="1"/>
    <col min="7410" max="7410" width="5.7109375" style="2" customWidth="1"/>
    <col min="7411" max="7412" width="4.7109375" style="2" customWidth="1"/>
    <col min="7413" max="7413" width="4.140625" style="2" customWidth="1"/>
    <col min="7414" max="7414" width="4.7109375" style="2" customWidth="1"/>
    <col min="7415" max="7421" width="3.7109375" style="2" customWidth="1"/>
    <col min="7422" max="7424" width="3.85546875" style="2" customWidth="1"/>
    <col min="7425" max="7434" width="4.42578125" style="2" customWidth="1"/>
    <col min="7435" max="7440" width="3.7109375" style="2" customWidth="1"/>
    <col min="7441" max="7443" width="5.5703125" style="2" customWidth="1"/>
    <col min="7444" max="7444" width="12" style="2" customWidth="1"/>
    <col min="7445" max="7445" width="4.5703125" style="2" customWidth="1"/>
    <col min="7446" max="7446" width="0.85546875" style="2" customWidth="1"/>
    <col min="7447" max="7664" width="8.85546875" style="2"/>
    <col min="7665" max="7665" width="0.85546875" style="2" customWidth="1"/>
    <col min="7666" max="7666" width="5.7109375" style="2" customWidth="1"/>
    <col min="7667" max="7668" width="4.7109375" style="2" customWidth="1"/>
    <col min="7669" max="7669" width="4.140625" style="2" customWidth="1"/>
    <col min="7670" max="7670" width="4.7109375" style="2" customWidth="1"/>
    <col min="7671" max="7677" width="3.7109375" style="2" customWidth="1"/>
    <col min="7678" max="7680" width="3.85546875" style="2" customWidth="1"/>
    <col min="7681" max="7690" width="4.42578125" style="2" customWidth="1"/>
    <col min="7691" max="7696" width="3.7109375" style="2" customWidth="1"/>
    <col min="7697" max="7699" width="5.5703125" style="2" customWidth="1"/>
    <col min="7700" max="7700" width="12" style="2" customWidth="1"/>
    <col min="7701" max="7701" width="4.5703125" style="2" customWidth="1"/>
    <col min="7702" max="7702" width="0.85546875" style="2" customWidth="1"/>
    <col min="7703" max="7920" width="8.85546875" style="2"/>
    <col min="7921" max="7921" width="0.85546875" style="2" customWidth="1"/>
    <col min="7922" max="7922" width="5.7109375" style="2" customWidth="1"/>
    <col min="7923" max="7924" width="4.7109375" style="2" customWidth="1"/>
    <col min="7925" max="7925" width="4.140625" style="2" customWidth="1"/>
    <col min="7926" max="7926" width="4.7109375" style="2" customWidth="1"/>
    <col min="7927" max="7933" width="3.7109375" style="2" customWidth="1"/>
    <col min="7934" max="7936" width="3.85546875" style="2" customWidth="1"/>
    <col min="7937" max="7946" width="4.42578125" style="2" customWidth="1"/>
    <col min="7947" max="7952" width="3.7109375" style="2" customWidth="1"/>
    <col min="7953" max="7955" width="5.5703125" style="2" customWidth="1"/>
    <col min="7956" max="7956" width="12" style="2" customWidth="1"/>
    <col min="7957" max="7957" width="4.5703125" style="2" customWidth="1"/>
    <col min="7958" max="7958" width="0.85546875" style="2" customWidth="1"/>
    <col min="7959" max="8176" width="8.85546875" style="2"/>
    <col min="8177" max="8177" width="0.85546875" style="2" customWidth="1"/>
    <col min="8178" max="8178" width="5.7109375" style="2" customWidth="1"/>
    <col min="8179" max="8180" width="4.7109375" style="2" customWidth="1"/>
    <col min="8181" max="8181" width="4.140625" style="2" customWidth="1"/>
    <col min="8182" max="8182" width="4.7109375" style="2" customWidth="1"/>
    <col min="8183" max="8189" width="3.7109375" style="2" customWidth="1"/>
    <col min="8190" max="8192" width="3.85546875" style="2" customWidth="1"/>
    <col min="8193" max="8202" width="4.42578125" style="2" customWidth="1"/>
    <col min="8203" max="8208" width="3.7109375" style="2" customWidth="1"/>
    <col min="8209" max="8211" width="5.5703125" style="2" customWidth="1"/>
    <col min="8212" max="8212" width="12" style="2" customWidth="1"/>
    <col min="8213" max="8213" width="4.5703125" style="2" customWidth="1"/>
    <col min="8214" max="8214" width="0.85546875" style="2" customWidth="1"/>
    <col min="8215" max="8432" width="8.85546875" style="2"/>
    <col min="8433" max="8433" width="0.85546875" style="2" customWidth="1"/>
    <col min="8434" max="8434" width="5.7109375" style="2" customWidth="1"/>
    <col min="8435" max="8436" width="4.7109375" style="2" customWidth="1"/>
    <col min="8437" max="8437" width="4.140625" style="2" customWidth="1"/>
    <col min="8438" max="8438" width="4.7109375" style="2" customWidth="1"/>
    <col min="8439" max="8445" width="3.7109375" style="2" customWidth="1"/>
    <col min="8446" max="8448" width="3.85546875" style="2" customWidth="1"/>
    <col min="8449" max="8458" width="4.42578125" style="2" customWidth="1"/>
    <col min="8459" max="8464" width="3.7109375" style="2" customWidth="1"/>
    <col min="8465" max="8467" width="5.5703125" style="2" customWidth="1"/>
    <col min="8468" max="8468" width="12" style="2" customWidth="1"/>
    <col min="8469" max="8469" width="4.5703125" style="2" customWidth="1"/>
    <col min="8470" max="8470" width="0.85546875" style="2" customWidth="1"/>
    <col min="8471" max="8688" width="8.85546875" style="2"/>
    <col min="8689" max="8689" width="0.85546875" style="2" customWidth="1"/>
    <col min="8690" max="8690" width="5.7109375" style="2" customWidth="1"/>
    <col min="8691" max="8692" width="4.7109375" style="2" customWidth="1"/>
    <col min="8693" max="8693" width="4.140625" style="2" customWidth="1"/>
    <col min="8694" max="8694" width="4.7109375" style="2" customWidth="1"/>
    <col min="8695" max="8701" width="3.7109375" style="2" customWidth="1"/>
    <col min="8702" max="8704" width="3.85546875" style="2" customWidth="1"/>
    <col min="8705" max="8714" width="4.42578125" style="2" customWidth="1"/>
    <col min="8715" max="8720" width="3.7109375" style="2" customWidth="1"/>
    <col min="8721" max="8723" width="5.5703125" style="2" customWidth="1"/>
    <col min="8724" max="8724" width="12" style="2" customWidth="1"/>
    <col min="8725" max="8725" width="4.5703125" style="2" customWidth="1"/>
    <col min="8726" max="8726" width="0.85546875" style="2" customWidth="1"/>
    <col min="8727" max="8944" width="8.85546875" style="2"/>
    <col min="8945" max="8945" width="0.85546875" style="2" customWidth="1"/>
    <col min="8946" max="8946" width="5.7109375" style="2" customWidth="1"/>
    <col min="8947" max="8948" width="4.7109375" style="2" customWidth="1"/>
    <col min="8949" max="8949" width="4.140625" style="2" customWidth="1"/>
    <col min="8950" max="8950" width="4.7109375" style="2" customWidth="1"/>
    <col min="8951" max="8957" width="3.7109375" style="2" customWidth="1"/>
    <col min="8958" max="8960" width="3.85546875" style="2" customWidth="1"/>
    <col min="8961" max="8970" width="4.42578125" style="2" customWidth="1"/>
    <col min="8971" max="8976" width="3.7109375" style="2" customWidth="1"/>
    <col min="8977" max="8979" width="5.5703125" style="2" customWidth="1"/>
    <col min="8980" max="8980" width="12" style="2" customWidth="1"/>
    <col min="8981" max="8981" width="4.5703125" style="2" customWidth="1"/>
    <col min="8982" max="8982" width="0.85546875" style="2" customWidth="1"/>
    <col min="8983" max="9200" width="8.85546875" style="2"/>
    <col min="9201" max="9201" width="0.85546875" style="2" customWidth="1"/>
    <col min="9202" max="9202" width="5.7109375" style="2" customWidth="1"/>
    <col min="9203" max="9204" width="4.7109375" style="2" customWidth="1"/>
    <col min="9205" max="9205" width="4.140625" style="2" customWidth="1"/>
    <col min="9206" max="9206" width="4.7109375" style="2" customWidth="1"/>
    <col min="9207" max="9213" width="3.7109375" style="2" customWidth="1"/>
    <col min="9214" max="9216" width="3.85546875" style="2" customWidth="1"/>
    <col min="9217" max="9226" width="4.42578125" style="2" customWidth="1"/>
    <col min="9227" max="9232" width="3.7109375" style="2" customWidth="1"/>
    <col min="9233" max="9235" width="5.5703125" style="2" customWidth="1"/>
    <col min="9236" max="9236" width="12" style="2" customWidth="1"/>
    <col min="9237" max="9237" width="4.5703125" style="2" customWidth="1"/>
    <col min="9238" max="9238" width="0.85546875" style="2" customWidth="1"/>
    <col min="9239" max="9456" width="8.85546875" style="2"/>
    <col min="9457" max="9457" width="0.85546875" style="2" customWidth="1"/>
    <col min="9458" max="9458" width="5.7109375" style="2" customWidth="1"/>
    <col min="9459" max="9460" width="4.7109375" style="2" customWidth="1"/>
    <col min="9461" max="9461" width="4.140625" style="2" customWidth="1"/>
    <col min="9462" max="9462" width="4.7109375" style="2" customWidth="1"/>
    <col min="9463" max="9469" width="3.7109375" style="2" customWidth="1"/>
    <col min="9470" max="9472" width="3.85546875" style="2" customWidth="1"/>
    <col min="9473" max="9482" width="4.42578125" style="2" customWidth="1"/>
    <col min="9483" max="9488" width="3.7109375" style="2" customWidth="1"/>
    <col min="9489" max="9491" width="5.5703125" style="2" customWidth="1"/>
    <col min="9492" max="9492" width="12" style="2" customWidth="1"/>
    <col min="9493" max="9493" width="4.5703125" style="2" customWidth="1"/>
    <col min="9494" max="9494" width="0.85546875" style="2" customWidth="1"/>
    <col min="9495" max="9712" width="8.85546875" style="2"/>
    <col min="9713" max="9713" width="0.85546875" style="2" customWidth="1"/>
    <col min="9714" max="9714" width="5.7109375" style="2" customWidth="1"/>
    <col min="9715" max="9716" width="4.7109375" style="2" customWidth="1"/>
    <col min="9717" max="9717" width="4.140625" style="2" customWidth="1"/>
    <col min="9718" max="9718" width="4.7109375" style="2" customWidth="1"/>
    <col min="9719" max="9725" width="3.7109375" style="2" customWidth="1"/>
    <col min="9726" max="9728" width="3.85546875" style="2" customWidth="1"/>
    <col min="9729" max="9738" width="4.42578125" style="2" customWidth="1"/>
    <col min="9739" max="9744" width="3.7109375" style="2" customWidth="1"/>
    <col min="9745" max="9747" width="5.5703125" style="2" customWidth="1"/>
    <col min="9748" max="9748" width="12" style="2" customWidth="1"/>
    <col min="9749" max="9749" width="4.5703125" style="2" customWidth="1"/>
    <col min="9750" max="9750" width="0.85546875" style="2" customWidth="1"/>
    <col min="9751" max="9968" width="8.85546875" style="2"/>
    <col min="9969" max="9969" width="0.85546875" style="2" customWidth="1"/>
    <col min="9970" max="9970" width="5.7109375" style="2" customWidth="1"/>
    <col min="9971" max="9972" width="4.7109375" style="2" customWidth="1"/>
    <col min="9973" max="9973" width="4.140625" style="2" customWidth="1"/>
    <col min="9974" max="9974" width="4.7109375" style="2" customWidth="1"/>
    <col min="9975" max="9981" width="3.7109375" style="2" customWidth="1"/>
    <col min="9982" max="9984" width="3.85546875" style="2" customWidth="1"/>
    <col min="9985" max="9994" width="4.42578125" style="2" customWidth="1"/>
    <col min="9995" max="10000" width="3.7109375" style="2" customWidth="1"/>
    <col min="10001" max="10003" width="5.5703125" style="2" customWidth="1"/>
    <col min="10004" max="10004" width="12" style="2" customWidth="1"/>
    <col min="10005" max="10005" width="4.5703125" style="2" customWidth="1"/>
    <col min="10006" max="10006" width="0.85546875" style="2" customWidth="1"/>
    <col min="10007" max="10224" width="8.85546875" style="2"/>
    <col min="10225" max="10225" width="0.85546875" style="2" customWidth="1"/>
    <col min="10226" max="10226" width="5.7109375" style="2" customWidth="1"/>
    <col min="10227" max="10228" width="4.7109375" style="2" customWidth="1"/>
    <col min="10229" max="10229" width="4.140625" style="2" customWidth="1"/>
    <col min="10230" max="10230" width="4.7109375" style="2" customWidth="1"/>
    <col min="10231" max="10237" width="3.7109375" style="2" customWidth="1"/>
    <col min="10238" max="10240" width="3.85546875" style="2" customWidth="1"/>
    <col min="10241" max="10250" width="4.42578125" style="2" customWidth="1"/>
    <col min="10251" max="10256" width="3.7109375" style="2" customWidth="1"/>
    <col min="10257" max="10259" width="5.5703125" style="2" customWidth="1"/>
    <col min="10260" max="10260" width="12" style="2" customWidth="1"/>
    <col min="10261" max="10261" width="4.5703125" style="2" customWidth="1"/>
    <col min="10262" max="10262" width="0.85546875" style="2" customWidth="1"/>
    <col min="10263" max="10480" width="8.85546875" style="2"/>
    <col min="10481" max="10481" width="0.85546875" style="2" customWidth="1"/>
    <col min="10482" max="10482" width="5.7109375" style="2" customWidth="1"/>
    <col min="10483" max="10484" width="4.7109375" style="2" customWidth="1"/>
    <col min="10485" max="10485" width="4.140625" style="2" customWidth="1"/>
    <col min="10486" max="10486" width="4.7109375" style="2" customWidth="1"/>
    <col min="10487" max="10493" width="3.7109375" style="2" customWidth="1"/>
    <col min="10494" max="10496" width="3.85546875" style="2" customWidth="1"/>
    <col min="10497" max="10506" width="4.42578125" style="2" customWidth="1"/>
    <col min="10507" max="10512" width="3.7109375" style="2" customWidth="1"/>
    <col min="10513" max="10515" width="5.5703125" style="2" customWidth="1"/>
    <col min="10516" max="10516" width="12" style="2" customWidth="1"/>
    <col min="10517" max="10517" width="4.5703125" style="2" customWidth="1"/>
    <col min="10518" max="10518" width="0.85546875" style="2" customWidth="1"/>
    <col min="10519" max="10736" width="8.85546875" style="2"/>
    <col min="10737" max="10737" width="0.85546875" style="2" customWidth="1"/>
    <col min="10738" max="10738" width="5.7109375" style="2" customWidth="1"/>
    <col min="10739" max="10740" width="4.7109375" style="2" customWidth="1"/>
    <col min="10741" max="10741" width="4.140625" style="2" customWidth="1"/>
    <col min="10742" max="10742" width="4.7109375" style="2" customWidth="1"/>
    <col min="10743" max="10749" width="3.7109375" style="2" customWidth="1"/>
    <col min="10750" max="10752" width="3.85546875" style="2" customWidth="1"/>
    <col min="10753" max="10762" width="4.42578125" style="2" customWidth="1"/>
    <col min="10763" max="10768" width="3.7109375" style="2" customWidth="1"/>
    <col min="10769" max="10771" width="5.5703125" style="2" customWidth="1"/>
    <col min="10772" max="10772" width="12" style="2" customWidth="1"/>
    <col min="10773" max="10773" width="4.5703125" style="2" customWidth="1"/>
    <col min="10774" max="10774" width="0.85546875" style="2" customWidth="1"/>
    <col min="10775" max="10992" width="8.85546875" style="2"/>
    <col min="10993" max="10993" width="0.85546875" style="2" customWidth="1"/>
    <col min="10994" max="10994" width="5.7109375" style="2" customWidth="1"/>
    <col min="10995" max="10996" width="4.7109375" style="2" customWidth="1"/>
    <col min="10997" max="10997" width="4.140625" style="2" customWidth="1"/>
    <col min="10998" max="10998" width="4.7109375" style="2" customWidth="1"/>
    <col min="10999" max="11005" width="3.7109375" style="2" customWidth="1"/>
    <col min="11006" max="11008" width="3.85546875" style="2" customWidth="1"/>
    <col min="11009" max="11018" width="4.42578125" style="2" customWidth="1"/>
    <col min="11019" max="11024" width="3.7109375" style="2" customWidth="1"/>
    <col min="11025" max="11027" width="5.5703125" style="2" customWidth="1"/>
    <col min="11028" max="11028" width="12" style="2" customWidth="1"/>
    <col min="11029" max="11029" width="4.5703125" style="2" customWidth="1"/>
    <col min="11030" max="11030" width="0.85546875" style="2" customWidth="1"/>
    <col min="11031" max="11248" width="8.85546875" style="2"/>
    <col min="11249" max="11249" width="0.85546875" style="2" customWidth="1"/>
    <col min="11250" max="11250" width="5.7109375" style="2" customWidth="1"/>
    <col min="11251" max="11252" width="4.7109375" style="2" customWidth="1"/>
    <col min="11253" max="11253" width="4.140625" style="2" customWidth="1"/>
    <col min="11254" max="11254" width="4.7109375" style="2" customWidth="1"/>
    <col min="11255" max="11261" width="3.7109375" style="2" customWidth="1"/>
    <col min="11262" max="11264" width="3.85546875" style="2" customWidth="1"/>
    <col min="11265" max="11274" width="4.42578125" style="2" customWidth="1"/>
    <col min="11275" max="11280" width="3.7109375" style="2" customWidth="1"/>
    <col min="11281" max="11283" width="5.5703125" style="2" customWidth="1"/>
    <col min="11284" max="11284" width="12" style="2" customWidth="1"/>
    <col min="11285" max="11285" width="4.5703125" style="2" customWidth="1"/>
    <col min="11286" max="11286" width="0.85546875" style="2" customWidth="1"/>
    <col min="11287" max="11504" width="8.85546875" style="2"/>
    <col min="11505" max="11505" width="0.85546875" style="2" customWidth="1"/>
    <col min="11506" max="11506" width="5.7109375" style="2" customWidth="1"/>
    <col min="11507" max="11508" width="4.7109375" style="2" customWidth="1"/>
    <col min="11509" max="11509" width="4.140625" style="2" customWidth="1"/>
    <col min="11510" max="11510" width="4.7109375" style="2" customWidth="1"/>
    <col min="11511" max="11517" width="3.7109375" style="2" customWidth="1"/>
    <col min="11518" max="11520" width="3.85546875" style="2" customWidth="1"/>
    <col min="11521" max="11530" width="4.42578125" style="2" customWidth="1"/>
    <col min="11531" max="11536" width="3.7109375" style="2" customWidth="1"/>
    <col min="11537" max="11539" width="5.5703125" style="2" customWidth="1"/>
    <col min="11540" max="11540" width="12" style="2" customWidth="1"/>
    <col min="11541" max="11541" width="4.5703125" style="2" customWidth="1"/>
    <col min="11542" max="11542" width="0.85546875" style="2" customWidth="1"/>
    <col min="11543" max="11760" width="8.85546875" style="2"/>
    <col min="11761" max="11761" width="0.85546875" style="2" customWidth="1"/>
    <col min="11762" max="11762" width="5.7109375" style="2" customWidth="1"/>
    <col min="11763" max="11764" width="4.7109375" style="2" customWidth="1"/>
    <col min="11765" max="11765" width="4.140625" style="2" customWidth="1"/>
    <col min="11766" max="11766" width="4.7109375" style="2" customWidth="1"/>
    <col min="11767" max="11773" width="3.7109375" style="2" customWidth="1"/>
    <col min="11774" max="11776" width="3.85546875" style="2" customWidth="1"/>
    <col min="11777" max="11786" width="4.42578125" style="2" customWidth="1"/>
    <col min="11787" max="11792" width="3.7109375" style="2" customWidth="1"/>
    <col min="11793" max="11795" width="5.5703125" style="2" customWidth="1"/>
    <col min="11796" max="11796" width="12" style="2" customWidth="1"/>
    <col min="11797" max="11797" width="4.5703125" style="2" customWidth="1"/>
    <col min="11798" max="11798" width="0.85546875" style="2" customWidth="1"/>
    <col min="11799" max="12016" width="8.85546875" style="2"/>
    <col min="12017" max="12017" width="0.85546875" style="2" customWidth="1"/>
    <col min="12018" max="12018" width="5.7109375" style="2" customWidth="1"/>
    <col min="12019" max="12020" width="4.7109375" style="2" customWidth="1"/>
    <col min="12021" max="12021" width="4.140625" style="2" customWidth="1"/>
    <col min="12022" max="12022" width="4.7109375" style="2" customWidth="1"/>
    <col min="12023" max="12029" width="3.7109375" style="2" customWidth="1"/>
    <col min="12030" max="12032" width="3.85546875" style="2" customWidth="1"/>
    <col min="12033" max="12042" width="4.42578125" style="2" customWidth="1"/>
    <col min="12043" max="12048" width="3.7109375" style="2" customWidth="1"/>
    <col min="12049" max="12051" width="5.5703125" style="2" customWidth="1"/>
    <col min="12052" max="12052" width="12" style="2" customWidth="1"/>
    <col min="12053" max="12053" width="4.5703125" style="2" customWidth="1"/>
    <col min="12054" max="12054" width="0.85546875" style="2" customWidth="1"/>
    <col min="12055" max="12272" width="8.85546875" style="2"/>
    <col min="12273" max="12273" width="0.85546875" style="2" customWidth="1"/>
    <col min="12274" max="12274" width="5.7109375" style="2" customWidth="1"/>
    <col min="12275" max="12276" width="4.7109375" style="2" customWidth="1"/>
    <col min="12277" max="12277" width="4.140625" style="2" customWidth="1"/>
    <col min="12278" max="12278" width="4.7109375" style="2" customWidth="1"/>
    <col min="12279" max="12285" width="3.7109375" style="2" customWidth="1"/>
    <col min="12286" max="12288" width="3.85546875" style="2" customWidth="1"/>
    <col min="12289" max="12298" width="4.42578125" style="2" customWidth="1"/>
    <col min="12299" max="12304" width="3.7109375" style="2" customWidth="1"/>
    <col min="12305" max="12307" width="5.5703125" style="2" customWidth="1"/>
    <col min="12308" max="12308" width="12" style="2" customWidth="1"/>
    <col min="12309" max="12309" width="4.5703125" style="2" customWidth="1"/>
    <col min="12310" max="12310" width="0.85546875" style="2" customWidth="1"/>
    <col min="12311" max="12528" width="8.85546875" style="2"/>
    <col min="12529" max="12529" width="0.85546875" style="2" customWidth="1"/>
    <col min="12530" max="12530" width="5.7109375" style="2" customWidth="1"/>
    <col min="12531" max="12532" width="4.7109375" style="2" customWidth="1"/>
    <col min="12533" max="12533" width="4.140625" style="2" customWidth="1"/>
    <col min="12534" max="12534" width="4.7109375" style="2" customWidth="1"/>
    <col min="12535" max="12541" width="3.7109375" style="2" customWidth="1"/>
    <col min="12542" max="12544" width="3.85546875" style="2" customWidth="1"/>
    <col min="12545" max="12554" width="4.42578125" style="2" customWidth="1"/>
    <col min="12555" max="12560" width="3.7109375" style="2" customWidth="1"/>
    <col min="12561" max="12563" width="5.5703125" style="2" customWidth="1"/>
    <col min="12564" max="12564" width="12" style="2" customWidth="1"/>
    <col min="12565" max="12565" width="4.5703125" style="2" customWidth="1"/>
    <col min="12566" max="12566" width="0.85546875" style="2" customWidth="1"/>
    <col min="12567" max="12784" width="8.85546875" style="2"/>
    <col min="12785" max="12785" width="0.85546875" style="2" customWidth="1"/>
    <col min="12786" max="12786" width="5.7109375" style="2" customWidth="1"/>
    <col min="12787" max="12788" width="4.7109375" style="2" customWidth="1"/>
    <col min="12789" max="12789" width="4.140625" style="2" customWidth="1"/>
    <col min="12790" max="12790" width="4.7109375" style="2" customWidth="1"/>
    <col min="12791" max="12797" width="3.7109375" style="2" customWidth="1"/>
    <col min="12798" max="12800" width="3.85546875" style="2" customWidth="1"/>
    <col min="12801" max="12810" width="4.42578125" style="2" customWidth="1"/>
    <col min="12811" max="12816" width="3.7109375" style="2" customWidth="1"/>
    <col min="12817" max="12819" width="5.5703125" style="2" customWidth="1"/>
    <col min="12820" max="12820" width="12" style="2" customWidth="1"/>
    <col min="12821" max="12821" width="4.5703125" style="2" customWidth="1"/>
    <col min="12822" max="12822" width="0.85546875" style="2" customWidth="1"/>
    <col min="12823" max="13040" width="8.85546875" style="2"/>
    <col min="13041" max="13041" width="0.85546875" style="2" customWidth="1"/>
    <col min="13042" max="13042" width="5.7109375" style="2" customWidth="1"/>
    <col min="13043" max="13044" width="4.7109375" style="2" customWidth="1"/>
    <col min="13045" max="13045" width="4.140625" style="2" customWidth="1"/>
    <col min="13046" max="13046" width="4.7109375" style="2" customWidth="1"/>
    <col min="13047" max="13053" width="3.7109375" style="2" customWidth="1"/>
    <col min="13054" max="13056" width="3.85546875" style="2" customWidth="1"/>
    <col min="13057" max="13066" width="4.42578125" style="2" customWidth="1"/>
    <col min="13067" max="13072" width="3.7109375" style="2" customWidth="1"/>
    <col min="13073" max="13075" width="5.5703125" style="2" customWidth="1"/>
    <col min="13076" max="13076" width="12" style="2" customWidth="1"/>
    <col min="13077" max="13077" width="4.5703125" style="2" customWidth="1"/>
    <col min="13078" max="13078" width="0.85546875" style="2" customWidth="1"/>
    <col min="13079" max="13296" width="8.85546875" style="2"/>
    <col min="13297" max="13297" width="0.85546875" style="2" customWidth="1"/>
    <col min="13298" max="13298" width="5.7109375" style="2" customWidth="1"/>
    <col min="13299" max="13300" width="4.7109375" style="2" customWidth="1"/>
    <col min="13301" max="13301" width="4.140625" style="2" customWidth="1"/>
    <col min="13302" max="13302" width="4.7109375" style="2" customWidth="1"/>
    <col min="13303" max="13309" width="3.7109375" style="2" customWidth="1"/>
    <col min="13310" max="13312" width="3.85546875" style="2" customWidth="1"/>
    <col min="13313" max="13322" width="4.42578125" style="2" customWidth="1"/>
    <col min="13323" max="13328" width="3.7109375" style="2" customWidth="1"/>
    <col min="13329" max="13331" width="5.5703125" style="2" customWidth="1"/>
    <col min="13332" max="13332" width="12" style="2" customWidth="1"/>
    <col min="13333" max="13333" width="4.5703125" style="2" customWidth="1"/>
    <col min="13334" max="13334" width="0.85546875" style="2" customWidth="1"/>
    <col min="13335" max="13552" width="8.85546875" style="2"/>
    <col min="13553" max="13553" width="0.85546875" style="2" customWidth="1"/>
    <col min="13554" max="13554" width="5.7109375" style="2" customWidth="1"/>
    <col min="13555" max="13556" width="4.7109375" style="2" customWidth="1"/>
    <col min="13557" max="13557" width="4.140625" style="2" customWidth="1"/>
    <col min="13558" max="13558" width="4.7109375" style="2" customWidth="1"/>
    <col min="13559" max="13565" width="3.7109375" style="2" customWidth="1"/>
    <col min="13566" max="13568" width="3.85546875" style="2" customWidth="1"/>
    <col min="13569" max="13578" width="4.42578125" style="2" customWidth="1"/>
    <col min="13579" max="13584" width="3.7109375" style="2" customWidth="1"/>
    <col min="13585" max="13587" width="5.5703125" style="2" customWidth="1"/>
    <col min="13588" max="13588" width="12" style="2" customWidth="1"/>
    <col min="13589" max="13589" width="4.5703125" style="2" customWidth="1"/>
    <col min="13590" max="13590" width="0.85546875" style="2" customWidth="1"/>
    <col min="13591" max="13808" width="8.85546875" style="2"/>
    <col min="13809" max="13809" width="0.85546875" style="2" customWidth="1"/>
    <col min="13810" max="13810" width="5.7109375" style="2" customWidth="1"/>
    <col min="13811" max="13812" width="4.7109375" style="2" customWidth="1"/>
    <col min="13813" max="13813" width="4.140625" style="2" customWidth="1"/>
    <col min="13814" max="13814" width="4.7109375" style="2" customWidth="1"/>
    <col min="13815" max="13821" width="3.7109375" style="2" customWidth="1"/>
    <col min="13822" max="13824" width="3.85546875" style="2" customWidth="1"/>
    <col min="13825" max="13834" width="4.42578125" style="2" customWidth="1"/>
    <col min="13835" max="13840" width="3.7109375" style="2" customWidth="1"/>
    <col min="13841" max="13843" width="5.5703125" style="2" customWidth="1"/>
    <col min="13844" max="13844" width="12" style="2" customWidth="1"/>
    <col min="13845" max="13845" width="4.5703125" style="2" customWidth="1"/>
    <col min="13846" max="13846" width="0.85546875" style="2" customWidth="1"/>
    <col min="13847" max="14064" width="8.85546875" style="2"/>
    <col min="14065" max="14065" width="0.85546875" style="2" customWidth="1"/>
    <col min="14066" max="14066" width="5.7109375" style="2" customWidth="1"/>
    <col min="14067" max="14068" width="4.7109375" style="2" customWidth="1"/>
    <col min="14069" max="14069" width="4.140625" style="2" customWidth="1"/>
    <col min="14070" max="14070" width="4.7109375" style="2" customWidth="1"/>
    <col min="14071" max="14077" width="3.7109375" style="2" customWidth="1"/>
    <col min="14078" max="14080" width="3.85546875" style="2" customWidth="1"/>
    <col min="14081" max="14090" width="4.42578125" style="2" customWidth="1"/>
    <col min="14091" max="14096" width="3.7109375" style="2" customWidth="1"/>
    <col min="14097" max="14099" width="5.5703125" style="2" customWidth="1"/>
    <col min="14100" max="14100" width="12" style="2" customWidth="1"/>
    <col min="14101" max="14101" width="4.5703125" style="2" customWidth="1"/>
    <col min="14102" max="14102" width="0.85546875" style="2" customWidth="1"/>
    <col min="14103" max="14320" width="8.85546875" style="2"/>
    <col min="14321" max="14321" width="0.85546875" style="2" customWidth="1"/>
    <col min="14322" max="14322" width="5.7109375" style="2" customWidth="1"/>
    <col min="14323" max="14324" width="4.7109375" style="2" customWidth="1"/>
    <col min="14325" max="14325" width="4.140625" style="2" customWidth="1"/>
    <col min="14326" max="14326" width="4.7109375" style="2" customWidth="1"/>
    <col min="14327" max="14333" width="3.7109375" style="2" customWidth="1"/>
    <col min="14334" max="14336" width="3.85546875" style="2" customWidth="1"/>
    <col min="14337" max="14346" width="4.42578125" style="2" customWidth="1"/>
    <col min="14347" max="14352" width="3.7109375" style="2" customWidth="1"/>
    <col min="14353" max="14355" width="5.5703125" style="2" customWidth="1"/>
    <col min="14356" max="14356" width="12" style="2" customWidth="1"/>
    <col min="14357" max="14357" width="4.5703125" style="2" customWidth="1"/>
    <col min="14358" max="14358" width="0.85546875" style="2" customWidth="1"/>
    <col min="14359" max="14576" width="8.85546875" style="2"/>
    <col min="14577" max="14577" width="0.85546875" style="2" customWidth="1"/>
    <col min="14578" max="14578" width="5.7109375" style="2" customWidth="1"/>
    <col min="14579" max="14580" width="4.7109375" style="2" customWidth="1"/>
    <col min="14581" max="14581" width="4.140625" style="2" customWidth="1"/>
    <col min="14582" max="14582" width="4.7109375" style="2" customWidth="1"/>
    <col min="14583" max="14589" width="3.7109375" style="2" customWidth="1"/>
    <col min="14590" max="14592" width="3.85546875" style="2" customWidth="1"/>
    <col min="14593" max="14602" width="4.42578125" style="2" customWidth="1"/>
    <col min="14603" max="14608" width="3.7109375" style="2" customWidth="1"/>
    <col min="14609" max="14611" width="5.5703125" style="2" customWidth="1"/>
    <col min="14612" max="14612" width="12" style="2" customWidth="1"/>
    <col min="14613" max="14613" width="4.5703125" style="2" customWidth="1"/>
    <col min="14614" max="14614" width="0.85546875" style="2" customWidth="1"/>
    <col min="14615" max="14832" width="8.85546875" style="2"/>
    <col min="14833" max="14833" width="0.85546875" style="2" customWidth="1"/>
    <col min="14834" max="14834" width="5.7109375" style="2" customWidth="1"/>
    <col min="14835" max="14836" width="4.7109375" style="2" customWidth="1"/>
    <col min="14837" max="14837" width="4.140625" style="2" customWidth="1"/>
    <col min="14838" max="14838" width="4.7109375" style="2" customWidth="1"/>
    <col min="14839" max="14845" width="3.7109375" style="2" customWidth="1"/>
    <col min="14846" max="14848" width="3.85546875" style="2" customWidth="1"/>
    <col min="14849" max="14858" width="4.42578125" style="2" customWidth="1"/>
    <col min="14859" max="14864" width="3.7109375" style="2" customWidth="1"/>
    <col min="14865" max="14867" width="5.5703125" style="2" customWidth="1"/>
    <col min="14868" max="14868" width="12" style="2" customWidth="1"/>
    <col min="14869" max="14869" width="4.5703125" style="2" customWidth="1"/>
    <col min="14870" max="14870" width="0.85546875" style="2" customWidth="1"/>
    <col min="14871" max="15088" width="8.85546875" style="2"/>
    <col min="15089" max="15089" width="0.85546875" style="2" customWidth="1"/>
    <col min="15090" max="15090" width="5.7109375" style="2" customWidth="1"/>
    <col min="15091" max="15092" width="4.7109375" style="2" customWidth="1"/>
    <col min="15093" max="15093" width="4.140625" style="2" customWidth="1"/>
    <col min="15094" max="15094" width="4.7109375" style="2" customWidth="1"/>
    <col min="15095" max="15101" width="3.7109375" style="2" customWidth="1"/>
    <col min="15102" max="15104" width="3.85546875" style="2" customWidth="1"/>
    <col min="15105" max="15114" width="4.42578125" style="2" customWidth="1"/>
    <col min="15115" max="15120" width="3.7109375" style="2" customWidth="1"/>
    <col min="15121" max="15123" width="5.5703125" style="2" customWidth="1"/>
    <col min="15124" max="15124" width="12" style="2" customWidth="1"/>
    <col min="15125" max="15125" width="4.5703125" style="2" customWidth="1"/>
    <col min="15126" max="15126" width="0.85546875" style="2" customWidth="1"/>
    <col min="15127" max="15344" width="8.85546875" style="2"/>
    <col min="15345" max="15345" width="0.85546875" style="2" customWidth="1"/>
    <col min="15346" max="15346" width="5.7109375" style="2" customWidth="1"/>
    <col min="15347" max="15348" width="4.7109375" style="2" customWidth="1"/>
    <col min="15349" max="15349" width="4.140625" style="2" customWidth="1"/>
    <col min="15350" max="15350" width="4.7109375" style="2" customWidth="1"/>
    <col min="15351" max="15357" width="3.7109375" style="2" customWidth="1"/>
    <col min="15358" max="15360" width="3.85546875" style="2" customWidth="1"/>
    <col min="15361" max="15370" width="4.42578125" style="2" customWidth="1"/>
    <col min="15371" max="15376" width="3.7109375" style="2" customWidth="1"/>
    <col min="15377" max="15379" width="5.5703125" style="2" customWidth="1"/>
    <col min="15380" max="15380" width="12" style="2" customWidth="1"/>
    <col min="15381" max="15381" width="4.5703125" style="2" customWidth="1"/>
    <col min="15382" max="15382" width="0.85546875" style="2" customWidth="1"/>
    <col min="15383" max="15600" width="8.85546875" style="2"/>
    <col min="15601" max="15601" width="0.85546875" style="2" customWidth="1"/>
    <col min="15602" max="15602" width="5.7109375" style="2" customWidth="1"/>
    <col min="15603" max="15604" width="4.7109375" style="2" customWidth="1"/>
    <col min="15605" max="15605" width="4.140625" style="2" customWidth="1"/>
    <col min="15606" max="15606" width="4.7109375" style="2" customWidth="1"/>
    <col min="15607" max="15613" width="3.7109375" style="2" customWidth="1"/>
    <col min="15614" max="15616" width="3.85546875" style="2" customWidth="1"/>
    <col min="15617" max="15626" width="4.42578125" style="2" customWidth="1"/>
    <col min="15627" max="15632" width="3.7109375" style="2" customWidth="1"/>
    <col min="15633" max="15635" width="5.5703125" style="2" customWidth="1"/>
    <col min="15636" max="15636" width="12" style="2" customWidth="1"/>
    <col min="15637" max="15637" width="4.5703125" style="2" customWidth="1"/>
    <col min="15638" max="15638" width="0.85546875" style="2" customWidth="1"/>
    <col min="15639" max="15856" width="8.85546875" style="2"/>
    <col min="15857" max="15857" width="0.85546875" style="2" customWidth="1"/>
    <col min="15858" max="15858" width="5.7109375" style="2" customWidth="1"/>
    <col min="15859" max="15860" width="4.7109375" style="2" customWidth="1"/>
    <col min="15861" max="15861" width="4.140625" style="2" customWidth="1"/>
    <col min="15862" max="15862" width="4.7109375" style="2" customWidth="1"/>
    <col min="15863" max="15869" width="3.7109375" style="2" customWidth="1"/>
    <col min="15870" max="15872" width="3.85546875" style="2" customWidth="1"/>
    <col min="15873" max="15882" width="4.42578125" style="2" customWidth="1"/>
    <col min="15883" max="15888" width="3.7109375" style="2" customWidth="1"/>
    <col min="15889" max="15891" width="5.5703125" style="2" customWidth="1"/>
    <col min="15892" max="15892" width="12" style="2" customWidth="1"/>
    <col min="15893" max="15893" width="4.5703125" style="2" customWidth="1"/>
    <col min="15894" max="15894" width="0.85546875" style="2" customWidth="1"/>
    <col min="15895" max="16112" width="8.85546875" style="2"/>
    <col min="16113" max="16113" width="0.85546875" style="2" customWidth="1"/>
    <col min="16114" max="16114" width="5.7109375" style="2" customWidth="1"/>
    <col min="16115" max="16116" width="4.7109375" style="2" customWidth="1"/>
    <col min="16117" max="16117" width="4.140625" style="2" customWidth="1"/>
    <col min="16118" max="16118" width="4.7109375" style="2" customWidth="1"/>
    <col min="16119" max="16125" width="3.7109375" style="2" customWidth="1"/>
    <col min="16126" max="16128" width="3.85546875" style="2" customWidth="1"/>
    <col min="16129" max="16138" width="4.42578125" style="2" customWidth="1"/>
    <col min="16139" max="16144" width="3.7109375" style="2" customWidth="1"/>
    <col min="16145" max="16147" width="5.5703125" style="2" customWidth="1"/>
    <col min="16148" max="16148" width="12" style="2" customWidth="1"/>
    <col min="16149" max="16149" width="4.5703125" style="2" customWidth="1"/>
    <col min="16150" max="16150" width="0.85546875" style="2" customWidth="1"/>
    <col min="16151" max="16384" width="8.85546875" style="2"/>
  </cols>
  <sheetData>
    <row r="1" spans="1:28" ht="5.0999999999999996" customHeight="1" thickTop="1" thickBot="1" x14ac:dyDescent="0.4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9"/>
    </row>
    <row r="2" spans="1:28" ht="30" customHeight="1" x14ac:dyDescent="0.4">
      <c r="A2" s="3"/>
      <c r="B2" s="100" t="s">
        <v>34</v>
      </c>
      <c r="C2" s="101"/>
      <c r="D2" s="102"/>
      <c r="E2" s="103"/>
      <c r="F2" s="4"/>
      <c r="G2" s="36"/>
      <c r="H2" s="104" t="s">
        <v>31</v>
      </c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4"/>
      <c r="T2" s="7"/>
      <c r="U2" s="108" t="s">
        <v>32</v>
      </c>
      <c r="V2" s="109"/>
      <c r="W2" s="5"/>
    </row>
    <row r="3" spans="1:28" ht="27" customHeight="1" thickBot="1" x14ac:dyDescent="0.45">
      <c r="A3" s="3"/>
      <c r="B3" s="105"/>
      <c r="C3" s="106"/>
      <c r="D3" s="106"/>
      <c r="E3" s="107"/>
      <c r="F3" s="6"/>
      <c r="G3" s="36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6"/>
      <c r="T3" s="7"/>
      <c r="U3" s="110"/>
      <c r="V3" s="111"/>
      <c r="W3" s="5"/>
      <c r="Y3" s="7"/>
      <c r="Z3" s="7"/>
      <c r="AA3" s="7"/>
      <c r="AB3" s="7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"/>
      <c r="T4" s="7"/>
      <c r="U4" s="44"/>
      <c r="V4" s="44"/>
      <c r="W4" s="5"/>
      <c r="Y4" s="7"/>
      <c r="Z4" s="7"/>
      <c r="AA4" s="7"/>
      <c r="AB4" s="7"/>
    </row>
    <row r="5" spans="1:28" ht="29.45" customHeight="1" x14ac:dyDescent="0.4">
      <c r="A5" s="3"/>
      <c r="B5" s="100" t="s">
        <v>35</v>
      </c>
      <c r="C5" s="101"/>
      <c r="D5" s="102"/>
      <c r="E5" s="103"/>
      <c r="F5" s="1"/>
      <c r="G5" s="8"/>
      <c r="H5" s="112"/>
      <c r="I5" s="113"/>
      <c r="J5" s="114"/>
      <c r="K5" s="115" t="s">
        <v>0</v>
      </c>
      <c r="L5" s="116"/>
      <c r="M5" s="48"/>
      <c r="N5" s="117"/>
      <c r="O5" s="117"/>
      <c r="P5" s="117"/>
      <c r="Q5" s="115" t="s">
        <v>30</v>
      </c>
      <c r="R5" s="116"/>
      <c r="S5" s="47"/>
      <c r="T5" s="7"/>
      <c r="U5" s="108" t="s">
        <v>33</v>
      </c>
      <c r="V5" s="109"/>
      <c r="W5" s="5"/>
    </row>
    <row r="6" spans="1:28" ht="3.6" customHeight="1" x14ac:dyDescent="0.4">
      <c r="A6" s="3"/>
      <c r="B6" s="118"/>
      <c r="C6" s="119"/>
      <c r="D6" s="119"/>
      <c r="E6" s="12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8"/>
      <c r="T6" s="7"/>
      <c r="U6" s="121"/>
      <c r="V6" s="122"/>
      <c r="W6" s="5"/>
      <c r="Y6" s="7"/>
      <c r="Z6" s="7"/>
      <c r="AA6" s="7"/>
      <c r="AB6" s="7"/>
    </row>
    <row r="7" spans="1:28" ht="27" customHeight="1" thickBot="1" x14ac:dyDescent="0.45">
      <c r="A7" s="11"/>
      <c r="B7" s="105"/>
      <c r="C7" s="106"/>
      <c r="D7" s="106"/>
      <c r="E7" s="107"/>
      <c r="F7" s="8"/>
      <c r="G7" s="125" t="s">
        <v>23</v>
      </c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7"/>
      <c r="U7" s="123"/>
      <c r="V7" s="124"/>
      <c r="W7" s="12"/>
      <c r="Y7" s="7"/>
      <c r="Z7" s="7"/>
      <c r="AA7" s="7"/>
      <c r="AB7" s="7"/>
    </row>
    <row r="8" spans="1:28" ht="3.6" customHeight="1" thickBot="1" x14ac:dyDescent="0.45">
      <c r="A8" s="13"/>
      <c r="B8" s="14"/>
      <c r="C8" s="14"/>
      <c r="D8" s="14"/>
      <c r="E8" s="14"/>
      <c r="F8" s="14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126">
        <v>2</v>
      </c>
      <c r="C9" s="127"/>
      <c r="D9" s="127"/>
      <c r="E9" s="128"/>
      <c r="F9" s="126">
        <v>1</v>
      </c>
      <c r="G9" s="127"/>
      <c r="H9" s="127"/>
      <c r="I9" s="127"/>
      <c r="J9" s="127"/>
      <c r="K9" s="127"/>
      <c r="L9" s="127"/>
      <c r="M9" s="127"/>
      <c r="N9" s="127"/>
      <c r="O9" s="127"/>
      <c r="P9" s="129"/>
      <c r="Q9" s="130"/>
      <c r="R9" s="130"/>
      <c r="S9" s="130"/>
      <c r="T9" s="130"/>
      <c r="U9" s="130"/>
      <c r="V9" s="131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39" t="s">
        <v>29</v>
      </c>
      <c r="C10" s="140"/>
      <c r="D10" s="140"/>
      <c r="E10" s="140"/>
      <c r="F10" s="139" t="s">
        <v>28</v>
      </c>
      <c r="G10" s="140"/>
      <c r="H10" s="140"/>
      <c r="I10" s="140"/>
      <c r="J10" s="140"/>
      <c r="K10" s="140"/>
      <c r="L10" s="140"/>
      <c r="M10" s="140"/>
      <c r="N10" s="140"/>
      <c r="O10" s="141"/>
      <c r="P10" s="139" t="s">
        <v>27</v>
      </c>
      <c r="Q10" s="140"/>
      <c r="R10" s="140"/>
      <c r="S10" s="140"/>
      <c r="T10" s="140"/>
      <c r="U10" s="140"/>
      <c r="V10" s="141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28" t="s">
        <v>26</v>
      </c>
      <c r="C11" s="34" t="s">
        <v>2</v>
      </c>
      <c r="D11" s="29" t="s">
        <v>1</v>
      </c>
      <c r="E11" s="33" t="s">
        <v>20</v>
      </c>
      <c r="F11" s="41" t="s">
        <v>21</v>
      </c>
      <c r="G11" s="30" t="s">
        <v>3</v>
      </c>
      <c r="H11" s="31" t="s">
        <v>24</v>
      </c>
      <c r="I11" s="40" t="s">
        <v>16</v>
      </c>
      <c r="J11" s="31" t="s">
        <v>4</v>
      </c>
      <c r="K11" s="31" t="s">
        <v>5</v>
      </c>
      <c r="L11" s="31" t="s">
        <v>6</v>
      </c>
      <c r="M11" s="31" t="s">
        <v>22</v>
      </c>
      <c r="N11" s="40" t="s">
        <v>7</v>
      </c>
      <c r="O11" s="35" t="s">
        <v>8</v>
      </c>
      <c r="P11" s="39" t="s">
        <v>9</v>
      </c>
      <c r="Q11" s="32" t="s">
        <v>10</v>
      </c>
      <c r="R11" s="32" t="s">
        <v>11</v>
      </c>
      <c r="S11" s="30" t="s">
        <v>12</v>
      </c>
      <c r="T11" s="38" t="s">
        <v>19</v>
      </c>
      <c r="U11" s="43" t="s">
        <v>36</v>
      </c>
      <c r="V11" s="37" t="s">
        <v>13</v>
      </c>
      <c r="W11" s="5"/>
    </row>
    <row r="12" spans="1:28" ht="21.75" x14ac:dyDescent="0.4">
      <c r="A12" s="3"/>
      <c r="B12" s="82"/>
      <c r="C12" s="83"/>
      <c r="D12" s="49">
        <f>SUM(P12-F12-C12-B12)</f>
        <v>0</v>
      </c>
      <c r="E12" s="50" t="str">
        <f>IFERROR(D12/R12,"")</f>
        <v/>
      </c>
      <c r="F12" s="51">
        <f>SUM(G12:O12)</f>
        <v>0</v>
      </c>
      <c r="G12" s="85"/>
      <c r="H12" s="86"/>
      <c r="I12" s="86"/>
      <c r="J12" s="86"/>
      <c r="K12" s="86"/>
      <c r="L12" s="86"/>
      <c r="M12" s="87"/>
      <c r="N12" s="88"/>
      <c r="O12" s="89"/>
      <c r="P12" s="51">
        <f>R12*Q12</f>
        <v>0</v>
      </c>
      <c r="Q12" s="94"/>
      <c r="R12" s="52">
        <f>S12*7</f>
        <v>0</v>
      </c>
      <c r="S12" s="85"/>
      <c r="T12" s="86"/>
      <c r="U12" s="45"/>
      <c r="V12" s="26">
        <v>1</v>
      </c>
      <c r="W12" s="5"/>
    </row>
    <row r="13" spans="1:28" ht="21" x14ac:dyDescent="0.4">
      <c r="A13" s="3"/>
      <c r="B13" s="82"/>
      <c r="C13" s="84"/>
      <c r="D13" s="49">
        <f t="shared" ref="D13:D31" si="0">SUM(P13-F13-C13-B13)</f>
        <v>0</v>
      </c>
      <c r="E13" s="50" t="str">
        <f t="shared" ref="E13:E31" si="1">IFERROR(D13/R13,"")</f>
        <v/>
      </c>
      <c r="F13" s="53">
        <f t="shared" ref="F13:F31" si="2">SUM(G13:O13)</f>
        <v>0</v>
      </c>
      <c r="G13" s="90"/>
      <c r="H13" s="91"/>
      <c r="I13" s="91"/>
      <c r="J13" s="91"/>
      <c r="K13" s="91"/>
      <c r="L13" s="91"/>
      <c r="M13" s="92"/>
      <c r="N13" s="55"/>
      <c r="O13" s="93"/>
      <c r="P13" s="53">
        <f t="shared" ref="P13:P31" si="3">R13*Q13</f>
        <v>0</v>
      </c>
      <c r="Q13" s="95"/>
      <c r="R13" s="54">
        <f t="shared" ref="R13:R31" si="4">S13*7</f>
        <v>0</v>
      </c>
      <c r="S13" s="90"/>
      <c r="T13" s="91"/>
      <c r="U13" s="96"/>
      <c r="V13" s="27">
        <f>V12+1</f>
        <v>2</v>
      </c>
      <c r="W13" s="5"/>
    </row>
    <row r="14" spans="1:28" ht="21.75" x14ac:dyDescent="0.4">
      <c r="A14" s="3"/>
      <c r="B14" s="82"/>
      <c r="C14" s="84"/>
      <c r="D14" s="49">
        <f t="shared" si="0"/>
        <v>0</v>
      </c>
      <c r="E14" s="50" t="str">
        <f t="shared" si="1"/>
        <v/>
      </c>
      <c r="F14" s="53">
        <f t="shared" si="2"/>
        <v>0</v>
      </c>
      <c r="G14" s="90"/>
      <c r="H14" s="91"/>
      <c r="I14" s="91"/>
      <c r="J14" s="91"/>
      <c r="K14" s="91"/>
      <c r="L14" s="91"/>
      <c r="M14" s="92"/>
      <c r="N14" s="55"/>
      <c r="O14" s="93"/>
      <c r="P14" s="53">
        <f t="shared" si="3"/>
        <v>0</v>
      </c>
      <c r="Q14" s="95"/>
      <c r="R14" s="54">
        <f t="shared" si="4"/>
        <v>0</v>
      </c>
      <c r="S14" s="90"/>
      <c r="T14" s="91"/>
      <c r="U14" s="46"/>
      <c r="V14" s="27">
        <f t="shared" ref="V14:V31" si="5">V13+1</f>
        <v>3</v>
      </c>
      <c r="W14" s="5"/>
    </row>
    <row r="15" spans="1:28" ht="21.75" x14ac:dyDescent="0.4">
      <c r="A15" s="3"/>
      <c r="B15" s="82"/>
      <c r="C15" s="84"/>
      <c r="D15" s="49">
        <f t="shared" si="0"/>
        <v>0</v>
      </c>
      <c r="E15" s="50" t="str">
        <f t="shared" si="1"/>
        <v/>
      </c>
      <c r="F15" s="53">
        <f>SUM(G15:O15)</f>
        <v>0</v>
      </c>
      <c r="G15" s="90"/>
      <c r="H15" s="91"/>
      <c r="I15" s="91"/>
      <c r="J15" s="91"/>
      <c r="K15" s="91"/>
      <c r="L15" s="91"/>
      <c r="M15" s="92"/>
      <c r="N15" s="55"/>
      <c r="O15" s="93"/>
      <c r="P15" s="53">
        <f t="shared" si="3"/>
        <v>0</v>
      </c>
      <c r="Q15" s="95"/>
      <c r="R15" s="54">
        <f t="shared" si="4"/>
        <v>0</v>
      </c>
      <c r="S15" s="90"/>
      <c r="T15" s="91"/>
      <c r="U15" s="46"/>
      <c r="V15" s="27">
        <f t="shared" si="5"/>
        <v>4</v>
      </c>
      <c r="W15" s="5"/>
    </row>
    <row r="16" spans="1:28" ht="21.75" x14ac:dyDescent="0.4">
      <c r="A16" s="3"/>
      <c r="B16" s="82"/>
      <c r="C16" s="84"/>
      <c r="D16" s="49">
        <f t="shared" si="0"/>
        <v>0</v>
      </c>
      <c r="E16" s="50" t="str">
        <f t="shared" si="1"/>
        <v/>
      </c>
      <c r="F16" s="53">
        <f>SUM(G16:O16)</f>
        <v>0</v>
      </c>
      <c r="G16" s="90"/>
      <c r="H16" s="91"/>
      <c r="I16" s="91"/>
      <c r="J16" s="91"/>
      <c r="K16" s="91"/>
      <c r="L16" s="91"/>
      <c r="M16" s="92"/>
      <c r="N16" s="55"/>
      <c r="O16" s="93"/>
      <c r="P16" s="53">
        <f t="shared" si="3"/>
        <v>0</v>
      </c>
      <c r="Q16" s="95"/>
      <c r="R16" s="54">
        <f t="shared" si="4"/>
        <v>0</v>
      </c>
      <c r="S16" s="90"/>
      <c r="T16" s="91"/>
      <c r="U16" s="46"/>
      <c r="V16" s="27">
        <f t="shared" si="5"/>
        <v>5</v>
      </c>
      <c r="W16" s="5"/>
    </row>
    <row r="17" spans="1:23" ht="21.75" x14ac:dyDescent="0.4">
      <c r="A17" s="3"/>
      <c r="B17" s="82"/>
      <c r="C17" s="84"/>
      <c r="D17" s="49">
        <f t="shared" si="0"/>
        <v>0</v>
      </c>
      <c r="E17" s="50" t="str">
        <f t="shared" si="1"/>
        <v/>
      </c>
      <c r="F17" s="53">
        <f>SUM(G17:O17)</f>
        <v>0</v>
      </c>
      <c r="G17" s="90"/>
      <c r="H17" s="91"/>
      <c r="I17" s="91"/>
      <c r="J17" s="91"/>
      <c r="K17" s="91"/>
      <c r="L17" s="91"/>
      <c r="M17" s="92"/>
      <c r="N17" s="55"/>
      <c r="O17" s="93"/>
      <c r="P17" s="53">
        <f t="shared" si="3"/>
        <v>0</v>
      </c>
      <c r="Q17" s="95"/>
      <c r="R17" s="54">
        <f t="shared" si="4"/>
        <v>0</v>
      </c>
      <c r="S17" s="90"/>
      <c r="T17" s="91"/>
      <c r="U17" s="46"/>
      <c r="V17" s="27">
        <f t="shared" si="5"/>
        <v>6</v>
      </c>
      <c r="W17" s="5"/>
    </row>
    <row r="18" spans="1:23" ht="21.75" x14ac:dyDescent="0.4">
      <c r="A18" s="3"/>
      <c r="B18" s="82"/>
      <c r="C18" s="84"/>
      <c r="D18" s="49">
        <f t="shared" si="0"/>
        <v>0</v>
      </c>
      <c r="E18" s="50" t="str">
        <f t="shared" si="1"/>
        <v/>
      </c>
      <c r="F18" s="53">
        <f>SUM(G18:O18)</f>
        <v>0</v>
      </c>
      <c r="G18" s="90"/>
      <c r="H18" s="91"/>
      <c r="I18" s="91"/>
      <c r="J18" s="91"/>
      <c r="K18" s="91"/>
      <c r="L18" s="91"/>
      <c r="M18" s="92"/>
      <c r="N18" s="55"/>
      <c r="O18" s="93"/>
      <c r="P18" s="53">
        <f t="shared" si="3"/>
        <v>0</v>
      </c>
      <c r="Q18" s="95"/>
      <c r="R18" s="54">
        <f t="shared" si="4"/>
        <v>0</v>
      </c>
      <c r="S18" s="90"/>
      <c r="T18" s="91"/>
      <c r="U18" s="46"/>
      <c r="V18" s="27">
        <f t="shared" si="5"/>
        <v>7</v>
      </c>
      <c r="W18" s="5"/>
    </row>
    <row r="19" spans="1:23" ht="21.75" x14ac:dyDescent="0.4">
      <c r="A19" s="3"/>
      <c r="B19" s="82"/>
      <c r="C19" s="84"/>
      <c r="D19" s="49">
        <f t="shared" si="0"/>
        <v>0</v>
      </c>
      <c r="E19" s="50" t="str">
        <f t="shared" si="1"/>
        <v/>
      </c>
      <c r="F19" s="53">
        <f t="shared" si="2"/>
        <v>0</v>
      </c>
      <c r="G19" s="90"/>
      <c r="H19" s="91"/>
      <c r="I19" s="91"/>
      <c r="J19" s="91"/>
      <c r="K19" s="91"/>
      <c r="L19" s="91"/>
      <c r="M19" s="92"/>
      <c r="N19" s="55"/>
      <c r="O19" s="93"/>
      <c r="P19" s="53">
        <f t="shared" si="3"/>
        <v>0</v>
      </c>
      <c r="Q19" s="95"/>
      <c r="R19" s="54">
        <f t="shared" si="4"/>
        <v>0</v>
      </c>
      <c r="S19" s="90"/>
      <c r="T19" s="91"/>
      <c r="U19" s="46"/>
      <c r="V19" s="27">
        <f t="shared" si="5"/>
        <v>8</v>
      </c>
      <c r="W19" s="5"/>
    </row>
    <row r="20" spans="1:23" ht="21.75" x14ac:dyDescent="0.4">
      <c r="A20" s="3"/>
      <c r="B20" s="82"/>
      <c r="C20" s="84"/>
      <c r="D20" s="49">
        <f t="shared" si="0"/>
        <v>0</v>
      </c>
      <c r="E20" s="50" t="str">
        <f t="shared" si="1"/>
        <v/>
      </c>
      <c r="F20" s="53">
        <f t="shared" si="2"/>
        <v>0</v>
      </c>
      <c r="G20" s="90"/>
      <c r="H20" s="91"/>
      <c r="I20" s="91"/>
      <c r="J20" s="91"/>
      <c r="K20" s="91"/>
      <c r="L20" s="91"/>
      <c r="M20" s="92"/>
      <c r="N20" s="55"/>
      <c r="O20" s="93"/>
      <c r="P20" s="53">
        <f t="shared" si="3"/>
        <v>0</v>
      </c>
      <c r="Q20" s="95"/>
      <c r="R20" s="54">
        <f t="shared" si="4"/>
        <v>0</v>
      </c>
      <c r="S20" s="90"/>
      <c r="T20" s="91"/>
      <c r="U20" s="46"/>
      <c r="V20" s="27">
        <f>V19+1</f>
        <v>9</v>
      </c>
      <c r="W20" s="5"/>
    </row>
    <row r="21" spans="1:23" ht="22.5" thickBot="1" x14ac:dyDescent="0.45">
      <c r="A21" s="3"/>
      <c r="B21" s="82"/>
      <c r="C21" s="84"/>
      <c r="D21" s="49">
        <f t="shared" si="0"/>
        <v>0</v>
      </c>
      <c r="E21" s="50" t="str">
        <f t="shared" si="1"/>
        <v/>
      </c>
      <c r="F21" s="53">
        <f t="shared" si="2"/>
        <v>0</v>
      </c>
      <c r="G21" s="90"/>
      <c r="H21" s="91"/>
      <c r="I21" s="91"/>
      <c r="J21" s="91"/>
      <c r="K21" s="91"/>
      <c r="L21" s="91"/>
      <c r="M21" s="92"/>
      <c r="N21" s="55"/>
      <c r="O21" s="93"/>
      <c r="P21" s="53">
        <f t="shared" si="3"/>
        <v>0</v>
      </c>
      <c r="Q21" s="95"/>
      <c r="R21" s="54">
        <f t="shared" si="4"/>
        <v>0</v>
      </c>
      <c r="S21" s="90"/>
      <c r="T21" s="91"/>
      <c r="U21" s="46"/>
      <c r="V21" s="27">
        <f t="shared" si="5"/>
        <v>10</v>
      </c>
      <c r="W21" s="5"/>
    </row>
    <row r="22" spans="1:23" ht="21.75" hidden="1" x14ac:dyDescent="0.4">
      <c r="A22" s="3"/>
      <c r="B22" s="82"/>
      <c r="C22" s="84"/>
      <c r="D22" s="49">
        <f t="shared" si="0"/>
        <v>0</v>
      </c>
      <c r="E22" s="50" t="str">
        <f t="shared" si="1"/>
        <v/>
      </c>
      <c r="F22" s="53">
        <f t="shared" si="2"/>
        <v>0</v>
      </c>
      <c r="G22" s="90"/>
      <c r="H22" s="91"/>
      <c r="I22" s="91"/>
      <c r="J22" s="91"/>
      <c r="K22" s="91"/>
      <c r="L22" s="91"/>
      <c r="M22" s="92"/>
      <c r="N22" s="55"/>
      <c r="O22" s="93"/>
      <c r="P22" s="53">
        <f t="shared" si="3"/>
        <v>0</v>
      </c>
      <c r="Q22" s="95"/>
      <c r="R22" s="54">
        <f t="shared" si="4"/>
        <v>0</v>
      </c>
      <c r="S22" s="90"/>
      <c r="T22" s="91"/>
      <c r="U22" s="46"/>
      <c r="V22" s="27">
        <f t="shared" si="5"/>
        <v>11</v>
      </c>
      <c r="W22" s="5"/>
    </row>
    <row r="23" spans="1:23" ht="21.75" hidden="1" x14ac:dyDescent="0.4">
      <c r="A23" s="3"/>
      <c r="B23" s="82"/>
      <c r="C23" s="84"/>
      <c r="D23" s="49">
        <f t="shared" si="0"/>
        <v>0</v>
      </c>
      <c r="E23" s="50" t="str">
        <f t="shared" si="1"/>
        <v/>
      </c>
      <c r="F23" s="53">
        <f t="shared" si="2"/>
        <v>0</v>
      </c>
      <c r="G23" s="90"/>
      <c r="H23" s="91"/>
      <c r="I23" s="91"/>
      <c r="J23" s="91"/>
      <c r="K23" s="91"/>
      <c r="L23" s="91"/>
      <c r="M23" s="92"/>
      <c r="N23" s="55"/>
      <c r="O23" s="93"/>
      <c r="P23" s="53">
        <f t="shared" si="3"/>
        <v>0</v>
      </c>
      <c r="Q23" s="95"/>
      <c r="R23" s="54">
        <f t="shared" si="4"/>
        <v>0</v>
      </c>
      <c r="S23" s="90"/>
      <c r="T23" s="91"/>
      <c r="U23" s="46"/>
      <c r="V23" s="27">
        <f t="shared" si="5"/>
        <v>12</v>
      </c>
      <c r="W23" s="5"/>
    </row>
    <row r="24" spans="1:23" ht="21.75" hidden="1" x14ac:dyDescent="0.4">
      <c r="A24" s="3"/>
      <c r="B24" s="82"/>
      <c r="C24" s="84"/>
      <c r="D24" s="49">
        <f t="shared" si="0"/>
        <v>0</v>
      </c>
      <c r="E24" s="50" t="str">
        <f t="shared" si="1"/>
        <v/>
      </c>
      <c r="F24" s="53">
        <f t="shared" si="2"/>
        <v>0</v>
      </c>
      <c r="G24" s="90"/>
      <c r="H24" s="91"/>
      <c r="I24" s="91"/>
      <c r="J24" s="91"/>
      <c r="K24" s="91"/>
      <c r="L24" s="91"/>
      <c r="M24" s="92"/>
      <c r="N24" s="55"/>
      <c r="O24" s="93"/>
      <c r="P24" s="53">
        <f t="shared" si="3"/>
        <v>0</v>
      </c>
      <c r="Q24" s="95"/>
      <c r="R24" s="54">
        <f t="shared" si="4"/>
        <v>0</v>
      </c>
      <c r="S24" s="90"/>
      <c r="T24" s="91"/>
      <c r="U24" s="46"/>
      <c r="V24" s="27">
        <f t="shared" si="5"/>
        <v>13</v>
      </c>
      <c r="W24" s="5"/>
    </row>
    <row r="25" spans="1:23" ht="21.75" hidden="1" x14ac:dyDescent="0.4">
      <c r="A25" s="3"/>
      <c r="B25" s="82"/>
      <c r="C25" s="84"/>
      <c r="D25" s="49">
        <f t="shared" si="0"/>
        <v>0</v>
      </c>
      <c r="E25" s="50" t="str">
        <f t="shared" si="1"/>
        <v/>
      </c>
      <c r="F25" s="53">
        <f t="shared" si="2"/>
        <v>0</v>
      </c>
      <c r="G25" s="90"/>
      <c r="H25" s="91"/>
      <c r="I25" s="91"/>
      <c r="J25" s="91"/>
      <c r="K25" s="91"/>
      <c r="L25" s="91"/>
      <c r="M25" s="92"/>
      <c r="N25" s="55"/>
      <c r="O25" s="93"/>
      <c r="P25" s="53">
        <f t="shared" si="3"/>
        <v>0</v>
      </c>
      <c r="Q25" s="95"/>
      <c r="R25" s="54">
        <f t="shared" si="4"/>
        <v>0</v>
      </c>
      <c r="S25" s="90"/>
      <c r="T25" s="91"/>
      <c r="U25" s="46"/>
      <c r="V25" s="27">
        <f t="shared" si="5"/>
        <v>14</v>
      </c>
      <c r="W25" s="5"/>
    </row>
    <row r="26" spans="1:23" ht="21.75" hidden="1" x14ac:dyDescent="0.4">
      <c r="A26" s="3"/>
      <c r="B26" s="82"/>
      <c r="C26" s="84"/>
      <c r="D26" s="49">
        <f t="shared" si="0"/>
        <v>0</v>
      </c>
      <c r="E26" s="50" t="str">
        <f t="shared" si="1"/>
        <v/>
      </c>
      <c r="F26" s="53">
        <f t="shared" si="2"/>
        <v>0</v>
      </c>
      <c r="G26" s="90"/>
      <c r="H26" s="91"/>
      <c r="I26" s="91"/>
      <c r="J26" s="91"/>
      <c r="K26" s="91"/>
      <c r="L26" s="91"/>
      <c r="M26" s="92"/>
      <c r="N26" s="55"/>
      <c r="O26" s="93"/>
      <c r="P26" s="53">
        <f t="shared" si="3"/>
        <v>0</v>
      </c>
      <c r="Q26" s="95"/>
      <c r="R26" s="54">
        <f t="shared" si="4"/>
        <v>0</v>
      </c>
      <c r="S26" s="90"/>
      <c r="T26" s="91"/>
      <c r="U26" s="46"/>
      <c r="V26" s="27">
        <f t="shared" si="5"/>
        <v>15</v>
      </c>
      <c r="W26" s="5"/>
    </row>
    <row r="27" spans="1:23" ht="21.75" hidden="1" x14ac:dyDescent="0.4">
      <c r="A27" s="3"/>
      <c r="B27" s="82"/>
      <c r="C27" s="84"/>
      <c r="D27" s="49">
        <f t="shared" si="0"/>
        <v>0</v>
      </c>
      <c r="E27" s="50" t="str">
        <f t="shared" si="1"/>
        <v/>
      </c>
      <c r="F27" s="53">
        <f t="shared" si="2"/>
        <v>0</v>
      </c>
      <c r="G27" s="90"/>
      <c r="H27" s="91"/>
      <c r="I27" s="91"/>
      <c r="J27" s="91"/>
      <c r="K27" s="91"/>
      <c r="L27" s="91"/>
      <c r="M27" s="92"/>
      <c r="N27" s="55"/>
      <c r="O27" s="93"/>
      <c r="P27" s="53">
        <f t="shared" si="3"/>
        <v>0</v>
      </c>
      <c r="Q27" s="95"/>
      <c r="R27" s="54">
        <f t="shared" si="4"/>
        <v>0</v>
      </c>
      <c r="S27" s="90"/>
      <c r="T27" s="91"/>
      <c r="U27" s="46"/>
      <c r="V27" s="27">
        <f t="shared" si="5"/>
        <v>16</v>
      </c>
      <c r="W27" s="5"/>
    </row>
    <row r="28" spans="1:23" ht="21.75" hidden="1" x14ac:dyDescent="0.4">
      <c r="A28" s="3"/>
      <c r="B28" s="82"/>
      <c r="C28" s="84"/>
      <c r="D28" s="49">
        <f t="shared" si="0"/>
        <v>0</v>
      </c>
      <c r="E28" s="50" t="str">
        <f t="shared" si="1"/>
        <v/>
      </c>
      <c r="F28" s="53">
        <f t="shared" si="2"/>
        <v>0</v>
      </c>
      <c r="G28" s="90"/>
      <c r="H28" s="91"/>
      <c r="I28" s="91"/>
      <c r="J28" s="91"/>
      <c r="K28" s="91"/>
      <c r="L28" s="91"/>
      <c r="M28" s="92"/>
      <c r="N28" s="55"/>
      <c r="O28" s="93"/>
      <c r="P28" s="53">
        <f t="shared" si="3"/>
        <v>0</v>
      </c>
      <c r="Q28" s="95"/>
      <c r="R28" s="54">
        <f t="shared" si="4"/>
        <v>0</v>
      </c>
      <c r="S28" s="90"/>
      <c r="T28" s="91"/>
      <c r="U28" s="46"/>
      <c r="V28" s="27">
        <f t="shared" si="5"/>
        <v>17</v>
      </c>
      <c r="W28" s="5"/>
    </row>
    <row r="29" spans="1:23" ht="21.75" hidden="1" x14ac:dyDescent="0.4">
      <c r="A29" s="3"/>
      <c r="B29" s="82"/>
      <c r="C29" s="84"/>
      <c r="D29" s="49">
        <f t="shared" si="0"/>
        <v>0</v>
      </c>
      <c r="E29" s="50" t="str">
        <f t="shared" si="1"/>
        <v/>
      </c>
      <c r="F29" s="53">
        <f t="shared" si="2"/>
        <v>0</v>
      </c>
      <c r="G29" s="90"/>
      <c r="H29" s="91"/>
      <c r="I29" s="91"/>
      <c r="J29" s="91"/>
      <c r="K29" s="91"/>
      <c r="L29" s="91"/>
      <c r="M29" s="92"/>
      <c r="N29" s="55"/>
      <c r="O29" s="93"/>
      <c r="P29" s="53">
        <f t="shared" si="3"/>
        <v>0</v>
      </c>
      <c r="Q29" s="95"/>
      <c r="R29" s="54">
        <f t="shared" si="4"/>
        <v>0</v>
      </c>
      <c r="S29" s="90"/>
      <c r="T29" s="91"/>
      <c r="U29" s="46"/>
      <c r="V29" s="27">
        <f t="shared" si="5"/>
        <v>18</v>
      </c>
      <c r="W29" s="5"/>
    </row>
    <row r="30" spans="1:23" ht="21.75" hidden="1" x14ac:dyDescent="0.4">
      <c r="A30" s="3"/>
      <c r="B30" s="82"/>
      <c r="C30" s="84"/>
      <c r="D30" s="49">
        <f t="shared" si="0"/>
        <v>0</v>
      </c>
      <c r="E30" s="50" t="str">
        <f t="shared" si="1"/>
        <v/>
      </c>
      <c r="F30" s="53">
        <f t="shared" si="2"/>
        <v>0</v>
      </c>
      <c r="G30" s="90"/>
      <c r="H30" s="91"/>
      <c r="I30" s="91"/>
      <c r="J30" s="91"/>
      <c r="K30" s="91"/>
      <c r="L30" s="91"/>
      <c r="M30" s="92"/>
      <c r="N30" s="55"/>
      <c r="O30" s="93"/>
      <c r="P30" s="53">
        <f t="shared" si="3"/>
        <v>0</v>
      </c>
      <c r="Q30" s="95"/>
      <c r="R30" s="54">
        <f t="shared" si="4"/>
        <v>0</v>
      </c>
      <c r="S30" s="90"/>
      <c r="T30" s="91"/>
      <c r="U30" s="46"/>
      <c r="V30" s="27">
        <f t="shared" si="5"/>
        <v>19</v>
      </c>
      <c r="W30" s="5"/>
    </row>
    <row r="31" spans="1:23" ht="22.5" hidden="1" thickBot="1" x14ac:dyDescent="0.45">
      <c r="A31" s="3"/>
      <c r="B31" s="82"/>
      <c r="C31" s="84"/>
      <c r="D31" s="49">
        <f t="shared" si="0"/>
        <v>0</v>
      </c>
      <c r="E31" s="50" t="str">
        <f t="shared" si="1"/>
        <v/>
      </c>
      <c r="F31" s="53">
        <f t="shared" si="2"/>
        <v>0</v>
      </c>
      <c r="G31" s="90"/>
      <c r="H31" s="91"/>
      <c r="I31" s="91"/>
      <c r="J31" s="91"/>
      <c r="K31" s="91"/>
      <c r="L31" s="91"/>
      <c r="M31" s="92"/>
      <c r="N31" s="55"/>
      <c r="O31" s="93"/>
      <c r="P31" s="53">
        <f t="shared" si="3"/>
        <v>0</v>
      </c>
      <c r="Q31" s="95"/>
      <c r="R31" s="54">
        <f t="shared" si="4"/>
        <v>0</v>
      </c>
      <c r="S31" s="90"/>
      <c r="T31" s="91"/>
      <c r="U31" s="46"/>
      <c r="V31" s="27">
        <f t="shared" si="5"/>
        <v>20</v>
      </c>
      <c r="W31" s="5"/>
    </row>
    <row r="32" spans="1:23" ht="22.5" x14ac:dyDescent="0.4">
      <c r="A32" s="16"/>
      <c r="B32" s="56">
        <f t="shared" ref="B32:P32" si="6">SUM(B12:B31)</f>
        <v>0</v>
      </c>
      <c r="C32" s="57">
        <f t="shared" si="6"/>
        <v>0</v>
      </c>
      <c r="D32" s="58">
        <f t="shared" si="6"/>
        <v>0</v>
      </c>
      <c r="E32" s="59">
        <f t="shared" si="6"/>
        <v>0</v>
      </c>
      <c r="F32" s="60">
        <f t="shared" si="6"/>
        <v>0</v>
      </c>
      <c r="G32" s="61">
        <f t="shared" si="6"/>
        <v>0</v>
      </c>
      <c r="H32" s="62">
        <f t="shared" si="6"/>
        <v>0</v>
      </c>
      <c r="I32" s="62">
        <f t="shared" si="6"/>
        <v>0</v>
      </c>
      <c r="J32" s="62">
        <f t="shared" si="6"/>
        <v>0</v>
      </c>
      <c r="K32" s="62">
        <f t="shared" si="6"/>
        <v>0</v>
      </c>
      <c r="L32" s="62">
        <f t="shared" si="6"/>
        <v>0</v>
      </c>
      <c r="M32" s="62">
        <f t="shared" si="6"/>
        <v>0</v>
      </c>
      <c r="N32" s="63">
        <f t="shared" si="6"/>
        <v>0</v>
      </c>
      <c r="O32" s="64">
        <f t="shared" si="6"/>
        <v>0</v>
      </c>
      <c r="P32" s="60">
        <f t="shared" si="6"/>
        <v>0</v>
      </c>
      <c r="Q32" s="65" t="str">
        <f>IFERROR(AVERAGE(Q12:Q31),"0")</f>
        <v>0</v>
      </c>
      <c r="R32" s="65">
        <f t="shared" ref="R32:T32" si="7">SUM(R12:R31)</f>
        <v>0</v>
      </c>
      <c r="S32" s="61">
        <f t="shared" si="7"/>
        <v>0</v>
      </c>
      <c r="T32" s="62">
        <f t="shared" si="7"/>
        <v>0</v>
      </c>
      <c r="U32" s="142" t="s">
        <v>14</v>
      </c>
      <c r="V32" s="143"/>
      <c r="W32" s="5"/>
    </row>
    <row r="33" spans="1:23" ht="22.5" x14ac:dyDescent="0.4">
      <c r="A33" s="3"/>
      <c r="B33" s="72"/>
      <c r="C33" s="73"/>
      <c r="D33" s="74"/>
      <c r="E33" s="75"/>
      <c r="F33" s="76"/>
      <c r="G33" s="77"/>
      <c r="H33" s="78"/>
      <c r="I33" s="78"/>
      <c r="J33" s="78"/>
      <c r="K33" s="78"/>
      <c r="L33" s="78"/>
      <c r="M33" s="78"/>
      <c r="N33" s="78"/>
      <c r="O33" s="79"/>
      <c r="P33" s="76"/>
      <c r="Q33" s="80"/>
      <c r="R33" s="81"/>
      <c r="S33" s="77"/>
      <c r="T33" s="78"/>
      <c r="U33" s="144" t="s">
        <v>15</v>
      </c>
      <c r="V33" s="145"/>
      <c r="W33" s="5"/>
    </row>
    <row r="34" spans="1:23" ht="27" thickBot="1" x14ac:dyDescent="0.65">
      <c r="A34" s="17"/>
      <c r="B34" s="146"/>
      <c r="C34" s="147"/>
      <c r="D34" s="66">
        <f t="shared" ref="D34:F34" si="8">IF(SUM(D32:D33)=0,0,IF(D33=0,1*100.0001,IF(D32=0,1*-100.0001,(D32/D33*100-100))))</f>
        <v>0</v>
      </c>
      <c r="E34" s="67">
        <f t="shared" si="8"/>
        <v>0</v>
      </c>
      <c r="F34" s="68">
        <f t="shared" si="8"/>
        <v>0</v>
      </c>
      <c r="G34" s="148"/>
      <c r="H34" s="149"/>
      <c r="I34" s="149"/>
      <c r="J34" s="149"/>
      <c r="K34" s="149"/>
      <c r="L34" s="149"/>
      <c r="M34" s="149"/>
      <c r="N34" s="149"/>
      <c r="O34" s="149"/>
      <c r="P34" s="149"/>
      <c r="Q34" s="150"/>
      <c r="R34" s="69">
        <f t="shared" ref="R34:T34" si="9">IF(SUM(R32:R33)=0,0,IF(R33=0,1*100.0001,IF(R32=0,1*-100.0001,(R32/R33*100-100))))</f>
        <v>0</v>
      </c>
      <c r="S34" s="70">
        <f t="shared" si="9"/>
        <v>0</v>
      </c>
      <c r="T34" s="71">
        <f t="shared" si="9"/>
        <v>0</v>
      </c>
      <c r="U34" s="151" t="s">
        <v>18</v>
      </c>
      <c r="V34" s="152"/>
      <c r="W34" s="5"/>
    </row>
    <row r="35" spans="1:23" ht="21.75" x14ac:dyDescent="0.5">
      <c r="A35" s="18"/>
      <c r="B35" s="134"/>
      <c r="C35" s="134"/>
      <c r="D35" s="134"/>
      <c r="E35" s="135" t="s">
        <v>17</v>
      </c>
      <c r="F35" s="135"/>
      <c r="G35" s="135"/>
      <c r="H35" s="25"/>
      <c r="I35" s="25"/>
      <c r="J35" s="154" t="s">
        <v>38</v>
      </c>
      <c r="K35" s="154"/>
      <c r="L35" s="154"/>
      <c r="M35" s="24"/>
      <c r="N35" s="155" t="s">
        <v>40</v>
      </c>
      <c r="O35" s="133"/>
      <c r="P35" s="133"/>
      <c r="Q35" s="133"/>
      <c r="R35" s="133"/>
      <c r="S35" s="133"/>
      <c r="T35" s="133"/>
      <c r="U35" s="133"/>
      <c r="V35" s="133"/>
      <c r="W35" s="5"/>
    </row>
    <row r="36" spans="1:23" ht="25.5" thickBot="1" x14ac:dyDescent="0.7">
      <c r="A36" s="19"/>
      <c r="B36" s="136" t="s">
        <v>37</v>
      </c>
      <c r="C36" s="136"/>
      <c r="D36" s="136"/>
      <c r="E36" s="136"/>
      <c r="F36" s="136"/>
      <c r="G36" s="137">
        <v>44654</v>
      </c>
      <c r="H36" s="137"/>
      <c r="I36" s="137"/>
      <c r="J36" s="138" t="s">
        <v>25</v>
      </c>
      <c r="K36" s="138"/>
      <c r="L36" s="138"/>
      <c r="M36" s="153" t="s">
        <v>39</v>
      </c>
      <c r="N36" s="132"/>
      <c r="O36" s="132"/>
      <c r="P36" s="132"/>
      <c r="Q36" s="132"/>
      <c r="R36" s="132"/>
      <c r="S36" s="132"/>
      <c r="T36" s="132"/>
      <c r="U36" s="132"/>
      <c r="V36" s="132"/>
      <c r="W36" s="20"/>
    </row>
    <row r="37" spans="1:23" ht="18" thickTop="1" x14ac:dyDescent="0.4"/>
    <row r="40" spans="1:23" x14ac:dyDescent="0.4">
      <c r="E40" s="8"/>
      <c r="F40" s="8"/>
      <c r="G40" s="8"/>
      <c r="H40" s="8"/>
      <c r="I40" s="8"/>
      <c r="J40" s="8"/>
      <c r="K40" s="8"/>
      <c r="L40" s="8"/>
      <c r="M40" s="8"/>
    </row>
    <row r="41" spans="1:23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23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23" x14ac:dyDescent="0.4">
      <c r="E43" s="8"/>
      <c r="F43" s="8"/>
      <c r="G43" s="8"/>
      <c r="H43" s="8"/>
      <c r="I43" s="8"/>
      <c r="J43" s="8"/>
      <c r="K43" s="8"/>
      <c r="L43" s="8"/>
      <c r="M43" s="8"/>
      <c r="O43" s="8"/>
      <c r="P43" s="8"/>
      <c r="Q43" s="8"/>
      <c r="R43" s="8"/>
      <c r="S43" s="8"/>
      <c r="T43" s="8"/>
    </row>
    <row r="44" spans="1:23" x14ac:dyDescent="0.4">
      <c r="O44" s="8"/>
      <c r="P44" s="8"/>
      <c r="Q44" s="8"/>
      <c r="R44" s="8"/>
      <c r="S44" s="8"/>
      <c r="T44" s="8"/>
    </row>
    <row r="45" spans="1:23" x14ac:dyDescent="0.4">
      <c r="O45" s="8"/>
      <c r="P45" s="8"/>
      <c r="Q45" s="8"/>
      <c r="R45" s="8"/>
      <c r="S45" s="8"/>
      <c r="T45" s="8"/>
    </row>
    <row r="46" spans="1:23" x14ac:dyDescent="0.4">
      <c r="O46" s="8"/>
      <c r="P46" s="8"/>
      <c r="Q46" s="8"/>
      <c r="R46" s="8"/>
      <c r="S46" s="8"/>
      <c r="T46" s="8"/>
    </row>
    <row r="47" spans="1:23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23" x14ac:dyDescent="0.4">
      <c r="F48" s="8"/>
      <c r="G48" s="8"/>
      <c r="H48" s="8"/>
      <c r="I48" s="8"/>
      <c r="J48" s="8"/>
      <c r="K48" s="8"/>
      <c r="L48" s="8"/>
      <c r="M48" s="8"/>
      <c r="N48" s="8"/>
    </row>
    <row r="49" spans="6:46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6:46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6:46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6:46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6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6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6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6" x14ac:dyDescent="0.4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6:46" x14ac:dyDescent="0.4">
      <c r="O57" s="8"/>
      <c r="P57" s="8"/>
      <c r="Q57" s="8"/>
      <c r="R57" s="8"/>
      <c r="S57" s="8"/>
      <c r="T57" s="8"/>
    </row>
  </sheetData>
  <sheetProtection algorithmName="SHA-512" hashValue="Tj1+sBC/W0MoIMmConT9mOhzvrXmxReHmIuQPGDm6LR/zXS+QJPDPT1V67wsDNi4UlO/OWjDHBX8bezznooU+w==" saltValue="baT6pq0UnQjeqTZkMH96UA==" spinCount="100000" sheet="1" formatCells="0" formatColumns="0" formatRows="0" insertColumns="0" insertRows="0" insertHyperlinks="0" deleteColumns="0" deleteRows="0" sort="0" autoFilter="0" pivotTables="0"/>
  <mergeCells count="34">
    <mergeCell ref="J35:L35"/>
    <mergeCell ref="U5:V5"/>
    <mergeCell ref="M36:V36"/>
    <mergeCell ref="N35:V35"/>
    <mergeCell ref="B35:D35"/>
    <mergeCell ref="E35:G35"/>
    <mergeCell ref="B36:F36"/>
    <mergeCell ref="G36:I36"/>
    <mergeCell ref="J36:L36"/>
    <mergeCell ref="B10:E10"/>
    <mergeCell ref="F10:O10"/>
    <mergeCell ref="P10:V10"/>
    <mergeCell ref="U32:V32"/>
    <mergeCell ref="U33:V33"/>
    <mergeCell ref="B34:C34"/>
    <mergeCell ref="G34:Q34"/>
    <mergeCell ref="U34:V34"/>
    <mergeCell ref="B6:E7"/>
    <mergeCell ref="U6:V7"/>
    <mergeCell ref="G7:S7"/>
    <mergeCell ref="B9:E9"/>
    <mergeCell ref="F9:O9"/>
    <mergeCell ref="P9:V9"/>
    <mergeCell ref="B5:E5"/>
    <mergeCell ref="H5:J5"/>
    <mergeCell ref="K5:L5"/>
    <mergeCell ref="N5:P5"/>
    <mergeCell ref="Q5:R5"/>
    <mergeCell ref="A1:W1"/>
    <mergeCell ref="B2:E2"/>
    <mergeCell ref="H2:R3"/>
    <mergeCell ref="B3:E3"/>
    <mergeCell ref="U2:V2"/>
    <mergeCell ref="U3:V3"/>
  </mergeCells>
  <conditionalFormatting sqref="R12:R31 P12:P31 D12:F31">
    <cfRule type="cellIs" dxfId="6" priority="11" operator="equal">
      <formula>0</formula>
    </cfRule>
  </conditionalFormatting>
  <conditionalFormatting sqref="D12:F31 P12:P31 R12:R31">
    <cfRule type="cellIs" dxfId="5" priority="7" operator="equal">
      <formula>0</formula>
    </cfRule>
  </conditionalFormatting>
  <conditionalFormatting sqref="B34 E32:T32 E34 B32:C32 G34 R34:T34">
    <cfRule type="cellIs" dxfId="4" priority="5" operator="equal">
      <formula>0</formula>
    </cfRule>
  </conditionalFormatting>
  <conditionalFormatting sqref="D34:E34 R34:T34">
    <cfRule type="cellIs" dxfId="3" priority="1" operator="equal">
      <formula>0</formula>
    </cfRule>
  </conditionalFormatting>
  <conditionalFormatting sqref="Q32">
    <cfRule type="cellIs" dxfId="2" priority="4" operator="equal">
      <formula>0</formula>
    </cfRule>
  </conditionalFormatting>
  <conditionalFormatting sqref="D32 D34">
    <cfRule type="cellIs" dxfId="1" priority="3" operator="equal">
      <formula>0</formula>
    </cfRule>
  </conditionalFormatting>
  <conditionalFormatting sqref="B32:T32">
    <cfRule type="cellIs" dxfId="0" priority="2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Kabina</vt:lpstr>
      <vt:lpstr>Kabina!Print_Titles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Attari</dc:creator>
  <cp:lastModifiedBy>Ali Attari</cp:lastModifiedBy>
  <cp:lastPrinted>2022-04-03T07:17:28Z</cp:lastPrinted>
  <dcterms:created xsi:type="dcterms:W3CDTF">2015-06-09T05:06:48Z</dcterms:created>
  <dcterms:modified xsi:type="dcterms:W3CDTF">2022-04-03T07:17:58Z</dcterms:modified>
</cp:coreProperties>
</file>