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abita Bil Ulama\"/>
    </mc:Choice>
  </mc:AlternateContent>
  <bookViews>
    <workbookView showVerticalScroll="0" xWindow="0" yWindow="0" windowWidth="24000" windowHeight="9300" tabRatio="804"/>
  </bookViews>
  <sheets>
    <sheet name="Pakistan, Suba" sheetId="32" r:id="rId1"/>
    <sheet name="Pakistan,Division" sheetId="38" r:id="rId2"/>
    <sheet name="کراچی" sheetId="61" r:id="rId3"/>
    <sheet name="انٹیریئر سندھ" sheetId="70" r:id="rId4"/>
    <sheet name="بلوچستان" sheetId="69" r:id="rId5"/>
    <sheet name="پنجاب" sheetId="71" r:id="rId6"/>
    <sheet name="اسلام آباد" sheetId="72" r:id="rId7"/>
    <sheet name="گلگت بلتستان" sheetId="73" r:id="rId8"/>
    <sheet name="خیبر پختونخوا" sheetId="74" r:id="rId9"/>
    <sheet name="کشمیر" sheetId="75" r:id="rId10"/>
  </sheets>
  <definedNames>
    <definedName name="_xlnm.Print_Area" localSheetId="0">'Pakistan, Suba'!$A$1:$T$32</definedName>
    <definedName name="_xlnm.Print_Area" localSheetId="1">'Pakistan,Division'!$A$1:$U$58</definedName>
    <definedName name="_xlnm.Print_Area" localSheetId="6">'اسلام آباد'!$A$1:$T$30</definedName>
    <definedName name="_xlnm.Print_Area" localSheetId="3">'انٹیریئر سندھ'!$A$1:$T$30</definedName>
    <definedName name="_xlnm.Print_Area" localSheetId="4">بلوچستان!$A$1:$T$30</definedName>
    <definedName name="_xlnm.Print_Area" localSheetId="5">پنجاب!$A$1:$T$30</definedName>
    <definedName name="_xlnm.Print_Area" localSheetId="8">'خیبر پختونخوا'!$A$1:$T$30</definedName>
    <definedName name="_xlnm.Print_Area" localSheetId="2">کراچی!$A$1:$T$30</definedName>
    <definedName name="_xlnm.Print_Area" localSheetId="9">کشمیر!$A$1:$T$30</definedName>
    <definedName name="_xlnm.Print_Area" localSheetId="7">'گلگت بلتستان'!$A$1:$T$30</definedName>
    <definedName name="_xlnm.Print_Titles" localSheetId="0">'Pakistan, Suba'!$9:$11</definedName>
    <definedName name="_xlnm.Print_Titles" localSheetId="1">'Pakistan,Division'!$9:$11</definedName>
    <definedName name="_xlnm.Print_Titles" localSheetId="6">'اسلام آباد'!$9:$11</definedName>
    <definedName name="_xlnm.Print_Titles" localSheetId="3">'انٹیریئر سندھ'!$9:$11</definedName>
    <definedName name="_xlnm.Print_Titles" localSheetId="4">بلوچستان!$9:$11</definedName>
    <definedName name="_xlnm.Print_Titles" localSheetId="5">پنجاب!$9:$11</definedName>
    <definedName name="_xlnm.Print_Titles" localSheetId="8">'خیبر پختونخوا'!$9:$11</definedName>
    <definedName name="_xlnm.Print_Titles" localSheetId="2">کراچی!$9:$11</definedName>
    <definedName name="_xlnm.Print_Titles" localSheetId="9">کشمیر!$9:$11</definedName>
    <definedName name="_xlnm.Print_Titles" localSheetId="7">'گلگت بلتستان'!$9:$11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38" l="1"/>
  <c r="C20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B21" i="38"/>
  <c r="C21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B23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B25" i="38"/>
  <c r="C25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B26" i="38"/>
  <c r="C26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B27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1" i="38"/>
  <c r="R22" i="38"/>
  <c r="R23" i="38"/>
  <c r="R24" i="38"/>
  <c r="R25" i="38"/>
  <c r="R26" i="38"/>
  <c r="R27" i="38"/>
  <c r="R20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B18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B19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5" i="38"/>
  <c r="R16" i="38"/>
  <c r="R17" i="38"/>
  <c r="R18" i="38"/>
  <c r="R19" i="38"/>
  <c r="R14" i="38"/>
  <c r="T28" i="38"/>
  <c r="B56" i="38" l="1"/>
  <c r="B29" i="32" s="1"/>
  <c r="C56" i="38"/>
  <c r="C29" i="32" s="1"/>
  <c r="D56" i="38"/>
  <c r="D29" i="32" s="1"/>
  <c r="E56" i="38"/>
  <c r="E29" i="32" s="1"/>
  <c r="F56" i="38"/>
  <c r="F29" i="32" s="1"/>
  <c r="G56" i="38"/>
  <c r="G29" i="32" s="1"/>
  <c r="H56" i="38"/>
  <c r="H29" i="32" s="1"/>
  <c r="I56" i="38"/>
  <c r="I29" i="32" s="1"/>
  <c r="J56" i="38"/>
  <c r="J29" i="32" s="1"/>
  <c r="K56" i="38"/>
  <c r="K29" i="32" s="1"/>
  <c r="L56" i="38"/>
  <c r="L29" i="32" s="1"/>
  <c r="M56" i="38"/>
  <c r="M29" i="32" s="1"/>
  <c r="N56" i="38"/>
  <c r="N29" i="32" s="1"/>
  <c r="O56" i="38"/>
  <c r="O29" i="32" s="1"/>
  <c r="P56" i="38"/>
  <c r="P29" i="32" s="1"/>
  <c r="Q56" i="38"/>
  <c r="Q29" i="32" s="1"/>
  <c r="B52" i="38"/>
  <c r="C52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B53" i="38"/>
  <c r="C53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B54" i="38"/>
  <c r="C54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3" i="38"/>
  <c r="R54" i="38"/>
  <c r="R52" i="38"/>
  <c r="B45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B46" i="38"/>
  <c r="C46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B47" i="38"/>
  <c r="C47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B48" i="38"/>
  <c r="C48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B49" i="38"/>
  <c r="C49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B50" i="38"/>
  <c r="C50" i="38"/>
  <c r="D50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B51" i="38"/>
  <c r="C51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46" i="38"/>
  <c r="R47" i="38"/>
  <c r="R48" i="38"/>
  <c r="R49" i="38"/>
  <c r="R50" i="38"/>
  <c r="R51" i="38"/>
  <c r="R45" i="38"/>
  <c r="B42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B43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B44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3" i="38"/>
  <c r="R44" i="38"/>
  <c r="R42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B41" i="38"/>
  <c r="C41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38" i="38"/>
  <c r="R39" i="38"/>
  <c r="R40" i="38"/>
  <c r="R41" i="38"/>
  <c r="R37" i="38"/>
  <c r="B28" i="38"/>
  <c r="C28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B29" i="38"/>
  <c r="C29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B30" i="38"/>
  <c r="C30" i="38"/>
  <c r="D30" i="38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B31" i="38"/>
  <c r="C31" i="38"/>
  <c r="D31" i="38"/>
  <c r="E31" i="38"/>
  <c r="F31" i="38"/>
  <c r="G31" i="38"/>
  <c r="H31" i="38"/>
  <c r="I31" i="38"/>
  <c r="J31" i="38"/>
  <c r="K31" i="38"/>
  <c r="L31" i="38"/>
  <c r="M31" i="38"/>
  <c r="N31" i="38"/>
  <c r="O31" i="38"/>
  <c r="P31" i="38"/>
  <c r="Q31" i="38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29" i="38"/>
  <c r="R30" i="38"/>
  <c r="R31" i="38"/>
  <c r="R32" i="38"/>
  <c r="R33" i="38"/>
  <c r="R34" i="38"/>
  <c r="R35" i="38"/>
  <c r="R36" i="38"/>
  <c r="R28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5" i="38"/>
  <c r="K5" i="38"/>
  <c r="Q13" i="38"/>
  <c r="Q12" i="38"/>
  <c r="Q27" i="75"/>
  <c r="Q29" i="75" s="1"/>
  <c r="P27" i="75"/>
  <c r="P29" i="75" s="1"/>
  <c r="O27" i="75"/>
  <c r="O29" i="75" s="1"/>
  <c r="N27" i="75"/>
  <c r="N29" i="75" s="1"/>
  <c r="M27" i="75"/>
  <c r="M29" i="75" s="1"/>
  <c r="L27" i="75"/>
  <c r="L29" i="75" s="1"/>
  <c r="K27" i="75"/>
  <c r="K29" i="75" s="1"/>
  <c r="J27" i="75"/>
  <c r="J29" i="75" s="1"/>
  <c r="I27" i="75"/>
  <c r="I29" i="75" s="1"/>
  <c r="H27" i="75"/>
  <c r="H29" i="75" s="1"/>
  <c r="G27" i="75"/>
  <c r="G29" i="75" s="1"/>
  <c r="F27" i="75"/>
  <c r="F29" i="75" s="1"/>
  <c r="E27" i="75"/>
  <c r="E29" i="75" s="1"/>
  <c r="D27" i="75"/>
  <c r="D29" i="75" s="1"/>
  <c r="C27" i="75"/>
  <c r="C29" i="75" s="1"/>
  <c r="B27" i="75"/>
  <c r="B29" i="75" s="1"/>
  <c r="S13" i="75"/>
  <c r="S14" i="75" s="1"/>
  <c r="S15" i="75" s="1"/>
  <c r="S16" i="75" s="1"/>
  <c r="S17" i="75" s="1"/>
  <c r="S18" i="75" s="1"/>
  <c r="S19" i="75" s="1"/>
  <c r="S20" i="75" s="1"/>
  <c r="S21" i="75" s="1"/>
  <c r="S22" i="75" s="1"/>
  <c r="S23" i="75" s="1"/>
  <c r="S24" i="75" s="1"/>
  <c r="S25" i="75" s="1"/>
  <c r="S26" i="75" s="1"/>
  <c r="Q27" i="74"/>
  <c r="Q29" i="74" s="1"/>
  <c r="P27" i="74"/>
  <c r="P29" i="74" s="1"/>
  <c r="O27" i="74"/>
  <c r="O29" i="74" s="1"/>
  <c r="N27" i="74"/>
  <c r="N29" i="74" s="1"/>
  <c r="M27" i="74"/>
  <c r="M29" i="74" s="1"/>
  <c r="L27" i="74"/>
  <c r="L29" i="74" s="1"/>
  <c r="K27" i="74"/>
  <c r="K29" i="74" s="1"/>
  <c r="J27" i="74"/>
  <c r="J29" i="74" s="1"/>
  <c r="I27" i="74"/>
  <c r="I29" i="74" s="1"/>
  <c r="H27" i="74"/>
  <c r="H29" i="74" s="1"/>
  <c r="G27" i="74"/>
  <c r="G29" i="74" s="1"/>
  <c r="F27" i="74"/>
  <c r="F29" i="74" s="1"/>
  <c r="E27" i="74"/>
  <c r="E29" i="74" s="1"/>
  <c r="D27" i="74"/>
  <c r="D29" i="74" s="1"/>
  <c r="C27" i="74"/>
  <c r="C29" i="74" s="1"/>
  <c r="B27" i="74"/>
  <c r="B29" i="74" s="1"/>
  <c r="S13" i="74"/>
  <c r="S14" i="74" s="1"/>
  <c r="S15" i="74" s="1"/>
  <c r="S16" i="74" s="1"/>
  <c r="S17" i="74" s="1"/>
  <c r="S18" i="74" s="1"/>
  <c r="S19" i="74" s="1"/>
  <c r="S20" i="74" s="1"/>
  <c r="S21" i="74" s="1"/>
  <c r="S22" i="74" s="1"/>
  <c r="S23" i="74" s="1"/>
  <c r="S24" i="74" s="1"/>
  <c r="S25" i="74" s="1"/>
  <c r="S26" i="74" s="1"/>
  <c r="Q27" i="73"/>
  <c r="Q29" i="73" s="1"/>
  <c r="P27" i="73"/>
  <c r="P29" i="73" s="1"/>
  <c r="O27" i="73"/>
  <c r="O29" i="73" s="1"/>
  <c r="N27" i="73"/>
  <c r="N29" i="73" s="1"/>
  <c r="M27" i="73"/>
  <c r="M29" i="73" s="1"/>
  <c r="L27" i="73"/>
  <c r="L29" i="73" s="1"/>
  <c r="K27" i="73"/>
  <c r="K29" i="73" s="1"/>
  <c r="J27" i="73"/>
  <c r="J29" i="73" s="1"/>
  <c r="I27" i="73"/>
  <c r="I29" i="73" s="1"/>
  <c r="H27" i="73"/>
  <c r="H29" i="73" s="1"/>
  <c r="G27" i="73"/>
  <c r="G29" i="73" s="1"/>
  <c r="F27" i="73"/>
  <c r="F29" i="73" s="1"/>
  <c r="E27" i="73"/>
  <c r="E29" i="73" s="1"/>
  <c r="D27" i="73"/>
  <c r="D29" i="73" s="1"/>
  <c r="C27" i="73"/>
  <c r="C29" i="73" s="1"/>
  <c r="B27" i="73"/>
  <c r="B29" i="73" s="1"/>
  <c r="S13" i="73"/>
  <c r="S14" i="73" s="1"/>
  <c r="S15" i="73" s="1"/>
  <c r="S16" i="73" s="1"/>
  <c r="S17" i="73" s="1"/>
  <c r="S18" i="73" s="1"/>
  <c r="S19" i="73" s="1"/>
  <c r="S20" i="73" s="1"/>
  <c r="S21" i="73" s="1"/>
  <c r="S22" i="73" s="1"/>
  <c r="S23" i="73" s="1"/>
  <c r="S24" i="73" s="1"/>
  <c r="S25" i="73" s="1"/>
  <c r="S26" i="73" s="1"/>
  <c r="Q27" i="72"/>
  <c r="Q29" i="72" s="1"/>
  <c r="P27" i="72"/>
  <c r="P29" i="72" s="1"/>
  <c r="O27" i="72"/>
  <c r="O29" i="72" s="1"/>
  <c r="N27" i="72"/>
  <c r="N29" i="72" s="1"/>
  <c r="M27" i="72"/>
  <c r="M29" i="72" s="1"/>
  <c r="L27" i="72"/>
  <c r="L29" i="72" s="1"/>
  <c r="K27" i="72"/>
  <c r="K29" i="72" s="1"/>
  <c r="J27" i="72"/>
  <c r="J29" i="72" s="1"/>
  <c r="I27" i="72"/>
  <c r="I29" i="72" s="1"/>
  <c r="H27" i="72"/>
  <c r="H29" i="72" s="1"/>
  <c r="G27" i="72"/>
  <c r="G29" i="72" s="1"/>
  <c r="F27" i="72"/>
  <c r="F29" i="72" s="1"/>
  <c r="E27" i="72"/>
  <c r="E29" i="72" s="1"/>
  <c r="D27" i="72"/>
  <c r="D29" i="72" s="1"/>
  <c r="C27" i="72"/>
  <c r="C29" i="72" s="1"/>
  <c r="B27" i="72"/>
  <c r="B29" i="72" s="1"/>
  <c r="S13" i="72"/>
  <c r="S14" i="72" s="1"/>
  <c r="S15" i="72" s="1"/>
  <c r="S16" i="72" s="1"/>
  <c r="S17" i="72" s="1"/>
  <c r="S18" i="72" s="1"/>
  <c r="S19" i="72" s="1"/>
  <c r="S20" i="72" s="1"/>
  <c r="S21" i="72" s="1"/>
  <c r="S22" i="72" s="1"/>
  <c r="S23" i="72" s="1"/>
  <c r="S24" i="72" s="1"/>
  <c r="S25" i="72" s="1"/>
  <c r="S26" i="72" s="1"/>
  <c r="Q27" i="71"/>
  <c r="Q29" i="71" s="1"/>
  <c r="P27" i="71"/>
  <c r="P29" i="71" s="1"/>
  <c r="O27" i="71"/>
  <c r="O29" i="71" s="1"/>
  <c r="N27" i="71"/>
  <c r="N29" i="71" s="1"/>
  <c r="M27" i="71"/>
  <c r="M29" i="71" s="1"/>
  <c r="L27" i="71"/>
  <c r="L29" i="71" s="1"/>
  <c r="K27" i="71"/>
  <c r="K29" i="71" s="1"/>
  <c r="J27" i="71"/>
  <c r="J29" i="71" s="1"/>
  <c r="I27" i="71"/>
  <c r="I29" i="71" s="1"/>
  <c r="H27" i="71"/>
  <c r="H29" i="71" s="1"/>
  <c r="G27" i="71"/>
  <c r="G29" i="71" s="1"/>
  <c r="F27" i="71"/>
  <c r="F29" i="71" s="1"/>
  <c r="E27" i="71"/>
  <c r="E29" i="71" s="1"/>
  <c r="D27" i="71"/>
  <c r="D29" i="71" s="1"/>
  <c r="C27" i="71"/>
  <c r="C29" i="71" s="1"/>
  <c r="B27" i="71"/>
  <c r="B29" i="71" s="1"/>
  <c r="S13" i="71"/>
  <c r="S14" i="71" s="1"/>
  <c r="S15" i="71" s="1"/>
  <c r="S16" i="71" s="1"/>
  <c r="S17" i="71" s="1"/>
  <c r="S18" i="71" s="1"/>
  <c r="S19" i="71" s="1"/>
  <c r="S20" i="71" s="1"/>
  <c r="S21" i="71" s="1"/>
  <c r="S22" i="71" s="1"/>
  <c r="S23" i="71" s="1"/>
  <c r="S24" i="71" s="1"/>
  <c r="S25" i="71" s="1"/>
  <c r="S26" i="71" s="1"/>
  <c r="Q27" i="70"/>
  <c r="P27" i="70"/>
  <c r="O27" i="70"/>
  <c r="N27" i="70"/>
  <c r="M27" i="70"/>
  <c r="L27" i="70"/>
  <c r="K27" i="70"/>
  <c r="J27" i="70"/>
  <c r="I27" i="70"/>
  <c r="H27" i="70"/>
  <c r="G27" i="70"/>
  <c r="F27" i="70"/>
  <c r="E27" i="70"/>
  <c r="D27" i="70"/>
  <c r="C27" i="70"/>
  <c r="B27" i="70"/>
  <c r="S13" i="70"/>
  <c r="S14" i="70" s="1"/>
  <c r="S15" i="70" s="1"/>
  <c r="S16" i="70" s="1"/>
  <c r="S17" i="70" s="1"/>
  <c r="S18" i="70" s="1"/>
  <c r="S19" i="70" s="1"/>
  <c r="S20" i="70" s="1"/>
  <c r="S21" i="70" s="1"/>
  <c r="S22" i="70" s="1"/>
  <c r="S23" i="70" s="1"/>
  <c r="S24" i="70" s="1"/>
  <c r="S25" i="70" s="1"/>
  <c r="S26" i="70" s="1"/>
  <c r="Q27" i="69"/>
  <c r="P27" i="69"/>
  <c r="O27" i="69"/>
  <c r="N27" i="69"/>
  <c r="M27" i="69"/>
  <c r="L27" i="69"/>
  <c r="K27" i="69"/>
  <c r="J27" i="69"/>
  <c r="I27" i="69"/>
  <c r="H27" i="69"/>
  <c r="G27" i="69"/>
  <c r="F27" i="69"/>
  <c r="E27" i="69"/>
  <c r="D27" i="69"/>
  <c r="C27" i="69"/>
  <c r="B27" i="69"/>
  <c r="S13" i="69"/>
  <c r="S14" i="69" s="1"/>
  <c r="S15" i="69" s="1"/>
  <c r="S16" i="69" s="1"/>
  <c r="S17" i="69" s="1"/>
  <c r="S18" i="69" s="1"/>
  <c r="S19" i="69" s="1"/>
  <c r="S20" i="69" s="1"/>
  <c r="S21" i="69" s="1"/>
  <c r="S22" i="69" s="1"/>
  <c r="S23" i="69" s="1"/>
  <c r="S24" i="69" s="1"/>
  <c r="S25" i="69" s="1"/>
  <c r="S26" i="69" s="1"/>
  <c r="K19" i="32" l="1"/>
  <c r="O18" i="32"/>
  <c r="C18" i="32"/>
  <c r="I16" i="32"/>
  <c r="L15" i="32"/>
  <c r="B29" i="69"/>
  <c r="B14" i="32"/>
  <c r="D29" i="69"/>
  <c r="D14" i="32"/>
  <c r="F29" i="69"/>
  <c r="F14" i="32"/>
  <c r="H29" i="69"/>
  <c r="H14" i="32"/>
  <c r="J29" i="69"/>
  <c r="J14" i="32"/>
  <c r="L29" i="69"/>
  <c r="L14" i="32"/>
  <c r="N29" i="69"/>
  <c r="N14" i="32"/>
  <c r="P29" i="69"/>
  <c r="P14" i="32"/>
  <c r="C29" i="69"/>
  <c r="C14" i="32"/>
  <c r="E29" i="69"/>
  <c r="E14" i="32"/>
  <c r="G29" i="69"/>
  <c r="G14" i="32"/>
  <c r="I29" i="69"/>
  <c r="I14" i="32"/>
  <c r="K29" i="69"/>
  <c r="K14" i="32"/>
  <c r="M29" i="69"/>
  <c r="M14" i="32"/>
  <c r="O29" i="69"/>
  <c r="O14" i="32"/>
  <c r="Q29" i="69"/>
  <c r="Q14" i="32"/>
  <c r="C29" i="70"/>
  <c r="C13" i="32"/>
  <c r="E29" i="70"/>
  <c r="E13" i="32"/>
  <c r="G29" i="70"/>
  <c r="G13" i="32"/>
  <c r="I29" i="70"/>
  <c r="I13" i="32"/>
  <c r="K29" i="70"/>
  <c r="K13" i="32"/>
  <c r="M29" i="70"/>
  <c r="M13" i="32"/>
  <c r="O29" i="70"/>
  <c r="O13" i="32"/>
  <c r="Q29" i="70"/>
  <c r="Q13" i="32"/>
  <c r="B29" i="70"/>
  <c r="B13" i="32"/>
  <c r="D29" i="70"/>
  <c r="D13" i="32"/>
  <c r="F29" i="70"/>
  <c r="F13" i="32"/>
  <c r="H29" i="70"/>
  <c r="H13" i="32"/>
  <c r="J29" i="70"/>
  <c r="J13" i="32"/>
  <c r="L29" i="70"/>
  <c r="L13" i="32"/>
  <c r="N29" i="70"/>
  <c r="N13" i="32"/>
  <c r="P29" i="70"/>
  <c r="P13" i="32"/>
  <c r="G19" i="32"/>
  <c r="C19" i="32"/>
  <c r="O19" i="32"/>
  <c r="K18" i="32"/>
  <c r="G18" i="32"/>
  <c r="B17" i="32"/>
  <c r="N17" i="32"/>
  <c r="J17" i="32"/>
  <c r="F17" i="32"/>
  <c r="E16" i="32"/>
  <c r="Q16" i="32"/>
  <c r="M16" i="32"/>
  <c r="H15" i="32"/>
  <c r="D15" i="32"/>
  <c r="P15" i="32"/>
  <c r="O15" i="32"/>
  <c r="K15" i="32"/>
  <c r="G15" i="32"/>
  <c r="C15" i="32"/>
  <c r="N15" i="32"/>
  <c r="J15" i="32"/>
  <c r="F15" i="32"/>
  <c r="B15" i="32"/>
  <c r="Q15" i="32"/>
  <c r="M15" i="32"/>
  <c r="I15" i="32"/>
  <c r="E15" i="32"/>
  <c r="P16" i="32"/>
  <c r="L16" i="32"/>
  <c r="H16" i="32"/>
  <c r="D16" i="32"/>
  <c r="O16" i="32"/>
  <c r="K16" i="32"/>
  <c r="G16" i="32"/>
  <c r="C16" i="32"/>
  <c r="N16" i="32"/>
  <c r="J16" i="32"/>
  <c r="F16" i="32"/>
  <c r="B16" i="32"/>
  <c r="Q17" i="32"/>
  <c r="M17" i="32"/>
  <c r="I17" i="32"/>
  <c r="E17" i="32"/>
  <c r="P17" i="32"/>
  <c r="L17" i="32"/>
  <c r="H17" i="32"/>
  <c r="D17" i="32"/>
  <c r="O17" i="32"/>
  <c r="K17" i="32"/>
  <c r="G17" i="32"/>
  <c r="C17" i="32"/>
  <c r="N18" i="32"/>
  <c r="J18" i="32"/>
  <c r="F18" i="32"/>
  <c r="B18" i="32"/>
  <c r="Q18" i="32"/>
  <c r="M18" i="32"/>
  <c r="I18" i="32"/>
  <c r="E18" i="32"/>
  <c r="P18" i="32"/>
  <c r="L18" i="32"/>
  <c r="H18" i="32"/>
  <c r="D18" i="32"/>
  <c r="P19" i="32"/>
  <c r="D19" i="32"/>
  <c r="N19" i="32"/>
  <c r="J19" i="32"/>
  <c r="F19" i="32"/>
  <c r="B19" i="32"/>
  <c r="L19" i="32"/>
  <c r="H19" i="32"/>
  <c r="M19" i="32"/>
  <c r="I19" i="32"/>
  <c r="E19" i="32"/>
  <c r="Q19" i="32"/>
  <c r="G55" i="38" l="1"/>
  <c r="J55" i="38"/>
  <c r="J57" i="38" s="1"/>
  <c r="R13" i="38"/>
  <c r="R12" i="38"/>
  <c r="O55" i="38" l="1"/>
  <c r="O57" i="38" s="1"/>
  <c r="K55" i="38"/>
  <c r="B55" i="38"/>
  <c r="B57" i="38" s="1"/>
  <c r="N55" i="38"/>
  <c r="N57" i="38" s="1"/>
  <c r="F55" i="38"/>
  <c r="F57" i="38" s="1"/>
  <c r="M55" i="38"/>
  <c r="M57" i="38" s="1"/>
  <c r="I55" i="38"/>
  <c r="I57" i="38" s="1"/>
  <c r="E55" i="38"/>
  <c r="E57" i="38" s="1"/>
  <c r="P55" i="38"/>
  <c r="P57" i="38" s="1"/>
  <c r="L55" i="38"/>
  <c r="L57" i="38" s="1"/>
  <c r="H55" i="38"/>
  <c r="H57" i="38" s="1"/>
  <c r="D55" i="38"/>
  <c r="D57" i="38" s="1"/>
  <c r="C55" i="38"/>
  <c r="C57" i="38" s="1"/>
  <c r="K57" i="38"/>
  <c r="G57" i="38"/>
  <c r="B27" i="61" l="1"/>
  <c r="B29" i="61" s="1"/>
  <c r="C27" i="61"/>
  <c r="C12" i="32" s="1"/>
  <c r="D27" i="61"/>
  <c r="D12" i="32" s="1"/>
  <c r="E27" i="61"/>
  <c r="E12" i="32" s="1"/>
  <c r="F27" i="61"/>
  <c r="F12" i="32" s="1"/>
  <c r="G27" i="61"/>
  <c r="G12" i="32" s="1"/>
  <c r="G28" i="32" s="1"/>
  <c r="G30" i="32" s="1"/>
  <c r="H27" i="61"/>
  <c r="H12" i="32" s="1"/>
  <c r="I27" i="61"/>
  <c r="I12" i="32" s="1"/>
  <c r="J27" i="61"/>
  <c r="J12" i="32" s="1"/>
  <c r="K27" i="61"/>
  <c r="K12" i="32" s="1"/>
  <c r="L27" i="61"/>
  <c r="L12" i="32" s="1"/>
  <c r="M27" i="61"/>
  <c r="M12" i="32" s="1"/>
  <c r="N27" i="61"/>
  <c r="O27" i="61"/>
  <c r="O12" i="32" s="1"/>
  <c r="P27" i="61"/>
  <c r="P12" i="32" s="1"/>
  <c r="P28" i="32" s="1"/>
  <c r="P30" i="32" s="1"/>
  <c r="Q27" i="61"/>
  <c r="J29" i="61"/>
  <c r="K28" i="32" l="1"/>
  <c r="K30" i="32" s="1"/>
  <c r="N12" i="32"/>
  <c r="O28" i="32"/>
  <c r="O30" i="32" s="1"/>
  <c r="Q12" i="32"/>
  <c r="B12" i="32"/>
  <c r="B28" i="32" s="1"/>
  <c r="B30" i="32" s="1"/>
  <c r="H29" i="61"/>
  <c r="Q29" i="61"/>
  <c r="N29" i="61"/>
  <c r="P29" i="61"/>
  <c r="N28" i="32"/>
  <c r="N30" i="32" s="1"/>
  <c r="J28" i="32"/>
  <c r="J30" i="32" s="1"/>
  <c r="K29" i="61"/>
  <c r="F28" i="32"/>
  <c r="F30" i="32" s="1"/>
  <c r="G29" i="61"/>
  <c r="O29" i="61"/>
  <c r="M28" i="32"/>
  <c r="M30" i="32" s="1"/>
  <c r="M29" i="61"/>
  <c r="I28" i="32"/>
  <c r="I30" i="32" s="1"/>
  <c r="E28" i="32"/>
  <c r="E30" i="32" s="1"/>
  <c r="I29" i="61"/>
  <c r="F29" i="61"/>
  <c r="D28" i="32"/>
  <c r="D30" i="32" s="1"/>
  <c r="L28" i="32"/>
  <c r="L30" i="32" s="1"/>
  <c r="L29" i="61"/>
  <c r="H28" i="32"/>
  <c r="H30" i="32" s="1"/>
  <c r="E29" i="61"/>
  <c r="C29" i="61"/>
  <c r="C28" i="32"/>
  <c r="C30" i="32" s="1"/>
  <c r="D29" i="61"/>
  <c r="S13" i="61"/>
  <c r="S14" i="61" s="1"/>
  <c r="S15" i="61" s="1"/>
  <c r="S16" i="61" s="1"/>
  <c r="S17" i="61" s="1"/>
  <c r="S18" i="61" s="1"/>
  <c r="S19" i="61" s="1"/>
  <c r="S20" i="61" s="1"/>
  <c r="S21" i="61" s="1"/>
  <c r="S22" i="61" s="1"/>
  <c r="S23" i="61" s="1"/>
  <c r="S24" i="61" s="1"/>
  <c r="S25" i="61" s="1"/>
  <c r="S26" i="61" s="1"/>
  <c r="T13" i="38" l="1"/>
  <c r="T20" i="38" l="1"/>
  <c r="T21" i="38" s="1"/>
  <c r="T22" i="38" s="1"/>
  <c r="T23" i="38" s="1"/>
  <c r="T24" i="38" s="1"/>
  <c r="T25" i="38" s="1"/>
  <c r="T26" i="38" s="1"/>
  <c r="T27" i="38" s="1"/>
  <c r="T29" i="38" s="1"/>
  <c r="T30" i="38" s="1"/>
  <c r="T31" i="38" s="1"/>
  <c r="T32" i="38" s="1"/>
  <c r="T33" i="38" s="1"/>
  <c r="T34" i="38" s="1"/>
  <c r="T35" i="38" s="1"/>
  <c r="T36" i="38" s="1"/>
  <c r="T37" i="38" s="1"/>
  <c r="T38" i="38" s="1"/>
  <c r="T39" i="38" s="1"/>
  <c r="T40" i="38" s="1"/>
  <c r="T41" i="38" s="1"/>
  <c r="T42" i="38" s="1"/>
  <c r="T43" i="38" s="1"/>
  <c r="T44" i="38" s="1"/>
  <c r="T45" i="38" s="1"/>
  <c r="T46" i="38" s="1"/>
  <c r="T47" i="38" s="1"/>
  <c r="T48" i="38" s="1"/>
  <c r="T49" i="38" s="1"/>
  <c r="T50" i="38" s="1"/>
  <c r="T51" i="38" s="1"/>
  <c r="T52" i="38" s="1"/>
  <c r="T53" i="38" s="1"/>
  <c r="T54" i="38" s="1"/>
  <c r="T14" i="38"/>
  <c r="T15" i="38" s="1"/>
  <c r="T16" i="38" s="1"/>
  <c r="T17" i="38" s="1"/>
  <c r="T18" i="38" s="1"/>
  <c r="T19" i="38" s="1"/>
  <c r="G5" i="38" l="1"/>
  <c r="B6" i="38"/>
  <c r="B3" i="38"/>
  <c r="Q55" i="38" l="1"/>
  <c r="Q57" i="38" l="1"/>
  <c r="S13" i="32" l="1"/>
  <c r="S14" i="32" l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Q28" i="32"/>
  <c r="Q30" i="32" s="1"/>
</calcChain>
</file>

<file path=xl/sharedStrings.xml><?xml version="1.0" encoding="utf-8"?>
<sst xmlns="http://schemas.openxmlformats.org/spreadsheetml/2006/main" count="404" uniqueCount="95">
  <si>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</si>
  <si>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</si>
  <si>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</si>
  <si>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</si>
  <si>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</si>
  <si>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</si>
  <si>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</si>
  <si>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</si>
  <si>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</si>
  <si>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</si>
  <si>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</si>
  <si>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(مجھے دعوتِ اسلامی سے پیار ہے)</t>
  </si>
  <si>
    <t>(شعبہ کارکردگی فارم و مدنی پھول)</t>
  </si>
  <si>
    <t>بلوچستان</t>
  </si>
  <si>
    <t xml:space="preserve">نِگرانِ پاکستان مشاورت </t>
  </si>
  <si>
    <t xml:space="preserve">نِگرانِ پاکستان مشاورت  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</si>
  <si>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</si>
  <si>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t>تقابلی جائزہ(ترقی/تنزلی)</t>
  </si>
  <si>
    <r>
      <t>تقابلی جائزہ(</t>
    </r>
    <r>
      <rPr>
        <sz val="12"/>
        <rFont val="Alvi Nastaleeq"/>
      </rPr>
      <t>ترقی/تنزلی</t>
    </r>
    <r>
      <rPr>
        <sz val="14"/>
        <rFont val="Alvi Nastaleeq"/>
      </rPr>
      <t>)</t>
    </r>
  </si>
  <si>
    <t>صوبہ</t>
  </si>
  <si>
    <t>خیبر پختونخوا</t>
  </si>
  <si>
    <t>کشمیر</t>
  </si>
  <si>
    <t>پنجاب</t>
  </si>
  <si>
    <t>گلگت بلتستان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</si>
  <si>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</si>
  <si>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بہاولپور</t>
  </si>
  <si>
    <t>ڈیرہ غازی خان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</si>
  <si>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</si>
  <si>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</si>
  <si>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</si>
  <si>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</si>
  <si>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</si>
  <si>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</si>
  <si>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</si>
  <si>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</si>
  <si>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</si>
  <si>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</si>
  <si>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راکشاں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</si>
  <si>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</si>
  <si>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</si>
  <si>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</si>
  <si>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</si>
  <si>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</si>
  <si>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</si>
  <si>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</si>
  <si>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</si>
  <si>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</si>
  <si>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</si>
  <si>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</si>
  <si>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</si>
  <si>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</si>
  <si>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</si>
  <si>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>استور</t>
  </si>
  <si>
    <t>سکردو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</si>
  <si>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</si>
  <si>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</si>
  <si>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</si>
  <si>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</si>
  <si>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</si>
  <si>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</si>
  <si>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</si>
  <si>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</si>
  <si>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</si>
  <si>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</si>
  <si>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راولاکوٹ</t>
  </si>
  <si>
    <t>ڈویژن -1</t>
  </si>
  <si>
    <t>ڈویژن -2</t>
  </si>
  <si>
    <t>انٹیریئر سندھ</t>
  </si>
  <si>
    <t>ڈِویژن</t>
  </si>
  <si>
    <t>گوجرانوالہ</t>
  </si>
  <si>
    <t>بنیادی معلومات(تعداد)</t>
  </si>
  <si>
    <t>اس ماہ مجموعی رابطے</t>
  </si>
  <si>
    <t>کی عالمی مدنی مرکز حاضری</t>
  </si>
  <si>
    <t>پاکستان ماہانہ کارکردگی فارم شعبہ رابطہ برائے وکلاء</t>
  </si>
  <si>
    <t>دیگر کتنے علماء کرام کی ملاقات کروائی</t>
  </si>
  <si>
    <t>دِیگر دِینی کاموں میں کتنے طلباء کرام نے شرکت کی</t>
  </si>
  <si>
    <t xml:space="preserve"> علماء/طلباء کرام نے شرکت کی</t>
  </si>
  <si>
    <t>کتنے علمائے کرام</t>
  </si>
  <si>
    <t>اس ماہ کتنوں سے رابطہ ہوا؟</t>
  </si>
  <si>
    <t>شعبہ سے متعلقہ  کتنے افراد رابطے میں ہیں</t>
  </si>
  <si>
    <t>رُکنِ شورٰی  اور  مفتیان کرام سے</t>
  </si>
  <si>
    <t>ہفتہ وار اجتماع/ مدنی مذاکرہ</t>
  </si>
  <si>
    <t>تعداد جامعات</t>
  </si>
  <si>
    <t>جامعات و مدارس کے مہتمم/ منتظمین</t>
  </si>
  <si>
    <t>خطباء کرام و مقررین/ اَئمہ کرام</t>
  </si>
  <si>
    <t xml:space="preserve">معلمین/ مدرسین/ علماء کرام </t>
  </si>
  <si>
    <t xml:space="preserve">جامعات و مدارس </t>
  </si>
  <si>
    <t>صوبہ ماہانہ کارکردگی فارم شعبہ رابطہ بالعلماء</t>
  </si>
  <si>
    <t>پاکستان ماہانہ کارکردگی فارم شعبہ رابطہ بالعلماء</t>
  </si>
  <si>
    <t>کی صوبائی مدنی مرکز حاضری</t>
  </si>
  <si>
    <t>نِگرانِ ڈویژن مشاورت، شیوخ الحدیث اور سینئر اساتذہ سے</t>
  </si>
  <si>
    <t>نِگرانِ ڈسٹرکٹ مشاورت اور سینئر اساتذہ سے</t>
  </si>
  <si>
    <t>نِگرانِ صوبائی مشاورت</t>
  </si>
  <si>
    <t>شعبہ نِگران</t>
  </si>
  <si>
    <t>صوبہ ذِمہ 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</si>
</sst>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2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2"/>
      <name val="Times New Roman"/>
      <family val="1"/>
    </font>
    <font>
      <sz val="11"/>
      <name val="Al_Mushaf"/>
    </font>
    <font>
      <sz val="9"/>
      <name val="UL Sajid Heading"/>
      <charset val="178"/>
    </font>
    <font>
      <sz val="13"/>
      <name val="Jameel Noori Kasheeda"/>
    </font>
    <font>
      <sz val="12"/>
      <name val="Jameel Noori Nastaleeq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</cellStyleXfs>
  <cellXfs count="287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0" fontId="10" fillId="0" borderId="19" xfId="0" applyFont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  <protection locked="0"/>
    </xf>
    <xf numFmtId="1" fontId="15" fillId="0" borderId="14" xfId="1" applyNumberFormat="1" applyFont="1" applyBorder="1" applyAlignment="1" applyProtection="1">
      <alignment horizontal="center" vertical="center" shrinkToFit="1"/>
      <protection locked="0"/>
    </xf>
    <xf numFmtId="0" fontId="10" fillId="0" borderId="21" xfId="0" applyFont="1" applyBorder="1" applyAlignment="1" applyProtection="1">
      <alignment horizontal="center" vertical="center" shrinkToFit="1"/>
    </xf>
    <xf numFmtId="0" fontId="10" fillId="0" borderId="22" xfId="0" applyFont="1" applyBorder="1" applyAlignment="1" applyProtection="1">
      <alignment horizontal="center" vertical="center" shrinkToFit="1"/>
    </xf>
    <xf numFmtId="1" fontId="15" fillId="2" borderId="25" xfId="1" applyNumberFormat="1" applyFont="1" applyFill="1" applyBorder="1" applyAlignment="1" applyProtection="1">
      <alignment horizontal="center" vertical="center" shrinkToFit="1"/>
    </xf>
    <xf numFmtId="1" fontId="15" fillId="2" borderId="49" xfId="1" applyNumberFormat="1" applyFont="1" applyFill="1" applyBorder="1" applyAlignment="1" applyProtection="1">
      <alignment horizontal="center" vertical="center" shrinkToFit="1"/>
    </xf>
    <xf numFmtId="1" fontId="15" fillId="2" borderId="68" xfId="1" applyNumberFormat="1" applyFont="1" applyFill="1" applyBorder="1" applyAlignment="1" applyProtection="1">
      <alignment horizontal="center" vertical="center" shrinkToFit="1"/>
    </xf>
    <xf numFmtId="1" fontId="15" fillId="2" borderId="26" xfId="1" applyNumberFormat="1" applyFont="1" applyFill="1" applyBorder="1" applyAlignment="1" applyProtection="1">
      <alignment horizontal="center" vertical="center" shrinkToFit="1"/>
    </xf>
    <xf numFmtId="1" fontId="15" fillId="2" borderId="41" xfId="1" applyNumberFormat="1" applyFont="1" applyFill="1" applyBorder="1" applyAlignment="1" applyProtection="1">
      <alignment horizontal="center" vertical="center" shrinkToFit="1"/>
    </xf>
    <xf numFmtId="1" fontId="15" fillId="2" borderId="42" xfId="1" applyNumberFormat="1" applyFont="1" applyFill="1" applyBorder="1" applyAlignment="1" applyProtection="1">
      <alignment horizontal="center" vertical="center" shrinkToFit="1"/>
    </xf>
    <xf numFmtId="38" fontId="15" fillId="2" borderId="45" xfId="1" applyNumberFormat="1" applyFont="1" applyFill="1" applyBorder="1" applyAlignment="1" applyProtection="1">
      <alignment horizontal="center" vertical="center" wrapText="1" shrinkToFit="1"/>
    </xf>
    <xf numFmtId="38" fontId="15" fillId="2" borderId="50" xfId="1" applyNumberFormat="1" applyFont="1" applyFill="1" applyBorder="1" applyAlignment="1" applyProtection="1">
      <alignment horizontal="center" vertical="center" wrapText="1" shrinkToFit="1"/>
    </xf>
    <xf numFmtId="38" fontId="15" fillId="2" borderId="69" xfId="1" applyNumberFormat="1" applyFont="1" applyFill="1" applyBorder="1" applyAlignment="1" applyProtection="1">
      <alignment horizontal="center" vertical="center" wrapText="1" shrinkToFit="1"/>
    </xf>
    <xf numFmtId="38" fontId="15" fillId="2" borderId="46" xfId="1" applyNumberFormat="1" applyFont="1" applyFill="1" applyBorder="1" applyAlignment="1" applyProtection="1">
      <alignment horizontal="center" vertical="center" wrapText="1" shrinkToFit="1"/>
    </xf>
    <xf numFmtId="38" fontId="15" fillId="2" borderId="47" xfId="1" applyNumberFormat="1" applyFont="1" applyFill="1" applyBorder="1" applyAlignment="1" applyProtection="1">
      <alignment horizontal="center" vertical="center" wrapText="1" shrinkToFit="1"/>
    </xf>
    <xf numFmtId="38" fontId="15" fillId="2" borderId="48" xfId="1" applyNumberFormat="1" applyFont="1" applyFill="1" applyBorder="1" applyAlignment="1" applyProtection="1">
      <alignment horizontal="center" vertical="center" wrapText="1" shrinkToFit="1"/>
    </xf>
    <xf numFmtId="1" fontId="15" fillId="0" borderId="8" xfId="1" applyNumberFormat="1" applyFont="1" applyBorder="1" applyAlignment="1" applyProtection="1">
      <alignment horizontal="center" vertical="center" shrinkToFit="1"/>
    </xf>
    <xf numFmtId="1" fontId="15" fillId="0" borderId="7" xfId="1" applyNumberFormat="1" applyFont="1" applyBorder="1" applyAlignment="1" applyProtection="1">
      <alignment horizontal="center" vertical="center" shrinkToFit="1"/>
    </xf>
    <xf numFmtId="1" fontId="15" fillId="0" borderId="9" xfId="1" applyNumberFormat="1" applyFont="1" applyBorder="1" applyAlignment="1" applyProtection="1">
      <alignment horizontal="center" vertical="center" shrinkToFit="1"/>
    </xf>
    <xf numFmtId="1" fontId="15" fillId="0" borderId="11" xfId="1" applyNumberFormat="1" applyFont="1" applyBorder="1" applyAlignment="1" applyProtection="1">
      <alignment horizontal="center" vertical="center" shrinkToFit="1"/>
    </xf>
    <xf numFmtId="1" fontId="15" fillId="0" borderId="13" xfId="1" applyNumberFormat="1" applyFont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</xf>
    <xf numFmtId="1" fontId="15" fillId="0" borderId="14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7" fillId="0" borderId="61" xfId="2" applyFont="1" applyFill="1" applyBorder="1" applyAlignment="1" applyProtection="1">
      <alignment horizontal="center" vertical="center" wrapText="1" shrinkToFit="1"/>
    </xf>
    <xf numFmtId="0" fontId="7" fillId="0" borderId="28" xfId="2" applyFont="1" applyFill="1" applyBorder="1" applyAlignment="1" applyProtection="1">
      <alignment horizontal="center" vertical="center" wrapText="1" shrinkToFit="1"/>
    </xf>
    <xf numFmtId="0" fontId="11" fillId="0" borderId="28" xfId="2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8" fillId="2" borderId="35" xfId="0" applyFont="1" applyFill="1" applyBorder="1" applyAlignment="1" applyProtection="1">
      <alignment vertical="center" wrapText="1" shrinkToFit="1"/>
    </xf>
    <xf numFmtId="0" fontId="8" fillId="2" borderId="36" xfId="0" applyFont="1" applyFill="1" applyBorder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75" xfId="1" applyNumberFormat="1" applyFont="1" applyBorder="1" applyAlignment="1" applyProtection="1">
      <alignment horizontal="center" vertical="center" shrinkToFit="1"/>
    </xf>
    <xf numFmtId="1" fontId="15" fillId="0" borderId="10" xfId="1" applyNumberFormat="1" applyFont="1" applyBorder="1" applyAlignment="1" applyProtection="1">
      <alignment horizontal="center" vertical="center" shrinkToFit="1"/>
      <protection locked="0"/>
    </xf>
    <xf numFmtId="1" fontId="15" fillId="0" borderId="15" xfId="1" applyNumberFormat="1" applyFont="1" applyBorder="1" applyAlignment="1" applyProtection="1">
      <alignment horizontal="center" vertical="center" shrinkToFit="1"/>
      <protection locked="0"/>
    </xf>
    <xf numFmtId="1" fontId="15" fillId="0" borderId="8" xfId="1" applyNumberFormat="1" applyFont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Border="1" applyAlignment="1" applyProtection="1">
      <alignment horizontal="center" vertical="center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5" xfId="1" applyNumberFormat="1" applyFont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77" xfId="1" applyNumberFormat="1" applyFont="1" applyBorder="1" applyAlignment="1" applyProtection="1">
      <alignment horizontal="center" vertical="center" shrinkToFit="1"/>
    </xf>
    <xf numFmtId="0" fontId="5" fillId="0" borderId="0" xfId="0" applyFont="1" applyAlignment="1" applyProtection="1">
      <alignment vertical="center" wrapText="1" shrinkToFit="1"/>
    </xf>
    <xf numFmtId="1" fontId="10" fillId="0" borderId="12" xfId="1" applyNumberFormat="1" applyFont="1" applyBorder="1" applyAlignment="1" applyProtection="1">
      <alignment horizontal="center" vertical="center" shrinkToFit="1"/>
    </xf>
    <xf numFmtId="1" fontId="10" fillId="0" borderId="12" xfId="2" applyNumberFormat="1" applyFont="1" applyFill="1" applyBorder="1" applyAlignment="1" applyProtection="1">
      <alignment horizontal="center" vertical="center" wrapText="1" shrinkToFit="1"/>
    </xf>
    <xf numFmtId="1" fontId="10" fillId="0" borderId="14" xfId="2" applyNumberFormat="1" applyFont="1" applyFill="1" applyBorder="1" applyAlignment="1" applyProtection="1">
      <alignment horizontal="center" vertical="center" wrapText="1" shrinkToFit="1"/>
    </xf>
    <xf numFmtId="1" fontId="10" fillId="0" borderId="14" xfId="1" applyNumberFormat="1" applyFont="1" applyBorder="1" applyAlignment="1" applyProtection="1">
      <alignment horizontal="center" vertical="center" shrinkToFit="1"/>
    </xf>
    <xf numFmtId="38" fontId="10" fillId="2" borderId="16" xfId="1" applyNumberFormat="1" applyFont="1" applyFill="1" applyBorder="1" applyAlignment="1" applyProtection="1">
      <alignment horizontal="center" vertical="center" wrapText="1" shrinkToFit="1"/>
    </xf>
    <xf numFmtId="38" fontId="10" fillId="2" borderId="18" xfId="1" applyNumberFormat="1" applyFont="1" applyFill="1" applyBorder="1" applyAlignment="1" applyProtection="1">
      <alignment horizontal="center" vertical="center" wrapText="1" shrinkToFit="1"/>
    </xf>
    <xf numFmtId="1" fontId="10" fillId="0" borderId="13" xfId="1" applyNumberFormat="1" applyFont="1" applyBorder="1" applyAlignment="1" applyProtection="1">
      <alignment horizontal="center" vertical="center" shrinkToFit="1"/>
    </xf>
    <xf numFmtId="38" fontId="10" fillId="2" borderId="17" xfId="1" applyNumberFormat="1" applyFont="1" applyFill="1" applyBorder="1" applyAlignment="1" applyProtection="1">
      <alignment horizontal="center" vertical="center" wrapText="1" shrinkToFit="1"/>
    </xf>
    <xf numFmtId="1" fontId="10" fillId="0" borderId="7" xfId="1" applyNumberFormat="1" applyFont="1" applyBorder="1" applyAlignment="1" applyProtection="1">
      <alignment horizontal="center" vertical="center" shrinkToFit="1"/>
    </xf>
    <xf numFmtId="1" fontId="10" fillId="0" borderId="7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Fill="1" applyBorder="1" applyAlignment="1" applyProtection="1">
      <alignment horizontal="center" vertical="center" shrinkToFit="1"/>
    </xf>
    <xf numFmtId="1" fontId="10" fillId="2" borderId="77" xfId="1" applyNumberFormat="1" applyFont="1" applyFill="1" applyBorder="1" applyAlignment="1" applyProtection="1">
      <alignment horizontal="center" vertical="center" shrinkToFit="1"/>
    </xf>
    <xf numFmtId="1" fontId="10" fillId="2" borderId="76" xfId="1" applyNumberFormat="1" applyFont="1" applyFill="1" applyBorder="1" applyAlignment="1" applyProtection="1">
      <alignment horizontal="center" vertical="center" shrinkToFit="1"/>
    </xf>
    <xf numFmtId="1" fontId="10" fillId="2" borderId="79" xfId="1" applyNumberFormat="1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72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2" borderId="43" xfId="1" applyNumberFormat="1" applyFont="1" applyFill="1" applyBorder="1" applyAlignment="1" applyProtection="1">
      <alignment horizontal="center" vertical="center" shrinkToFit="1"/>
    </xf>
    <xf numFmtId="38" fontId="15" fillId="2" borderId="65" xfId="1" applyNumberFormat="1" applyFont="1" applyFill="1" applyBorder="1" applyAlignment="1" applyProtection="1">
      <alignment horizontal="center" vertical="center" wrapText="1" shrinkToFit="1"/>
    </xf>
    <xf numFmtId="1" fontId="10" fillId="0" borderId="57" xfId="1" applyNumberFormat="1" applyFont="1" applyFill="1" applyBorder="1" applyAlignment="1" applyProtection="1">
      <alignment horizontal="center" vertical="center" shrinkToFit="1"/>
    </xf>
    <xf numFmtId="1" fontId="10" fillId="0" borderId="24" xfId="2" applyNumberFormat="1" applyFont="1" applyFill="1" applyBorder="1" applyAlignment="1" applyProtection="1">
      <alignment horizontal="center" vertical="center" wrapText="1" shrinkToFit="1"/>
    </xf>
    <xf numFmtId="1" fontId="10" fillId="0" borderId="24" xfId="1" applyNumberFormat="1" applyFont="1" applyBorder="1" applyAlignment="1" applyProtection="1">
      <alignment horizontal="center" vertical="center" shrinkToFit="1"/>
    </xf>
    <xf numFmtId="1" fontId="10" fillId="2" borderId="35" xfId="1" applyNumberFormat="1" applyFont="1" applyFill="1" applyBorder="1" applyAlignment="1" applyProtection="1">
      <alignment horizontal="center" vertical="center" shrinkToFit="1"/>
    </xf>
    <xf numFmtId="38" fontId="10" fillId="2" borderId="59" xfId="1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vertical="center" wrapText="1" shrinkToFit="1"/>
    </xf>
    <xf numFmtId="0" fontId="7" fillId="0" borderId="61" xfId="2" applyFont="1" applyFill="1" applyBorder="1" applyAlignment="1" applyProtection="1">
      <alignment horizontal="center" vertical="center" wrapText="1" shrinkToFit="1"/>
      <protection locked="0"/>
    </xf>
    <xf numFmtId="0" fontId="11" fillId="0" borderId="28" xfId="2" applyFont="1" applyFill="1" applyBorder="1" applyAlignment="1" applyProtection="1">
      <alignment horizontal="center" vertical="center" wrapText="1" shrinkToFit="1"/>
      <protection locked="0"/>
    </xf>
    <xf numFmtId="0" fontId="7" fillId="0" borderId="28" xfId="2" applyFont="1" applyFill="1" applyBorder="1" applyAlignment="1" applyProtection="1">
      <alignment horizontal="center" vertical="center" wrapText="1" shrinkToFit="1"/>
      <protection locked="0"/>
    </xf>
    <xf numFmtId="1" fontId="15" fillId="0" borderId="7" xfId="1" applyNumberFormat="1" applyFont="1" applyBorder="1" applyAlignment="1" applyProtection="1">
      <alignment horizontal="center" vertical="center" shrinkToFit="1"/>
      <protection locked="0"/>
    </xf>
    <xf numFmtId="0" fontId="2" fillId="0" borderId="61" xfId="2" applyFont="1" applyFill="1" applyBorder="1" applyAlignment="1" applyProtection="1">
      <alignment horizontal="center" vertical="center" wrapText="1" shrinkToFit="1"/>
    </xf>
    <xf numFmtId="1" fontId="2" fillId="0" borderId="28" xfId="2" applyNumberFormat="1" applyFont="1" applyFill="1" applyBorder="1" applyAlignment="1" applyProtection="1">
      <alignment horizontal="center" vertical="center" wrapText="1" shrinkToFit="1"/>
    </xf>
    <xf numFmtId="0" fontId="2" fillId="0" borderId="28" xfId="2" applyFont="1" applyFill="1" applyBorder="1" applyAlignment="1" applyProtection="1">
      <alignment horizontal="center" vertical="center" wrapText="1" shrinkToFit="1"/>
    </xf>
    <xf numFmtId="1" fontId="10" fillId="0" borderId="8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Border="1" applyAlignment="1" applyProtection="1">
      <alignment horizontal="center" vertical="center" shrinkToFit="1"/>
    </xf>
    <xf numFmtId="1" fontId="10" fillId="0" borderId="13" xfId="2" applyNumberFormat="1" applyFont="1" applyFill="1" applyBorder="1" applyAlignment="1" applyProtection="1">
      <alignment horizontal="center" vertical="center" wrapText="1" shrinkToFit="1"/>
    </xf>
    <xf numFmtId="1" fontId="10" fillId="0" borderId="8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1" xfId="1" applyNumberFormat="1" applyFont="1" applyBorder="1" applyAlignment="1" applyProtection="1">
      <alignment horizontal="center" vertical="center" shrinkToFit="1"/>
      <protection locked="0"/>
    </xf>
    <xf numFmtId="1" fontId="15" fillId="0" borderId="57" xfId="1" applyNumberFormat="1" applyFont="1" applyBorder="1" applyAlignment="1" applyProtection="1">
      <alignment horizontal="center" vertical="center" shrinkToFit="1"/>
    </xf>
    <xf numFmtId="1" fontId="15" fillId="0" borderId="24" xfId="1" applyNumberFormat="1" applyFont="1" applyBorder="1" applyAlignment="1" applyProtection="1">
      <alignment horizontal="center" vertical="center" shrinkToFit="1"/>
    </xf>
    <xf numFmtId="0" fontId="17" fillId="2" borderId="39" xfId="3" applyFont="1" applyFill="1" applyBorder="1" applyAlignment="1">
      <alignment horizontal="center" vertical="center" wrapText="1" shrinkToFit="1"/>
    </xf>
    <xf numFmtId="0" fontId="17" fillId="2" borderId="32" xfId="3" applyFont="1" applyFill="1" applyBorder="1" applyAlignment="1">
      <alignment horizontal="center" vertical="center" wrapText="1" shrinkToFit="1"/>
    </xf>
    <xf numFmtId="0" fontId="4" fillId="2" borderId="82" xfId="3" applyFont="1" applyFill="1" applyBorder="1" applyAlignment="1">
      <alignment horizontal="center" vertical="center" wrapText="1" shrinkToFit="1"/>
    </xf>
    <xf numFmtId="0" fontId="21" fillId="2" borderId="18" xfId="3" applyFont="1" applyFill="1" applyBorder="1" applyAlignment="1">
      <alignment horizontal="center" vertical="center" wrapText="1" shrinkToFit="1"/>
    </xf>
    <xf numFmtId="0" fontId="4" fillId="2" borderId="16" xfId="3" applyFont="1" applyFill="1" applyBorder="1" applyAlignment="1">
      <alignment horizontal="center" vertical="center" wrapText="1" shrinkToFit="1"/>
    </xf>
    <xf numFmtId="0" fontId="4" fillId="2" borderId="47" xfId="3" applyFont="1" applyFill="1" applyBorder="1" applyAlignment="1">
      <alignment horizontal="center" vertical="center" wrapText="1" shrinkToFit="1"/>
    </xf>
    <xf numFmtId="0" fontId="4" fillId="2" borderId="46" xfId="3" applyFont="1" applyFill="1" applyBorder="1" applyAlignment="1">
      <alignment horizontal="center" vertical="center" wrapText="1" shrinkToFit="1"/>
    </xf>
    <xf numFmtId="0" fontId="4" fillId="2" borderId="17" xfId="3" applyFont="1" applyFill="1" applyBorder="1" applyAlignment="1">
      <alignment horizontal="center" vertical="center" wrapText="1" shrinkToFit="1"/>
    </xf>
    <xf numFmtId="0" fontId="4" fillId="2" borderId="48" xfId="3" applyFont="1" applyFill="1" applyBorder="1" applyAlignment="1">
      <alignment horizontal="center" vertical="center" wrapText="1" shrinkToFit="1"/>
    </xf>
    <xf numFmtId="0" fontId="4" fillId="2" borderId="18" xfId="3" applyFont="1" applyFill="1" applyBorder="1" applyAlignment="1">
      <alignment horizontal="center" vertical="center" wrapText="1" shrinkToFit="1"/>
    </xf>
    <xf numFmtId="1" fontId="15" fillId="0" borderId="67" xfId="1" applyNumberFormat="1" applyFont="1" applyBorder="1" applyAlignment="1" applyProtection="1">
      <alignment horizontal="center" vertical="center" shrinkToFit="1"/>
      <protection locked="0"/>
    </xf>
    <xf numFmtId="1" fontId="15" fillId="0" borderId="6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2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27" xfId="1" applyNumberFormat="1" applyFont="1" applyBorder="1" applyAlignment="1" applyProtection="1">
      <alignment horizontal="center" vertical="center" shrinkToFit="1"/>
      <protection locked="0"/>
    </xf>
    <xf numFmtId="1" fontId="4" fillId="0" borderId="43" xfId="0" applyNumberFormat="1" applyFont="1" applyBorder="1" applyAlignment="1" applyProtection="1">
      <alignment shrinkToFit="1"/>
    </xf>
    <xf numFmtId="0" fontId="2" fillId="0" borderId="43" xfId="3" applyNumberFormat="1" applyFont="1" applyBorder="1" applyAlignment="1" applyProtection="1">
      <alignment vertical="center"/>
    </xf>
    <xf numFmtId="1" fontId="10" fillId="0" borderId="57" xfId="1" applyNumberFormat="1" applyFont="1" applyBorder="1" applyAlignment="1" applyProtection="1">
      <alignment horizontal="center" vertical="center" shrinkToFit="1"/>
    </xf>
    <xf numFmtId="1" fontId="10" fillId="0" borderId="6" xfId="1" applyNumberFormat="1" applyFont="1" applyBorder="1" applyAlignment="1" applyProtection="1">
      <alignment horizontal="center" vertical="center" shrinkToFit="1"/>
    </xf>
    <xf numFmtId="1" fontId="10" fillId="0" borderId="11" xfId="2" applyNumberFormat="1" applyFont="1" applyFill="1" applyBorder="1" applyAlignment="1" applyProtection="1">
      <alignment horizontal="center" vertical="center" wrapText="1" shrinkToFit="1"/>
    </xf>
    <xf numFmtId="1" fontId="10" fillId="0" borderId="11" xfId="1" applyNumberFormat="1" applyFont="1" applyBorder="1" applyAlignment="1" applyProtection="1">
      <alignment horizontal="center" vertical="center" shrinkToFit="1"/>
    </xf>
    <xf numFmtId="1" fontId="10" fillId="2" borderId="75" xfId="1" applyNumberFormat="1" applyFont="1" applyFill="1" applyBorder="1" applyAlignment="1" applyProtection="1">
      <alignment horizontal="center" vertical="center" shrinkToFit="1"/>
    </xf>
    <xf numFmtId="38" fontId="10" fillId="2" borderId="82" xfId="1" applyNumberFormat="1" applyFont="1" applyFill="1" applyBorder="1" applyAlignment="1" applyProtection="1">
      <alignment horizontal="center" vertical="center" wrapText="1" shrinkToFit="1"/>
    </xf>
    <xf numFmtId="0" fontId="11" fillId="2" borderId="18" xfId="3" applyFont="1" applyFill="1" applyBorder="1" applyAlignment="1">
      <alignment horizontal="center" vertical="center" wrapText="1" shrinkToFit="1"/>
    </xf>
    <xf numFmtId="0" fontId="7" fillId="2" borderId="82" xfId="3" applyFont="1" applyFill="1" applyBorder="1" applyAlignment="1">
      <alignment horizontal="center" vertical="center" wrapText="1" shrinkToFit="1"/>
    </xf>
    <xf numFmtId="0" fontId="2" fillId="0" borderId="43" xfId="3" applyNumberFormat="1" applyFont="1" applyBorder="1" applyAlignment="1" applyProtection="1">
      <alignment horizontal="left" vertical="center"/>
    </xf>
    <xf numFmtId="164" fontId="7" fillId="0" borderId="4" xfId="0" quotePrefix="1" applyNumberFormat="1" applyFont="1" applyBorder="1" applyAlignment="1" applyProtection="1">
      <alignment horizontal="right" vertical="center" wrapText="1"/>
    </xf>
    <xf numFmtId="1" fontId="2" fillId="0" borderId="4" xfId="0" applyNumberFormat="1" applyFont="1" applyBorder="1" applyAlignment="1" applyProtection="1">
      <alignment horizontal="center" vertical="center" wrapText="1" shrinkToFit="1" readingOrder="2"/>
    </xf>
    <xf numFmtId="1" fontId="7" fillId="0" borderId="4" xfId="0" applyNumberFormat="1" applyFont="1" applyBorder="1" applyAlignment="1" applyProtection="1">
      <alignment horizontal="left" vertical="center" wrapText="1" shrinkToFit="1" readingOrder="2"/>
    </xf>
    <xf numFmtId="1" fontId="4" fillId="0" borderId="43" xfId="0" applyNumberFormat="1" applyFont="1" applyBorder="1" applyAlignment="1" applyProtection="1">
      <alignment horizontal="center" shrinkToFit="1"/>
    </xf>
    <xf numFmtId="0" fontId="7" fillId="0" borderId="4" xfId="0" applyFont="1" applyBorder="1" applyAlignment="1" applyProtection="1">
      <alignment horizontal="center" shrinkToFit="1"/>
    </xf>
    <xf numFmtId="0" fontId="4" fillId="2" borderId="73" xfId="3" applyFont="1" applyFill="1" applyBorder="1" applyAlignment="1">
      <alignment horizontal="center" vertical="center" wrapText="1" shrinkToFit="1"/>
    </xf>
    <xf numFmtId="0" fontId="4" fillId="2" borderId="65" xfId="3" applyFont="1" applyFill="1" applyBorder="1" applyAlignment="1">
      <alignment horizontal="center" vertical="center" wrapText="1" shrinkToFit="1"/>
    </xf>
    <xf numFmtId="0" fontId="4" fillId="2" borderId="13" xfId="3" applyFont="1" applyFill="1" applyBorder="1" applyAlignment="1">
      <alignment horizontal="center" vertical="center" wrapText="1" shrinkToFit="1"/>
    </xf>
    <xf numFmtId="0" fontId="4" fillId="2" borderId="12" xfId="3" applyFont="1" applyFill="1" applyBorder="1" applyAlignment="1">
      <alignment horizontal="center" vertical="center" wrapText="1" shrinkToFit="1"/>
    </xf>
    <xf numFmtId="0" fontId="4" fillId="2" borderId="88" xfId="3" applyFont="1" applyFill="1" applyBorder="1" applyAlignment="1">
      <alignment horizontal="center" vertical="center" wrapText="1" shrinkToFit="1"/>
    </xf>
    <xf numFmtId="0" fontId="4" fillId="2" borderId="86" xfId="3" applyFont="1" applyFill="1" applyBorder="1" applyAlignment="1">
      <alignment horizontal="center" vertical="center" wrapText="1" shrinkToFit="1"/>
    </xf>
    <xf numFmtId="0" fontId="7" fillId="2" borderId="73" xfId="0" applyFont="1" applyFill="1" applyBorder="1" applyAlignment="1" applyProtection="1">
      <alignment horizontal="center" vertical="center" wrapText="1"/>
      <protection locked="0"/>
    </xf>
    <xf numFmtId="0" fontId="7" fillId="2" borderId="65" xfId="0" applyFont="1" applyFill="1" applyBorder="1" applyAlignment="1" applyProtection="1">
      <alignment horizontal="center" vertical="center" wrapText="1"/>
      <protection locked="0"/>
    </xf>
    <xf numFmtId="0" fontId="4" fillId="2" borderId="14" xfId="3" applyFont="1" applyFill="1" applyBorder="1" applyAlignment="1">
      <alignment horizontal="center" vertical="center" wrapText="1" shrinkToFit="1"/>
    </xf>
    <xf numFmtId="0" fontId="2" fillId="2" borderId="65" xfId="0" applyFont="1" applyFill="1" applyBorder="1" applyAlignment="1" applyProtection="1">
      <alignment horizontal="center" vertical="center" wrapText="1" shrinkToFit="1"/>
    </xf>
    <xf numFmtId="0" fontId="2" fillId="2" borderId="37" xfId="0" applyFont="1" applyFill="1" applyBorder="1" applyAlignment="1" applyProtection="1">
      <alignment horizontal="center" vertical="center" wrapText="1" shrinkToFit="1"/>
    </xf>
    <xf numFmtId="0" fontId="2" fillId="2" borderId="24" xfId="0" applyFont="1" applyFill="1" applyBorder="1" applyAlignment="1" applyProtection="1">
      <alignment horizontal="center" vertical="center" wrapText="1" shrinkToFit="1"/>
    </xf>
    <xf numFmtId="0" fontId="2" fillId="2" borderId="22" xfId="0" applyFont="1" applyFill="1" applyBorder="1" applyAlignment="1" applyProtection="1">
      <alignment horizontal="center" vertical="center" wrapText="1" shrinkToFit="1"/>
    </xf>
    <xf numFmtId="0" fontId="13" fillId="2" borderId="28" xfId="0" applyFont="1" applyFill="1" applyBorder="1" applyAlignment="1" applyProtection="1">
      <alignment horizontal="center" vertical="center" wrapText="1" shrinkToFit="1"/>
    </xf>
    <xf numFmtId="0" fontId="13" fillId="2" borderId="60" xfId="0" applyFont="1" applyFill="1" applyBorder="1" applyAlignment="1" applyProtection="1">
      <alignment horizontal="center" vertical="center" wrapText="1" shrinkToFit="1"/>
    </xf>
    <xf numFmtId="0" fontId="7" fillId="2" borderId="51" xfId="0" applyFont="1" applyFill="1" applyBorder="1" applyAlignment="1" applyProtection="1">
      <alignment horizontal="center" vertical="center" textRotation="90" wrapText="1" shrinkToFit="1"/>
    </xf>
    <xf numFmtId="0" fontId="7" fillId="2" borderId="40" xfId="0" applyFont="1" applyFill="1" applyBorder="1" applyAlignment="1" applyProtection="1">
      <alignment horizontal="center" vertical="center" textRotation="90" wrapText="1" shrinkToFit="1"/>
    </xf>
    <xf numFmtId="0" fontId="17" fillId="2" borderId="39" xfId="3" applyFont="1" applyFill="1" applyBorder="1" applyAlignment="1">
      <alignment horizontal="center" vertical="center" wrapText="1" shrinkToFit="1"/>
    </xf>
    <xf numFmtId="0" fontId="17" fillId="2" borderId="35" xfId="3" applyFont="1" applyFill="1" applyBorder="1" applyAlignment="1">
      <alignment horizontal="center" vertical="center" wrapText="1" shrinkToFit="1"/>
    </xf>
    <xf numFmtId="0" fontId="17" fillId="2" borderId="52" xfId="3" applyFont="1" applyFill="1" applyBorder="1" applyAlignment="1">
      <alignment horizontal="center" vertical="center" wrapText="1" shrinkToFit="1"/>
    </xf>
    <xf numFmtId="0" fontId="4" fillId="2" borderId="39" xfId="3" applyFont="1" applyFill="1" applyBorder="1" applyAlignment="1">
      <alignment horizontal="center" vertical="center" wrapText="1" shrinkToFit="1"/>
    </xf>
    <xf numFmtId="0" fontId="4" fillId="2" borderId="35" xfId="3" applyFont="1" applyFill="1" applyBorder="1" applyAlignment="1">
      <alignment horizontal="center" vertical="center" wrapText="1" shrinkToFit="1"/>
    </xf>
    <xf numFmtId="0" fontId="4" fillId="2" borderId="85" xfId="3" applyFont="1" applyFill="1" applyBorder="1" applyAlignment="1">
      <alignment horizontal="center" vertical="center" wrapText="1" shrinkToFit="1"/>
    </xf>
    <xf numFmtId="0" fontId="2" fillId="0" borderId="29" xfId="0" applyFont="1" applyBorder="1" applyAlignment="1" applyProtection="1">
      <alignment horizontal="center" vertical="center" wrapText="1"/>
      <protection locked="0"/>
    </xf>
    <xf numFmtId="0" fontId="2" fillId="0" borderId="30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wrapText="1"/>
      <protection locked="0"/>
    </xf>
    <xf numFmtId="0" fontId="14" fillId="2" borderId="62" xfId="0" applyFont="1" applyFill="1" applyBorder="1" applyAlignment="1" applyProtection="1">
      <alignment horizontal="center" vertical="center" wrapText="1" shrinkToFit="1"/>
    </xf>
    <xf numFmtId="0" fontId="14" fillId="2" borderId="35" xfId="0" applyFont="1" applyFill="1" applyBorder="1" applyAlignment="1" applyProtection="1">
      <alignment horizontal="center" vertical="center" wrapText="1" shrinkToFit="1"/>
    </xf>
    <xf numFmtId="0" fontId="14" fillId="2" borderId="36" xfId="0" applyFont="1" applyFill="1" applyBorder="1" applyAlignment="1" applyProtection="1">
      <alignment horizontal="center" vertical="center" wrapText="1" shrinkToFit="1"/>
    </xf>
    <xf numFmtId="14" fontId="14" fillId="2" borderId="62" xfId="0" applyNumberFormat="1" applyFont="1" applyFill="1" applyBorder="1" applyAlignment="1" applyProtection="1">
      <alignment horizontal="center" vertical="center" wrapText="1" shrinkToFit="1"/>
    </xf>
    <xf numFmtId="14" fontId="14" fillId="2" borderId="35" xfId="0" applyNumberFormat="1" applyFont="1" applyFill="1" applyBorder="1" applyAlignment="1" applyProtection="1">
      <alignment horizontal="center" vertical="center" wrapText="1" shrinkToFit="1"/>
    </xf>
    <xf numFmtId="14" fontId="14" fillId="2" borderId="36" xfId="0" applyNumberFormat="1" applyFont="1" applyFill="1" applyBorder="1" applyAlignment="1" applyProtection="1">
      <alignment horizontal="center" vertical="center" wrapText="1" shrinkToFit="1"/>
    </xf>
    <xf numFmtId="14" fontId="14" fillId="2" borderId="58" xfId="0" applyNumberFormat="1" applyFont="1" applyFill="1" applyBorder="1" applyAlignment="1" applyProtection="1">
      <alignment horizontal="center" vertical="center" wrapText="1" shrinkToFit="1"/>
    </xf>
    <xf numFmtId="14" fontId="14" fillId="2" borderId="24" xfId="0" applyNumberFormat="1" applyFont="1" applyFill="1" applyBorder="1" applyAlignment="1" applyProtection="1">
      <alignment horizontal="center" vertical="center" wrapText="1" shrinkToFit="1"/>
    </xf>
    <xf numFmtId="14" fontId="14" fillId="2" borderId="22" xfId="0" applyNumberFormat="1" applyFont="1" applyFill="1" applyBorder="1" applyAlignment="1" applyProtection="1">
      <alignment horizontal="center" vertical="center" wrapText="1" shrinkToFit="1"/>
    </xf>
    <xf numFmtId="0" fontId="3" fillId="0" borderId="63" xfId="0" applyFont="1" applyBorder="1" applyAlignment="1" applyProtection="1">
      <alignment horizontal="center" vertical="center" wrapText="1" shrinkToFit="1"/>
      <protection locked="0"/>
    </xf>
    <xf numFmtId="0" fontId="3" fillId="0" borderId="59" xfId="0" applyFont="1" applyBorder="1" applyAlignment="1" applyProtection="1">
      <alignment horizontal="center" vertical="center" wrapText="1" shrinkToFit="1"/>
      <protection locked="0"/>
    </xf>
    <xf numFmtId="0" fontId="3" fillId="0" borderId="64" xfId="0" applyFont="1" applyBorder="1" applyAlignment="1" applyProtection="1">
      <alignment horizontal="center" vertical="center" wrapText="1" shrinkToFit="1"/>
      <protection locked="0"/>
    </xf>
    <xf numFmtId="0" fontId="13" fillId="0" borderId="0" xfId="0" applyFont="1" applyAlignment="1" applyProtection="1">
      <alignment horizontal="center" vertical="center" wrapText="1" shrinkToFit="1"/>
    </xf>
    <xf numFmtId="0" fontId="5" fillId="0" borderId="0" xfId="0" applyFont="1" applyAlignment="1" applyProtection="1">
      <alignment horizontal="center" vertical="center" wrapText="1" shrinkToFit="1"/>
    </xf>
    <xf numFmtId="0" fontId="7" fillId="0" borderId="0" xfId="0" applyFont="1" applyAlignment="1" applyProtection="1">
      <alignment horizontal="left" vertical="center" wrapText="1" shrinkToFit="1"/>
    </xf>
    <xf numFmtId="164" fontId="7" fillId="0" borderId="38" xfId="3" applyNumberFormat="1" applyFont="1" applyBorder="1" applyAlignment="1" applyProtection="1">
      <alignment horizontal="right" vertical="center"/>
      <protection locked="0"/>
    </xf>
    <xf numFmtId="1" fontId="19" fillId="0" borderId="4" xfId="0" applyNumberFormat="1" applyFont="1" applyBorder="1" applyAlignment="1" applyProtection="1">
      <alignment horizontal="center" vertical="center" shrinkToFit="1" readingOrder="2"/>
    </xf>
    <xf numFmtId="0" fontId="3" fillId="0" borderId="58" xfId="0" applyFont="1" applyBorder="1" applyAlignment="1" applyProtection="1">
      <alignment horizontal="center" vertical="center" wrapText="1" shrinkToFit="1"/>
      <protection locked="0"/>
    </xf>
    <xf numFmtId="0" fontId="3" fillId="0" borderId="24" xfId="0" applyFont="1" applyBorder="1" applyAlignment="1" applyProtection="1">
      <alignment horizontal="center" vertical="center" wrapText="1" shrinkToFit="1"/>
      <protection locked="0"/>
    </xf>
    <xf numFmtId="0" fontId="3" fillId="0" borderId="22" xfId="0" applyFont="1" applyBorder="1" applyAlignment="1" applyProtection="1">
      <alignment horizontal="center" vertical="center" wrapText="1" shrinkToFit="1"/>
      <protection locked="0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24" xfId="0" applyFont="1" applyFill="1" applyBorder="1" applyAlignment="1" applyProtection="1">
      <alignment horizontal="center" vertical="center" wrapText="1"/>
    </xf>
    <xf numFmtId="0" fontId="7" fillId="2" borderId="28" xfId="0" applyFont="1" applyFill="1" applyBorder="1" applyAlignment="1" applyProtection="1">
      <alignment horizontal="center" vertical="center" wrapText="1"/>
    </xf>
    <xf numFmtId="0" fontId="3" fillId="2" borderId="27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28" xfId="3" applyNumberFormat="1" applyFont="1" applyFill="1" applyBorder="1" applyAlignment="1" applyProtection="1">
      <alignment horizontal="center" vertical="center" shrinkToFit="1"/>
      <protection locked="0"/>
    </xf>
    <xf numFmtId="0" fontId="7" fillId="0" borderId="53" xfId="0" applyFont="1" applyBorder="1" applyAlignment="1" applyProtection="1">
      <alignment horizontal="left" vertical="center" wrapText="1" shrinkToFit="1"/>
    </xf>
    <xf numFmtId="0" fontId="7" fillId="0" borderId="0" xfId="0" applyFont="1" applyBorder="1" applyAlignment="1" applyProtection="1">
      <alignment horizontal="left" vertical="center" wrapText="1" shrinkToFit="1"/>
    </xf>
    <xf numFmtId="0" fontId="3" fillId="2" borderId="27" xfId="3" applyFont="1" applyFill="1" applyBorder="1" applyAlignment="1" applyProtection="1">
      <alignment horizontal="center" vertical="center"/>
      <protection locked="0"/>
    </xf>
    <xf numFmtId="0" fontId="3" fillId="2" borderId="28" xfId="3" applyFont="1" applyFill="1" applyBorder="1" applyAlignment="1" applyProtection="1">
      <alignment horizontal="center" vertical="center"/>
      <protection locked="0"/>
    </xf>
    <xf numFmtId="0" fontId="4" fillId="2" borderId="84" xfId="3" applyFont="1" applyFill="1" applyBorder="1" applyAlignment="1">
      <alignment horizontal="center" vertical="center" wrapText="1" shrinkToFit="1"/>
    </xf>
    <xf numFmtId="0" fontId="17" fillId="2" borderId="83" xfId="3" applyFont="1" applyFill="1" applyBorder="1" applyAlignment="1">
      <alignment horizontal="center" vertical="center" wrapText="1" shrinkToFit="1"/>
    </xf>
    <xf numFmtId="0" fontId="17" fillId="2" borderId="32" xfId="3" applyFont="1" applyFill="1" applyBorder="1" applyAlignment="1">
      <alignment horizontal="center" vertical="center" wrapText="1" shrinkToFit="1"/>
    </xf>
    <xf numFmtId="0" fontId="2" fillId="2" borderId="43" xfId="0" applyFont="1" applyFill="1" applyBorder="1" applyAlignment="1" applyProtection="1">
      <alignment horizontal="center" vertical="center" wrapText="1" shrinkToFit="1"/>
    </xf>
    <xf numFmtId="0" fontId="2" fillId="2" borderId="44" xfId="0" applyFont="1" applyFill="1" applyBorder="1" applyAlignment="1" applyProtection="1">
      <alignment horizontal="center" vertical="center" wrapText="1" shrinkToFit="1"/>
    </xf>
    <xf numFmtId="0" fontId="8" fillId="2" borderId="35" xfId="0" applyFont="1" applyFill="1" applyBorder="1" applyAlignment="1" applyProtection="1">
      <alignment horizontal="center" vertical="center" wrapText="1" shrinkToFit="1"/>
    </xf>
    <xf numFmtId="0" fontId="8" fillId="2" borderId="36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3" fillId="0" borderId="63" xfId="0" applyFont="1" applyBorder="1" applyAlignment="1" applyProtection="1">
      <alignment horizontal="center" vertical="center" wrapText="1" shrinkToFit="1"/>
    </xf>
    <xf numFmtId="0" fontId="3" fillId="0" borderId="59" xfId="0" applyFont="1" applyBorder="1" applyAlignment="1" applyProtection="1">
      <alignment horizontal="center" vertical="center" wrapText="1" shrinkToFit="1"/>
    </xf>
    <xf numFmtId="0" fontId="3" fillId="0" borderId="64" xfId="0" applyFont="1" applyBorder="1" applyAlignment="1" applyProtection="1">
      <alignment horizontal="center" vertical="center" wrapText="1" shrinkToFit="1"/>
    </xf>
    <xf numFmtId="0" fontId="3" fillId="2" borderId="27" xfId="3" applyNumberFormat="1" applyFont="1" applyFill="1" applyBorder="1" applyAlignment="1" applyProtection="1">
      <alignment horizontal="center" vertical="center" shrinkToFit="1"/>
    </xf>
    <xf numFmtId="0" fontId="3" fillId="2" borderId="28" xfId="3" applyNumberFormat="1" applyFont="1" applyFill="1" applyBorder="1" applyAlignment="1" applyProtection="1">
      <alignment horizontal="center" vertical="center" shrinkToFit="1"/>
    </xf>
    <xf numFmtId="0" fontId="4" fillId="0" borderId="53" xfId="0" applyFont="1" applyBorder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3" fillId="2" borderId="27" xfId="3" applyFont="1" applyFill="1" applyBorder="1" applyAlignment="1" applyProtection="1">
      <alignment horizontal="center" vertical="center"/>
    </xf>
    <xf numFmtId="0" fontId="3" fillId="2" borderId="28" xfId="3" applyFont="1" applyFill="1" applyBorder="1" applyAlignment="1" applyProtection="1">
      <alignment horizontal="center" vertical="center"/>
    </xf>
    <xf numFmtId="0" fontId="3" fillId="0" borderId="58" xfId="0" applyFont="1" applyBorder="1" applyAlignment="1" applyProtection="1">
      <alignment horizontal="center" vertical="center" wrapText="1" shrinkToFit="1"/>
    </xf>
    <xf numFmtId="0" fontId="3" fillId="0" borderId="24" xfId="0" applyFont="1" applyBorder="1" applyAlignment="1" applyProtection="1">
      <alignment horizontal="center" vertical="center" wrapText="1" shrinkToFit="1"/>
    </xf>
    <xf numFmtId="0" fontId="3" fillId="0" borderId="22" xfId="0" applyFont="1" applyBorder="1" applyAlignment="1" applyProtection="1">
      <alignment horizontal="center" vertical="center" wrapText="1" shrinkToFit="1"/>
    </xf>
    <xf numFmtId="0" fontId="13" fillId="2" borderId="20" xfId="0" applyFont="1" applyFill="1" applyBorder="1" applyAlignment="1" applyProtection="1">
      <alignment horizontal="center" vertical="center" textRotation="90" wrapText="1" shrinkToFit="1"/>
    </xf>
    <xf numFmtId="0" fontId="13" fillId="2" borderId="23" xfId="0" applyFont="1" applyFill="1" applyBorder="1" applyAlignment="1" applyProtection="1">
      <alignment horizontal="center" vertical="center" textRotation="90" wrapText="1" shrinkToFit="1"/>
    </xf>
    <xf numFmtId="0" fontId="3" fillId="0" borderId="33" xfId="0" applyFont="1" applyBorder="1" applyAlignment="1" applyProtection="1">
      <alignment horizontal="center" vertical="center" wrapText="1" shrinkToFit="1"/>
    </xf>
    <xf numFmtId="0" fontId="3" fillId="0" borderId="28" xfId="0" applyFont="1" applyBorder="1" applyAlignment="1" applyProtection="1">
      <alignment horizontal="center" vertical="center" wrapText="1" shrinkToFit="1"/>
    </xf>
    <xf numFmtId="0" fontId="3" fillId="0" borderId="20" xfId="0" applyFont="1" applyBorder="1" applyAlignment="1" applyProtection="1">
      <alignment horizontal="center" vertical="center" wrapText="1" shrinkToFit="1"/>
    </xf>
    <xf numFmtId="0" fontId="3" fillId="0" borderId="74" xfId="0" applyFont="1" applyBorder="1" applyAlignment="1" applyProtection="1">
      <alignment horizontal="center" vertical="center" wrapText="1" shrinkToFit="1"/>
    </xf>
    <xf numFmtId="0" fontId="3" fillId="0" borderId="34" xfId="0" applyFont="1" applyBorder="1" applyAlignment="1" applyProtection="1">
      <alignment horizontal="center" vertical="center" wrapText="1" shrinkToFit="1"/>
    </xf>
    <xf numFmtId="0" fontId="3" fillId="0" borderId="60" xfId="0" applyFont="1" applyBorder="1" applyAlignment="1" applyProtection="1">
      <alignment horizontal="center" vertical="center" wrapText="1" shrinkToFit="1"/>
    </xf>
    <xf numFmtId="0" fontId="3" fillId="0" borderId="23" xfId="0" applyFont="1" applyBorder="1" applyAlignment="1" applyProtection="1">
      <alignment horizontal="center" vertical="center" wrapText="1" shrinkToFit="1"/>
    </xf>
    <xf numFmtId="0" fontId="3" fillId="0" borderId="70" xfId="0" applyFont="1" applyBorder="1" applyAlignment="1" applyProtection="1">
      <alignment horizontal="center" vertical="center" wrapText="1" shrinkToFit="1"/>
    </xf>
    <xf numFmtId="14" fontId="14" fillId="2" borderId="56" xfId="0" applyNumberFormat="1" applyFont="1" applyFill="1" applyBorder="1" applyAlignment="1" applyProtection="1">
      <alignment horizontal="center" vertical="center" wrapText="1" shrinkToFit="1"/>
    </xf>
    <xf numFmtId="14" fontId="14" fillId="2" borderId="43" xfId="0" applyNumberFormat="1" applyFont="1" applyFill="1" applyBorder="1" applyAlignment="1" applyProtection="1">
      <alignment horizontal="center" vertical="center" wrapText="1" shrinkToFit="1"/>
    </xf>
    <xf numFmtId="14" fontId="14" fillId="2" borderId="44" xfId="0" applyNumberFormat="1" applyFont="1" applyFill="1" applyBorder="1" applyAlignment="1" applyProtection="1">
      <alignment horizontal="center" vertical="center" wrapText="1" shrinkToFit="1"/>
    </xf>
    <xf numFmtId="14" fontId="14" fillId="2" borderId="71" xfId="0" applyNumberFormat="1" applyFont="1" applyFill="1" applyBorder="1" applyAlignment="1" applyProtection="1">
      <alignment horizontal="center" vertical="center" wrapText="1" shrinkToFit="1"/>
    </xf>
    <xf numFmtId="14" fontId="14" fillId="2" borderId="0" xfId="0" applyNumberFormat="1" applyFont="1" applyFill="1" applyBorder="1" applyAlignment="1" applyProtection="1">
      <alignment horizontal="center" vertical="center" wrapText="1" shrinkToFit="1"/>
    </xf>
    <xf numFmtId="14" fontId="14" fillId="2" borderId="72" xfId="0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2" fillId="0" borderId="29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2" fillId="0" borderId="31" xfId="0" applyFont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7" fillId="2" borderId="24" xfId="0" applyFont="1" applyFill="1" applyBorder="1" applyAlignment="1" applyProtection="1">
      <alignment horizontal="center" vertical="center" wrapText="1" shrinkToFit="1"/>
    </xf>
    <xf numFmtId="0" fontId="7" fillId="2" borderId="22" xfId="0" applyFont="1" applyFill="1" applyBorder="1" applyAlignment="1" applyProtection="1">
      <alignment horizontal="center" vertical="center" wrapText="1" shrinkToFit="1"/>
    </xf>
    <xf numFmtId="0" fontId="14" fillId="2" borderId="65" xfId="0" applyFont="1" applyFill="1" applyBorder="1" applyAlignment="1" applyProtection="1">
      <alignment horizontal="center" vertical="center" wrapText="1" shrinkToFit="1"/>
    </xf>
    <xf numFmtId="0" fontId="14" fillId="2" borderId="37" xfId="0" applyFont="1" applyFill="1" applyBorder="1" applyAlignment="1" applyProtection="1">
      <alignment horizontal="center" vertical="center" wrapText="1" shrinkToFit="1"/>
    </xf>
    <xf numFmtId="0" fontId="3" fillId="0" borderId="20" xfId="2" applyFont="1" applyFill="1" applyBorder="1" applyAlignment="1" applyProtection="1">
      <alignment horizontal="center" vertical="center" textRotation="90" wrapText="1" shrinkToFit="1"/>
    </xf>
    <xf numFmtId="0" fontId="20" fillId="0" borderId="20" xfId="2" applyFont="1" applyFill="1" applyBorder="1" applyAlignment="1" applyProtection="1">
      <alignment horizontal="center" vertical="center" textRotation="90" wrapText="1" shrinkToFit="1"/>
    </xf>
    <xf numFmtId="0" fontId="7" fillId="2" borderId="43" xfId="0" applyFont="1" applyFill="1" applyBorder="1" applyAlignment="1" applyProtection="1">
      <alignment horizontal="center" vertical="center" wrapText="1" shrinkToFit="1"/>
    </xf>
    <xf numFmtId="0" fontId="7" fillId="2" borderId="44" xfId="0" applyFont="1" applyFill="1" applyBorder="1" applyAlignment="1" applyProtection="1">
      <alignment horizontal="center" vertical="center" wrapText="1" shrinkToFit="1"/>
    </xf>
    <xf numFmtId="0" fontId="3" fillId="0" borderId="66" xfId="2" applyFont="1" applyFill="1" applyBorder="1" applyAlignment="1" applyProtection="1">
      <alignment horizontal="center" vertical="center" textRotation="90" wrapText="1" shrinkToFit="1"/>
    </xf>
    <xf numFmtId="0" fontId="3" fillId="0" borderId="80" xfId="2" applyFont="1" applyFill="1" applyBorder="1" applyAlignment="1" applyProtection="1">
      <alignment horizontal="center" vertical="center" textRotation="90" wrapText="1" shrinkToFit="1"/>
    </xf>
    <xf numFmtId="0" fontId="3" fillId="0" borderId="78" xfId="2" applyFont="1" applyFill="1" applyBorder="1" applyAlignment="1" applyProtection="1">
      <alignment horizontal="center" vertical="center" textRotation="90" wrapText="1" shrinkToFit="1"/>
    </xf>
    <xf numFmtId="0" fontId="3" fillId="0" borderId="81" xfId="2" applyFont="1" applyFill="1" applyBorder="1" applyAlignment="1" applyProtection="1">
      <alignment horizontal="center" vertical="center" textRotation="90" wrapText="1" shrinkToFit="1"/>
    </xf>
    <xf numFmtId="0" fontId="20" fillId="0" borderId="66" xfId="2" applyFont="1" applyFill="1" applyBorder="1" applyAlignment="1" applyProtection="1">
      <alignment horizontal="center" vertical="center" textRotation="90" wrapText="1" shrinkToFit="1"/>
    </xf>
    <xf numFmtId="0" fontId="20" fillId="0" borderId="80" xfId="2" applyFont="1" applyFill="1" applyBorder="1" applyAlignment="1" applyProtection="1">
      <alignment horizontal="center" vertical="center" textRotation="90" wrapText="1" shrinkToFit="1"/>
    </xf>
    <xf numFmtId="0" fontId="20" fillId="0" borderId="78" xfId="2" applyFont="1" applyFill="1" applyBorder="1" applyAlignment="1" applyProtection="1">
      <alignment horizontal="center" vertical="center" textRotation="90" wrapText="1" shrinkToFit="1"/>
    </xf>
    <xf numFmtId="0" fontId="4" fillId="2" borderId="87" xfId="3" applyFont="1" applyFill="1" applyBorder="1" applyAlignment="1">
      <alignment horizontal="center" vertical="center" wrapText="1" shrinkToFit="1"/>
    </xf>
    <xf numFmtId="0" fontId="4" fillId="2" borderId="69" xfId="3" applyFont="1" applyFill="1" applyBorder="1" applyAlignment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4" fillId="2" borderId="43" xfId="0" applyFont="1" applyFill="1" applyBorder="1" applyAlignment="1" applyProtection="1">
      <alignment horizontal="center" vertical="center" wrapText="1" shrinkToFit="1"/>
    </xf>
    <xf numFmtId="0" fontId="4" fillId="2" borderId="44" xfId="0" applyFont="1" applyFill="1" applyBorder="1" applyAlignment="1" applyProtection="1">
      <alignment horizontal="center" vertical="center" wrapText="1" shrinkToFit="1"/>
    </xf>
    <xf numFmtId="0" fontId="4" fillId="2" borderId="24" xfId="0" applyFont="1" applyFill="1" applyBorder="1" applyAlignment="1" applyProtection="1">
      <alignment horizontal="center" vertical="center" wrapText="1" shrinkToFit="1"/>
    </xf>
    <xf numFmtId="0" fontId="4" fillId="2" borderId="22" xfId="0" applyFont="1" applyFill="1" applyBorder="1" applyAlignment="1" applyProtection="1">
      <alignment horizontal="center" vertical="center" wrapText="1" shrinkToFit="1"/>
    </xf>
    <xf numFmtId="0" fontId="4" fillId="2" borderId="59" xfId="0" applyFont="1" applyFill="1" applyBorder="1" applyAlignment="1" applyProtection="1">
      <alignment horizontal="center" vertical="center" shrinkToFit="1"/>
    </xf>
    <xf numFmtId="0" fontId="4" fillId="2" borderId="64" xfId="0" applyFont="1" applyFill="1" applyBorder="1" applyAlignment="1" applyProtection="1">
      <alignment horizontal="center" vertical="center" shrinkToFit="1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Font="1" applyFill="1" applyBorder="1" applyAlignment="1" applyProtection="1">
      <alignment horizontal="center" vertical="center"/>
    </xf>
    <xf numFmtId="0" fontId="3" fillId="0" borderId="54" xfId="0" applyFont="1" applyBorder="1" applyAlignment="1" applyProtection="1">
      <alignment horizontal="center" vertical="center" wrapText="1" shrinkToFit="1"/>
      <protection locked="0"/>
    </xf>
    <xf numFmtId="0" fontId="3" fillId="0" borderId="73" xfId="0" applyFont="1" applyBorder="1" applyAlignment="1" applyProtection="1">
      <alignment horizontal="center" vertical="center" wrapText="1" shrinkToFit="1"/>
      <protection locked="0"/>
    </xf>
    <xf numFmtId="0" fontId="3" fillId="0" borderId="21" xfId="0" applyFont="1" applyBorder="1" applyAlignment="1" applyProtection="1">
      <alignment horizontal="center" vertical="center" wrapText="1" shrinkToFit="1"/>
      <protection locked="0"/>
    </xf>
    <xf numFmtId="0" fontId="3" fillId="0" borderId="55" xfId="0" applyFont="1" applyBorder="1" applyAlignment="1" applyProtection="1">
      <alignment horizontal="center" vertical="center" wrapText="1" shrinkToFit="1"/>
      <protection locked="0"/>
    </xf>
    <xf numFmtId="0" fontId="3" fillId="0" borderId="65" xfId="0" applyFont="1" applyBorder="1" applyAlignment="1" applyProtection="1">
      <alignment horizontal="center" vertical="center" wrapText="1" shrinkToFit="1"/>
      <protection locked="0"/>
    </xf>
    <xf numFmtId="0" fontId="3" fillId="0" borderId="37" xfId="0" applyFont="1" applyBorder="1" applyAlignment="1" applyProtection="1">
      <alignment horizontal="center" vertical="center" wrapText="1" shrinkToFit="1"/>
      <protection locked="0"/>
    </xf>
    <xf numFmtId="0" fontId="7" fillId="2" borderId="87" xfId="0" applyFont="1" applyFill="1" applyBorder="1" applyAlignment="1" applyProtection="1">
      <alignment horizontal="center" vertical="center" wrapText="1"/>
      <protection locked="0"/>
    </xf>
    <xf numFmtId="0" fontId="7" fillId="2" borderId="69" xfId="0" applyFont="1" applyFill="1" applyBorder="1" applyAlignment="1" applyProtection="1">
      <alignment horizontal="center" vertical="center" wrapText="1"/>
      <protection locked="0"/>
    </xf>
    <xf numFmtId="14" fontId="14" fillId="0" borderId="63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59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64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57" xfId="0" applyNumberFormat="1" applyFont="1" applyFill="1" applyBorder="1" applyAlignment="1" applyProtection="1">
      <alignment horizontal="center" vertical="center" wrapText="1" shrinkToFit="1"/>
    </xf>
  </cellXfs>
  <cellStyles count="6">
    <cellStyle name="Comma" xfId="1" builtinId="3"/>
    <cellStyle name="Normal" xfId="0" builtinId="0"/>
    <cellStyle name="Normal 2" xfId="3"/>
    <cellStyle name="Normal 2 3" xfId="5"/>
    <cellStyle name="Normal 3" xfId="2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G33"/>
  <sheetViews>
    <sheetView showGridLines="0" tabSelected="1" zoomScaleNormal="100" zoomScaleSheetLayoutView="100" workbookViewId="0">
      <selection activeCell="E32" sqref="E32:G32"/>
    </sheetView>
  </sheetViews>
  <sheetFormatPr defaultColWidth="9.28515625" defaultRowHeight="17.25"/>
  <cols>
    <col min="1" max="1" width="0.85546875" style="11" customWidth="1"/>
    <col min="2" max="3" width="8.28515625" style="11" customWidth="1"/>
    <col min="4" max="6" width="8.28515625" style="93" customWidth="1"/>
    <col min="7" max="10" width="8.28515625" style="11" customWidth="1"/>
    <col min="11" max="11" width="8.28515625" style="92" customWidth="1"/>
    <col min="12" max="15" width="8.28515625" style="11" customWidth="1"/>
    <col min="16" max="16" width="8.28515625" style="93" customWidth="1"/>
    <col min="17" max="17" width="8.28515625" style="11" customWidth="1"/>
    <col min="18" max="18" width="10.140625" style="11" customWidth="1"/>
    <col min="19" max="19" width="3.140625" style="11" customWidth="1"/>
    <col min="20" max="20" width="0.7109375" style="11" customWidth="1"/>
    <col min="21" max="22" width="9.28515625" style="11"/>
    <col min="23" max="23" width="9.28515625" style="61"/>
    <col min="24" max="25" width="9.28515625" style="11"/>
    <col min="26" max="26" width="9.28515625" style="61"/>
    <col min="27" max="32" width="9.28515625" style="11"/>
    <col min="33" max="33" width="9.28515625" style="61"/>
    <col min="34" max="16384" width="9.28515625" style="11"/>
  </cols>
  <sheetData>
    <row r="1" spans="1:20" ht="3.75" customHeight="1" thickTop="1" thickBot="1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3"/>
    </row>
    <row r="2" spans="1:20" ht="23.1" customHeight="1">
      <c r="A2" s="1"/>
      <c r="B2" s="174" t="s">
        <v>6</v>
      </c>
      <c r="C2" s="175"/>
      <c r="D2" s="176"/>
      <c r="E2" s="10"/>
      <c r="F2" s="186" t="s">
        <v>88</v>
      </c>
      <c r="G2" s="187"/>
      <c r="H2" s="187"/>
      <c r="I2" s="187"/>
      <c r="J2" s="187"/>
      <c r="K2" s="187"/>
      <c r="L2" s="187"/>
      <c r="M2" s="187"/>
      <c r="N2" s="187"/>
      <c r="O2" s="187"/>
      <c r="P2" s="45"/>
      <c r="Q2" s="177" t="s">
        <v>14</v>
      </c>
      <c r="R2" s="178"/>
      <c r="S2" s="179"/>
      <c r="T2" s="2"/>
    </row>
    <row r="3" spans="1:20" ht="23.1" customHeight="1" thickBot="1">
      <c r="A3" s="1"/>
      <c r="B3" s="183"/>
      <c r="C3" s="184"/>
      <c r="D3" s="185"/>
      <c r="E3" s="10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45"/>
      <c r="Q3" s="180"/>
      <c r="R3" s="181"/>
      <c r="S3" s="182"/>
      <c r="T3" s="2"/>
    </row>
    <row r="4" spans="1:20" ht="5.0999999999999996" customHeight="1" thickBot="1">
      <c r="A4" s="1"/>
      <c r="B4" s="45"/>
      <c r="C4" s="45"/>
      <c r="D4" s="10"/>
      <c r="E4" s="10"/>
      <c r="F4" s="10"/>
      <c r="G4" s="74"/>
      <c r="H4" s="74"/>
      <c r="I4" s="74"/>
      <c r="J4" s="74"/>
      <c r="K4" s="74"/>
      <c r="L4" s="74"/>
      <c r="M4" s="74"/>
      <c r="N4" s="74"/>
      <c r="O4" s="61"/>
      <c r="P4" s="45"/>
      <c r="Q4" s="180"/>
      <c r="R4" s="181"/>
      <c r="S4" s="182"/>
      <c r="T4" s="2"/>
    </row>
    <row r="5" spans="1:20" ht="23.1" customHeight="1">
      <c r="A5" s="1"/>
      <c r="B5" s="174" t="s">
        <v>93</v>
      </c>
      <c r="C5" s="175"/>
      <c r="D5" s="176"/>
      <c r="E5" s="12"/>
      <c r="F5" s="12"/>
      <c r="G5" s="197"/>
      <c r="H5" s="198"/>
      <c r="I5" s="199" t="s">
        <v>0</v>
      </c>
      <c r="J5" s="200"/>
      <c r="K5" s="201"/>
      <c r="L5" s="202"/>
      <c r="M5" s="188" t="s">
        <v>10</v>
      </c>
      <c r="N5" s="188"/>
      <c r="O5" s="12"/>
      <c r="P5" s="12"/>
      <c r="Q5" s="191"/>
      <c r="R5" s="192"/>
      <c r="S5" s="193"/>
      <c r="T5" s="2"/>
    </row>
    <row r="6" spans="1:20" ht="5.0999999999999996" customHeight="1">
      <c r="A6" s="1"/>
      <c r="B6" s="191"/>
      <c r="C6" s="192"/>
      <c r="D6" s="193"/>
      <c r="E6" s="12"/>
      <c r="F6" s="12"/>
      <c r="G6" s="12"/>
      <c r="H6" s="12"/>
      <c r="I6" s="12"/>
      <c r="J6" s="12"/>
      <c r="K6" s="12"/>
      <c r="L6" s="12"/>
      <c r="M6" s="45"/>
      <c r="N6" s="45"/>
      <c r="O6" s="12"/>
      <c r="P6" s="12"/>
      <c r="Q6" s="191"/>
      <c r="R6" s="192"/>
      <c r="S6" s="193"/>
      <c r="T6" s="2"/>
    </row>
    <row r="7" spans="1:20" ht="19.5" customHeight="1" thickBot="1">
      <c r="A7" s="1"/>
      <c r="B7" s="183"/>
      <c r="C7" s="184"/>
      <c r="D7" s="185"/>
      <c r="E7" s="45"/>
      <c r="F7" s="194" t="s">
        <v>5</v>
      </c>
      <c r="G7" s="195"/>
      <c r="H7" s="195"/>
      <c r="I7" s="195"/>
      <c r="J7" s="195"/>
      <c r="K7" s="195"/>
      <c r="L7" s="195"/>
      <c r="M7" s="195"/>
      <c r="N7" s="195"/>
      <c r="O7" s="196"/>
      <c r="P7" s="12"/>
      <c r="Q7" s="183"/>
      <c r="R7" s="184"/>
      <c r="S7" s="185"/>
      <c r="T7" s="2"/>
    </row>
    <row r="8" spans="1:20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"/>
    </row>
    <row r="9" spans="1:20" s="6" customFormat="1" ht="15" customHeight="1">
      <c r="A9" s="4"/>
      <c r="B9" s="204">
        <v>6</v>
      </c>
      <c r="C9" s="205"/>
      <c r="D9" s="205"/>
      <c r="E9" s="118">
        <v>5</v>
      </c>
      <c r="F9" s="165">
        <v>4</v>
      </c>
      <c r="G9" s="167"/>
      <c r="H9" s="165">
        <v>3</v>
      </c>
      <c r="I9" s="167"/>
      <c r="J9" s="165">
        <v>2</v>
      </c>
      <c r="K9" s="166"/>
      <c r="L9" s="166"/>
      <c r="M9" s="167"/>
      <c r="N9" s="119">
        <v>1</v>
      </c>
      <c r="O9" s="168"/>
      <c r="P9" s="169"/>
      <c r="Q9" s="169"/>
      <c r="R9" s="208"/>
      <c r="S9" s="209"/>
      <c r="T9" s="5"/>
    </row>
    <row r="10" spans="1:20" s="6" customFormat="1" ht="36.75" customHeight="1">
      <c r="A10" s="7"/>
      <c r="B10" s="203" t="s">
        <v>74</v>
      </c>
      <c r="C10" s="170"/>
      <c r="D10" s="153"/>
      <c r="E10" s="148" t="s">
        <v>75</v>
      </c>
      <c r="F10" s="150" t="s">
        <v>76</v>
      </c>
      <c r="G10" s="151"/>
      <c r="H10" s="152" t="s">
        <v>77</v>
      </c>
      <c r="I10" s="153"/>
      <c r="J10" s="154" t="s">
        <v>71</v>
      </c>
      <c r="K10" s="150" t="s">
        <v>78</v>
      </c>
      <c r="L10" s="156"/>
      <c r="M10" s="151"/>
      <c r="N10" s="148" t="s">
        <v>79</v>
      </c>
      <c r="O10" s="152" t="s">
        <v>70</v>
      </c>
      <c r="P10" s="170"/>
      <c r="Q10" s="153"/>
      <c r="R10" s="161" t="s">
        <v>19</v>
      </c>
      <c r="S10" s="163" t="s">
        <v>2</v>
      </c>
      <c r="T10" s="5"/>
    </row>
    <row r="11" spans="1:20" s="6" customFormat="1" ht="111.75" customHeight="1" thickBot="1">
      <c r="A11" s="7"/>
      <c r="B11" s="141" t="s">
        <v>91</v>
      </c>
      <c r="C11" s="140" t="s">
        <v>90</v>
      </c>
      <c r="D11" s="122" t="s">
        <v>80</v>
      </c>
      <c r="E11" s="149"/>
      <c r="F11" s="123" t="s">
        <v>81</v>
      </c>
      <c r="G11" s="124" t="s">
        <v>82</v>
      </c>
      <c r="H11" s="125" t="s">
        <v>89</v>
      </c>
      <c r="I11" s="122" t="s">
        <v>72</v>
      </c>
      <c r="J11" s="155"/>
      <c r="K11" s="123" t="s">
        <v>83</v>
      </c>
      <c r="L11" s="126" t="s">
        <v>84</v>
      </c>
      <c r="M11" s="124" t="s">
        <v>85</v>
      </c>
      <c r="N11" s="149"/>
      <c r="O11" s="125" t="s">
        <v>86</v>
      </c>
      <c r="P11" s="127" t="s">
        <v>84</v>
      </c>
      <c r="Q11" s="122" t="s">
        <v>85</v>
      </c>
      <c r="R11" s="162"/>
      <c r="S11" s="164"/>
      <c r="T11" s="5"/>
    </row>
    <row r="12" spans="1:20" s="6" customFormat="1" ht="23.1" customHeight="1">
      <c r="A12" s="4"/>
      <c r="B12" s="62">
        <f>کراچی!B27</f>
        <v>0</v>
      </c>
      <c r="C12" s="40">
        <f>کراچی!C27</f>
        <v>0</v>
      </c>
      <c r="D12" s="39">
        <f>کراچی!D27</f>
        <v>0</v>
      </c>
      <c r="E12" s="116">
        <f>کراچی!E27</f>
        <v>0</v>
      </c>
      <c r="F12" s="38">
        <f>کراچی!F27</f>
        <v>0</v>
      </c>
      <c r="G12" s="39">
        <f>کراچی!G27</f>
        <v>0</v>
      </c>
      <c r="H12" s="38">
        <f>کراچی!H27</f>
        <v>0</v>
      </c>
      <c r="I12" s="39">
        <f>کراچی!I27</f>
        <v>0</v>
      </c>
      <c r="J12" s="116">
        <f>کراچی!J27</f>
        <v>0</v>
      </c>
      <c r="K12" s="38">
        <f>کراچی!K27</f>
        <v>0</v>
      </c>
      <c r="L12" s="40">
        <f>کراچی!L27</f>
        <v>0</v>
      </c>
      <c r="M12" s="39">
        <f>کراچی!M27</f>
        <v>0</v>
      </c>
      <c r="N12" s="116">
        <f>کراچی!N27</f>
        <v>0</v>
      </c>
      <c r="O12" s="38">
        <f>کراچی!O27</f>
        <v>0</v>
      </c>
      <c r="P12" s="40">
        <f>کراچی!P27</f>
        <v>0</v>
      </c>
      <c r="Q12" s="73">
        <f>کراچی!Q27</f>
        <v>0</v>
      </c>
      <c r="R12" s="47" t="s">
        <v>7</v>
      </c>
      <c r="S12" s="21">
        <v>1</v>
      </c>
      <c r="T12" s="5"/>
    </row>
    <row r="13" spans="1:20" s="6" customFormat="1" ht="23.1" customHeight="1">
      <c r="A13" s="4"/>
      <c r="B13" s="41">
        <f>'انٹیریئر سندھ'!B27</f>
        <v>0</v>
      </c>
      <c r="C13" s="44">
        <f>'انٹیریئر سندھ'!C27</f>
        <v>0</v>
      </c>
      <c r="D13" s="39">
        <f>'انٹیریئر سندھ'!D27</f>
        <v>0</v>
      </c>
      <c r="E13" s="117">
        <f>'انٹیریئر سندھ'!E27</f>
        <v>0</v>
      </c>
      <c r="F13" s="42">
        <f>'انٹیریئر سندھ'!F27</f>
        <v>0</v>
      </c>
      <c r="G13" s="43">
        <f>'انٹیریئر سندھ'!G27</f>
        <v>0</v>
      </c>
      <c r="H13" s="42">
        <f>'انٹیریئر سندھ'!H27</f>
        <v>0</v>
      </c>
      <c r="I13" s="43">
        <f>'انٹیریئر سندھ'!I27</f>
        <v>0</v>
      </c>
      <c r="J13" s="117">
        <f>'انٹیریئر سندھ'!J27</f>
        <v>0</v>
      </c>
      <c r="K13" s="42">
        <f>'انٹیریئر سندھ'!K27</f>
        <v>0</v>
      </c>
      <c r="L13" s="44">
        <f>'انٹیریئر سندھ'!L27</f>
        <v>0</v>
      </c>
      <c r="M13" s="43">
        <f>'انٹیریئر سندھ'!M27</f>
        <v>0</v>
      </c>
      <c r="N13" s="117">
        <f>'انٹیریئر سندھ'!N27</f>
        <v>0</v>
      </c>
      <c r="O13" s="42">
        <f>'انٹیریئر سندھ'!O27</f>
        <v>0</v>
      </c>
      <c r="P13" s="44">
        <f>'انٹیریئر سندھ'!P27</f>
        <v>0</v>
      </c>
      <c r="Q13" s="43">
        <f>'انٹیریئر سندھ'!Q27</f>
        <v>0</v>
      </c>
      <c r="R13" s="48" t="s">
        <v>67</v>
      </c>
      <c r="S13" s="24">
        <f>S12+1</f>
        <v>2</v>
      </c>
      <c r="T13" s="5"/>
    </row>
    <row r="14" spans="1:20" s="6" customFormat="1" ht="23.1" customHeight="1">
      <c r="A14" s="4"/>
      <c r="B14" s="41">
        <f>بلوچستان!B27</f>
        <v>0</v>
      </c>
      <c r="C14" s="44">
        <f>بلوچستان!C27</f>
        <v>0</v>
      </c>
      <c r="D14" s="43">
        <f>بلوچستان!D27</f>
        <v>0</v>
      </c>
      <c r="E14" s="117">
        <f>بلوچستان!E27</f>
        <v>0</v>
      </c>
      <c r="F14" s="42">
        <f>بلوچستان!F27</f>
        <v>0</v>
      </c>
      <c r="G14" s="43">
        <f>بلوچستان!G27</f>
        <v>0</v>
      </c>
      <c r="H14" s="42">
        <f>بلوچستان!H27</f>
        <v>0</v>
      </c>
      <c r="I14" s="43">
        <f>بلوچستان!I27</f>
        <v>0</v>
      </c>
      <c r="J14" s="117">
        <f>بلوچستان!J27</f>
        <v>0</v>
      </c>
      <c r="K14" s="42">
        <f>بلوچستان!K27</f>
        <v>0</v>
      </c>
      <c r="L14" s="44">
        <f>بلوچستان!L27</f>
        <v>0</v>
      </c>
      <c r="M14" s="43">
        <f>بلوچستان!M27</f>
        <v>0</v>
      </c>
      <c r="N14" s="117">
        <f>بلوچستان!N27</f>
        <v>0</v>
      </c>
      <c r="O14" s="42">
        <f>بلوچستان!O27</f>
        <v>0</v>
      </c>
      <c r="P14" s="44">
        <f>بلوچستان!P27</f>
        <v>0</v>
      </c>
      <c r="Q14" s="43">
        <f>بلوچستان!Q27</f>
        <v>0</v>
      </c>
      <c r="R14" s="48" t="s">
        <v>13</v>
      </c>
      <c r="S14" s="24">
        <f t="shared" ref="S14:S15" si="0">S13+1</f>
        <v>3</v>
      </c>
      <c r="T14" s="5"/>
    </row>
    <row r="15" spans="1:20" s="6" customFormat="1" ht="23.1" customHeight="1">
      <c r="A15" s="4"/>
      <c r="B15" s="41">
        <f>پنجاب!B27</f>
        <v>0</v>
      </c>
      <c r="C15" s="44">
        <f>پنجاب!C27</f>
        <v>0</v>
      </c>
      <c r="D15" s="43">
        <f>پنجاب!D27</f>
        <v>0</v>
      </c>
      <c r="E15" s="117">
        <f>پنجاب!E27</f>
        <v>0</v>
      </c>
      <c r="F15" s="42">
        <f>پنجاب!F27</f>
        <v>0</v>
      </c>
      <c r="G15" s="43">
        <f>پنجاب!G27</f>
        <v>0</v>
      </c>
      <c r="H15" s="42">
        <f>پنجاب!H27</f>
        <v>0</v>
      </c>
      <c r="I15" s="43">
        <f>پنجاب!I27</f>
        <v>0</v>
      </c>
      <c r="J15" s="117">
        <f>پنجاب!J27</f>
        <v>0</v>
      </c>
      <c r="K15" s="42">
        <f>پنجاب!K27</f>
        <v>0</v>
      </c>
      <c r="L15" s="44">
        <f>پنجاب!L27</f>
        <v>0</v>
      </c>
      <c r="M15" s="43">
        <f>پنجاب!M27</f>
        <v>0</v>
      </c>
      <c r="N15" s="117">
        <f>پنجاب!N27</f>
        <v>0</v>
      </c>
      <c r="O15" s="42">
        <f>پنجاب!O27</f>
        <v>0</v>
      </c>
      <c r="P15" s="44">
        <f>پنجاب!P27</f>
        <v>0</v>
      </c>
      <c r="Q15" s="43">
        <f>پنجاب!Q27</f>
        <v>0</v>
      </c>
      <c r="R15" s="49" t="s">
        <v>22</v>
      </c>
      <c r="S15" s="24">
        <f t="shared" si="0"/>
        <v>4</v>
      </c>
      <c r="T15" s="5"/>
    </row>
    <row r="16" spans="1:20" s="6" customFormat="1" ht="23.1" customHeight="1">
      <c r="A16" s="4"/>
      <c r="B16" s="41">
        <f>'اسلام آباد'!B27</f>
        <v>0</v>
      </c>
      <c r="C16" s="44">
        <f>'اسلام آباد'!C27</f>
        <v>0</v>
      </c>
      <c r="D16" s="43">
        <f>'اسلام آباد'!D27</f>
        <v>0</v>
      </c>
      <c r="E16" s="117">
        <f>'اسلام آباد'!E27</f>
        <v>0</v>
      </c>
      <c r="F16" s="42">
        <f>'اسلام آباد'!F27</f>
        <v>0</v>
      </c>
      <c r="G16" s="43">
        <f>'اسلام آباد'!G27</f>
        <v>0</v>
      </c>
      <c r="H16" s="42">
        <f>'اسلام آباد'!H27</f>
        <v>0</v>
      </c>
      <c r="I16" s="43">
        <f>'اسلام آباد'!I27</f>
        <v>0</v>
      </c>
      <c r="J16" s="117">
        <f>'اسلام آباد'!J27</f>
        <v>0</v>
      </c>
      <c r="K16" s="42">
        <f>'اسلام آباد'!K27</f>
        <v>0</v>
      </c>
      <c r="L16" s="44">
        <f>'اسلام آباد'!L27</f>
        <v>0</v>
      </c>
      <c r="M16" s="43">
        <f>'اسلام آباد'!M27</f>
        <v>0</v>
      </c>
      <c r="N16" s="117">
        <f>'اسلام آباد'!N27</f>
        <v>0</v>
      </c>
      <c r="O16" s="42">
        <f>'اسلام آباد'!O27</f>
        <v>0</v>
      </c>
      <c r="P16" s="44">
        <f>'اسلام آباد'!P27</f>
        <v>0</v>
      </c>
      <c r="Q16" s="43">
        <f>'اسلام آباد'!Q27</f>
        <v>0</v>
      </c>
      <c r="R16" s="48" t="s">
        <v>8</v>
      </c>
      <c r="S16" s="25">
        <f t="shared" ref="S16:S27" si="1">S15+1</f>
        <v>5</v>
      </c>
      <c r="T16" s="5"/>
    </row>
    <row r="17" spans="1:20" s="6" customFormat="1" ht="23.1" customHeight="1">
      <c r="A17" s="4"/>
      <c r="B17" s="41">
        <f>'گلگت بلتستان'!B27</f>
        <v>0</v>
      </c>
      <c r="C17" s="44">
        <f>'گلگت بلتستان'!C27</f>
        <v>0</v>
      </c>
      <c r="D17" s="43">
        <f>'گلگت بلتستان'!D27</f>
        <v>0</v>
      </c>
      <c r="E17" s="117">
        <f>'گلگت بلتستان'!E27</f>
        <v>0</v>
      </c>
      <c r="F17" s="42">
        <f>'گلگت بلتستان'!F27</f>
        <v>0</v>
      </c>
      <c r="G17" s="43">
        <f>'گلگت بلتستان'!G27</f>
        <v>0</v>
      </c>
      <c r="H17" s="42">
        <f>'گلگت بلتستان'!H27</f>
        <v>0</v>
      </c>
      <c r="I17" s="43">
        <f>'گلگت بلتستان'!I27</f>
        <v>0</v>
      </c>
      <c r="J17" s="117">
        <f>'گلگت بلتستان'!J27</f>
        <v>0</v>
      </c>
      <c r="K17" s="42">
        <f>'گلگت بلتستان'!K27</f>
        <v>0</v>
      </c>
      <c r="L17" s="44">
        <f>'گلگت بلتستان'!L27</f>
        <v>0</v>
      </c>
      <c r="M17" s="43">
        <f>'گلگت بلتستان'!M27</f>
        <v>0</v>
      </c>
      <c r="N17" s="117">
        <f>'گلگت بلتستان'!N27</f>
        <v>0</v>
      </c>
      <c r="O17" s="42">
        <f>'گلگت بلتستان'!O27</f>
        <v>0</v>
      </c>
      <c r="P17" s="44">
        <f>'گلگت بلتستان'!P27</f>
        <v>0</v>
      </c>
      <c r="Q17" s="43">
        <f>'گلگت بلتستان'!Q27</f>
        <v>0</v>
      </c>
      <c r="R17" s="48" t="s">
        <v>23</v>
      </c>
      <c r="S17" s="25">
        <f t="shared" si="1"/>
        <v>6</v>
      </c>
      <c r="T17" s="5"/>
    </row>
    <row r="18" spans="1:20" s="6" customFormat="1" ht="23.1" customHeight="1">
      <c r="A18" s="4"/>
      <c r="B18" s="41">
        <f>'خیبر پختونخوا'!B27</f>
        <v>0</v>
      </c>
      <c r="C18" s="44">
        <f>'خیبر پختونخوا'!C27</f>
        <v>0</v>
      </c>
      <c r="D18" s="43">
        <f>'خیبر پختونخوا'!D27</f>
        <v>0</v>
      </c>
      <c r="E18" s="117">
        <f>'خیبر پختونخوا'!E27</f>
        <v>0</v>
      </c>
      <c r="F18" s="42">
        <f>'خیبر پختونخوا'!F27</f>
        <v>0</v>
      </c>
      <c r="G18" s="43">
        <f>'خیبر پختونخوا'!G27</f>
        <v>0</v>
      </c>
      <c r="H18" s="42">
        <f>'خیبر پختونخوا'!H27</f>
        <v>0</v>
      </c>
      <c r="I18" s="43">
        <f>'خیبر پختونخوا'!I27</f>
        <v>0</v>
      </c>
      <c r="J18" s="117">
        <f>'خیبر پختونخوا'!J27</f>
        <v>0</v>
      </c>
      <c r="K18" s="42">
        <f>'خیبر پختونخوا'!K27</f>
        <v>0</v>
      </c>
      <c r="L18" s="44">
        <f>'خیبر پختونخوا'!L27</f>
        <v>0</v>
      </c>
      <c r="M18" s="43">
        <f>'خیبر پختونخوا'!M27</f>
        <v>0</v>
      </c>
      <c r="N18" s="117">
        <f>'خیبر پختونخوا'!N27</f>
        <v>0</v>
      </c>
      <c r="O18" s="42">
        <f>'خیبر پختونخوا'!O27</f>
        <v>0</v>
      </c>
      <c r="P18" s="44">
        <f>'خیبر پختونخوا'!P27</f>
        <v>0</v>
      </c>
      <c r="Q18" s="43">
        <f>'خیبر پختونخوا'!Q27</f>
        <v>0</v>
      </c>
      <c r="R18" s="48" t="s">
        <v>20</v>
      </c>
      <c r="S18" s="25">
        <f t="shared" si="1"/>
        <v>7</v>
      </c>
      <c r="T18" s="5"/>
    </row>
    <row r="19" spans="1:20" s="6" customFormat="1" ht="23.1" customHeight="1" thickBot="1">
      <c r="A19" s="4"/>
      <c r="B19" s="41">
        <f>کشمیر!B27</f>
        <v>0</v>
      </c>
      <c r="C19" s="44">
        <f>کشمیر!C27</f>
        <v>0</v>
      </c>
      <c r="D19" s="43">
        <f>کشمیر!D27</f>
        <v>0</v>
      </c>
      <c r="E19" s="117">
        <f>کشمیر!E27</f>
        <v>0</v>
      </c>
      <c r="F19" s="42">
        <f>کشمیر!F27</f>
        <v>0</v>
      </c>
      <c r="G19" s="43">
        <f>کشمیر!G27</f>
        <v>0</v>
      </c>
      <c r="H19" s="42">
        <f>کشمیر!H27</f>
        <v>0</v>
      </c>
      <c r="I19" s="43">
        <f>کشمیر!I27</f>
        <v>0</v>
      </c>
      <c r="J19" s="117">
        <f>کشمیر!J27</f>
        <v>0</v>
      </c>
      <c r="K19" s="42">
        <f>کشمیر!K27</f>
        <v>0</v>
      </c>
      <c r="L19" s="44">
        <f>کشمیر!L27</f>
        <v>0</v>
      </c>
      <c r="M19" s="43">
        <f>کشمیر!M27</f>
        <v>0</v>
      </c>
      <c r="N19" s="117">
        <f>کشمیر!N27</f>
        <v>0</v>
      </c>
      <c r="O19" s="42">
        <f>کشمیر!O27</f>
        <v>0</v>
      </c>
      <c r="P19" s="44">
        <f>کشمیر!P27</f>
        <v>0</v>
      </c>
      <c r="Q19" s="43">
        <f>کشمیر!Q27</f>
        <v>0</v>
      </c>
      <c r="R19" s="48" t="s">
        <v>21</v>
      </c>
      <c r="S19" s="25">
        <f t="shared" si="1"/>
        <v>8</v>
      </c>
      <c r="T19" s="5"/>
    </row>
    <row r="20" spans="1:20" s="6" customFormat="1" ht="27" hidden="1" customHeight="1">
      <c r="A20" s="4"/>
      <c r="B20" s="41"/>
      <c r="C20" s="44"/>
      <c r="D20" s="43"/>
      <c r="E20" s="117"/>
      <c r="F20" s="42"/>
      <c r="G20" s="43"/>
      <c r="H20" s="42"/>
      <c r="I20" s="43"/>
      <c r="J20" s="117"/>
      <c r="K20" s="42"/>
      <c r="L20" s="44"/>
      <c r="M20" s="43"/>
      <c r="N20" s="117"/>
      <c r="O20" s="42"/>
      <c r="P20" s="44"/>
      <c r="Q20" s="43"/>
      <c r="R20" s="48"/>
      <c r="S20" s="25">
        <f t="shared" si="1"/>
        <v>9</v>
      </c>
      <c r="T20" s="5"/>
    </row>
    <row r="21" spans="1:20" s="6" customFormat="1" ht="27" hidden="1" customHeight="1">
      <c r="A21" s="4"/>
      <c r="B21" s="41"/>
      <c r="C21" s="44"/>
      <c r="D21" s="43"/>
      <c r="E21" s="117"/>
      <c r="F21" s="42"/>
      <c r="G21" s="43"/>
      <c r="H21" s="42"/>
      <c r="I21" s="43"/>
      <c r="J21" s="117"/>
      <c r="K21" s="42"/>
      <c r="L21" s="44"/>
      <c r="M21" s="43"/>
      <c r="N21" s="117"/>
      <c r="O21" s="42"/>
      <c r="P21" s="44"/>
      <c r="Q21" s="43"/>
      <c r="R21" s="48"/>
      <c r="S21" s="25">
        <f t="shared" si="1"/>
        <v>10</v>
      </c>
      <c r="T21" s="5"/>
    </row>
    <row r="22" spans="1:20" s="6" customFormat="1" ht="27" hidden="1" customHeight="1">
      <c r="A22" s="4"/>
      <c r="B22" s="41"/>
      <c r="C22" s="44"/>
      <c r="D22" s="43"/>
      <c r="E22" s="117"/>
      <c r="F22" s="42"/>
      <c r="G22" s="43"/>
      <c r="H22" s="42"/>
      <c r="I22" s="43"/>
      <c r="J22" s="117"/>
      <c r="K22" s="42"/>
      <c r="L22" s="44"/>
      <c r="M22" s="43"/>
      <c r="N22" s="117"/>
      <c r="O22" s="42"/>
      <c r="P22" s="44"/>
      <c r="Q22" s="43"/>
      <c r="R22" s="48"/>
      <c r="S22" s="25">
        <f t="shared" si="1"/>
        <v>11</v>
      </c>
      <c r="T22" s="5"/>
    </row>
    <row r="23" spans="1:20" s="6" customFormat="1" ht="27" hidden="1" customHeight="1">
      <c r="A23" s="4"/>
      <c r="B23" s="41"/>
      <c r="C23" s="44"/>
      <c r="D23" s="43"/>
      <c r="E23" s="117"/>
      <c r="F23" s="42"/>
      <c r="G23" s="43"/>
      <c r="H23" s="42"/>
      <c r="I23" s="43"/>
      <c r="J23" s="117"/>
      <c r="K23" s="42"/>
      <c r="L23" s="44"/>
      <c r="M23" s="43"/>
      <c r="N23" s="117"/>
      <c r="O23" s="42"/>
      <c r="P23" s="44"/>
      <c r="Q23" s="43"/>
      <c r="R23" s="48"/>
      <c r="S23" s="25">
        <f t="shared" si="1"/>
        <v>12</v>
      </c>
      <c r="T23" s="5"/>
    </row>
    <row r="24" spans="1:20" s="6" customFormat="1" ht="27" hidden="1" customHeight="1">
      <c r="A24" s="4"/>
      <c r="B24" s="41"/>
      <c r="C24" s="44"/>
      <c r="D24" s="43"/>
      <c r="E24" s="117"/>
      <c r="F24" s="42"/>
      <c r="G24" s="43"/>
      <c r="H24" s="42"/>
      <c r="I24" s="43"/>
      <c r="J24" s="117"/>
      <c r="K24" s="42"/>
      <c r="L24" s="44"/>
      <c r="M24" s="43"/>
      <c r="N24" s="117"/>
      <c r="O24" s="42"/>
      <c r="P24" s="44"/>
      <c r="Q24" s="43"/>
      <c r="R24" s="48"/>
      <c r="S24" s="25">
        <f t="shared" si="1"/>
        <v>13</v>
      </c>
      <c r="T24" s="5"/>
    </row>
    <row r="25" spans="1:20" s="6" customFormat="1" ht="27" hidden="1" customHeight="1">
      <c r="A25" s="4"/>
      <c r="B25" s="41"/>
      <c r="C25" s="44"/>
      <c r="D25" s="43"/>
      <c r="E25" s="117"/>
      <c r="F25" s="42"/>
      <c r="G25" s="43"/>
      <c r="H25" s="42"/>
      <c r="I25" s="43"/>
      <c r="J25" s="117"/>
      <c r="K25" s="42"/>
      <c r="L25" s="44"/>
      <c r="M25" s="43"/>
      <c r="N25" s="117"/>
      <c r="O25" s="42"/>
      <c r="P25" s="44"/>
      <c r="Q25" s="43"/>
      <c r="R25" s="48"/>
      <c r="S25" s="25">
        <f t="shared" si="1"/>
        <v>14</v>
      </c>
      <c r="T25" s="5"/>
    </row>
    <row r="26" spans="1:20" s="6" customFormat="1" ht="27" hidden="1" customHeight="1">
      <c r="A26" s="4"/>
      <c r="B26" s="41"/>
      <c r="C26" s="44"/>
      <c r="D26" s="43"/>
      <c r="E26" s="117"/>
      <c r="F26" s="42"/>
      <c r="G26" s="43"/>
      <c r="H26" s="42"/>
      <c r="I26" s="43"/>
      <c r="J26" s="117"/>
      <c r="K26" s="42"/>
      <c r="L26" s="44"/>
      <c r="M26" s="43"/>
      <c r="N26" s="117"/>
      <c r="O26" s="42"/>
      <c r="P26" s="44"/>
      <c r="Q26" s="43"/>
      <c r="R26" s="48"/>
      <c r="S26" s="25">
        <f t="shared" si="1"/>
        <v>15</v>
      </c>
      <c r="T26" s="5"/>
    </row>
    <row r="27" spans="1:20" s="6" customFormat="1" ht="27" hidden="1" customHeight="1" thickBot="1">
      <c r="A27" s="4"/>
      <c r="B27" s="41"/>
      <c r="C27" s="44"/>
      <c r="D27" s="43"/>
      <c r="E27" s="117"/>
      <c r="F27" s="42"/>
      <c r="G27" s="43"/>
      <c r="H27" s="42"/>
      <c r="I27" s="43"/>
      <c r="J27" s="117"/>
      <c r="K27" s="42"/>
      <c r="L27" s="44"/>
      <c r="M27" s="43"/>
      <c r="N27" s="117"/>
      <c r="O27" s="42"/>
      <c r="P27" s="44"/>
      <c r="Q27" s="43"/>
      <c r="R27" s="48"/>
      <c r="S27" s="25">
        <f t="shared" si="1"/>
        <v>16</v>
      </c>
      <c r="T27" s="5"/>
    </row>
    <row r="28" spans="1:20" s="6" customFormat="1" ht="23.1" customHeight="1">
      <c r="A28" s="4"/>
      <c r="B28" s="26">
        <f t="shared" ref="B28:Q28" si="2">SUM(B12:B27)</f>
        <v>0</v>
      </c>
      <c r="C28" s="31">
        <f t="shared" si="2"/>
        <v>0</v>
      </c>
      <c r="D28" s="29">
        <f t="shared" si="2"/>
        <v>0</v>
      </c>
      <c r="E28" s="94">
        <f t="shared" si="2"/>
        <v>0</v>
      </c>
      <c r="F28" s="30">
        <f t="shared" si="2"/>
        <v>0</v>
      </c>
      <c r="G28" s="29">
        <f t="shared" si="2"/>
        <v>0</v>
      </c>
      <c r="H28" s="30">
        <f t="shared" si="2"/>
        <v>0</v>
      </c>
      <c r="I28" s="29">
        <f t="shared" si="2"/>
        <v>0</v>
      </c>
      <c r="J28" s="94">
        <f t="shared" si="2"/>
        <v>0</v>
      </c>
      <c r="K28" s="30">
        <f t="shared" si="2"/>
        <v>0</v>
      </c>
      <c r="L28" s="31">
        <f t="shared" si="2"/>
        <v>0</v>
      </c>
      <c r="M28" s="29">
        <f t="shared" si="2"/>
        <v>0</v>
      </c>
      <c r="N28" s="94">
        <f t="shared" si="2"/>
        <v>0</v>
      </c>
      <c r="O28" s="30">
        <f t="shared" si="2"/>
        <v>0</v>
      </c>
      <c r="P28" s="31">
        <f t="shared" si="2"/>
        <v>0</v>
      </c>
      <c r="Q28" s="29">
        <f t="shared" si="2"/>
        <v>0</v>
      </c>
      <c r="R28" s="206" t="s">
        <v>4</v>
      </c>
      <c r="S28" s="207"/>
      <c r="T28" s="5"/>
    </row>
    <row r="29" spans="1:20" s="6" customFormat="1" ht="23.1" customHeight="1">
      <c r="A29" s="4"/>
      <c r="B29" s="41">
        <f>'Pakistan,Division'!B56</f>
        <v>0</v>
      </c>
      <c r="C29" s="44">
        <f>'Pakistan,Division'!C56</f>
        <v>0</v>
      </c>
      <c r="D29" s="43">
        <f>'Pakistan,Division'!D56</f>
        <v>0</v>
      </c>
      <c r="E29" s="117">
        <f>'Pakistan,Division'!E56</f>
        <v>0</v>
      </c>
      <c r="F29" s="42">
        <f>'Pakistan,Division'!F56</f>
        <v>0</v>
      </c>
      <c r="G29" s="43">
        <f>'Pakistan,Division'!G56</f>
        <v>0</v>
      </c>
      <c r="H29" s="42">
        <f>'Pakistan,Division'!H56</f>
        <v>0</v>
      </c>
      <c r="I29" s="43">
        <f>'Pakistan,Division'!I56</f>
        <v>0</v>
      </c>
      <c r="J29" s="117">
        <f>'Pakistan,Division'!J56</f>
        <v>0</v>
      </c>
      <c r="K29" s="42">
        <f>'Pakistan,Division'!K56</f>
        <v>0</v>
      </c>
      <c r="L29" s="44">
        <f>'Pakistan,Division'!L56</f>
        <v>0</v>
      </c>
      <c r="M29" s="43">
        <f>'Pakistan,Division'!M56</f>
        <v>0</v>
      </c>
      <c r="N29" s="117">
        <f>'Pakistan,Division'!N56</f>
        <v>0</v>
      </c>
      <c r="O29" s="42">
        <f>'Pakistan,Division'!O56</f>
        <v>0</v>
      </c>
      <c r="P29" s="44">
        <f>'Pakistan,Division'!P56</f>
        <v>0</v>
      </c>
      <c r="Q29" s="43">
        <f>'Pakistan,Division'!Q56</f>
        <v>0</v>
      </c>
      <c r="R29" s="159" t="s">
        <v>3</v>
      </c>
      <c r="S29" s="160"/>
      <c r="T29" s="5"/>
    </row>
    <row r="30" spans="1:20" s="6" customFormat="1" ht="23.1" customHeight="1" thickBot="1">
      <c r="A30" s="4"/>
      <c r="B30" s="32">
        <f t="shared" ref="B30:Q30" si="3">IF(SUM(B28:B29)=0,0,IF(B29=0,1*100.0001,IF(B28=0,1*-100.0001,(B28/B29*100-100))))</f>
        <v>0</v>
      </c>
      <c r="C30" s="37">
        <f t="shared" si="3"/>
        <v>0</v>
      </c>
      <c r="D30" s="35">
        <f t="shared" si="3"/>
        <v>0</v>
      </c>
      <c r="E30" s="95">
        <f t="shared" si="3"/>
        <v>0</v>
      </c>
      <c r="F30" s="36">
        <f t="shared" si="3"/>
        <v>0</v>
      </c>
      <c r="G30" s="35">
        <f t="shared" si="3"/>
        <v>0</v>
      </c>
      <c r="H30" s="36">
        <f t="shared" si="3"/>
        <v>0</v>
      </c>
      <c r="I30" s="35">
        <f t="shared" si="3"/>
        <v>0</v>
      </c>
      <c r="J30" s="95">
        <f t="shared" si="3"/>
        <v>0</v>
      </c>
      <c r="K30" s="36">
        <f t="shared" si="3"/>
        <v>0</v>
      </c>
      <c r="L30" s="37">
        <f t="shared" si="3"/>
        <v>0</v>
      </c>
      <c r="M30" s="35">
        <f t="shared" si="3"/>
        <v>0</v>
      </c>
      <c r="N30" s="95">
        <f t="shared" si="3"/>
        <v>0</v>
      </c>
      <c r="O30" s="36">
        <f t="shared" si="3"/>
        <v>0</v>
      </c>
      <c r="P30" s="37">
        <f t="shared" si="3"/>
        <v>0</v>
      </c>
      <c r="Q30" s="35">
        <f t="shared" si="3"/>
        <v>0</v>
      </c>
      <c r="R30" s="157" t="s">
        <v>17</v>
      </c>
      <c r="S30" s="158"/>
      <c r="T30" s="5"/>
    </row>
    <row r="31" spans="1:20" s="6" customFormat="1" ht="24" customHeight="1">
      <c r="A31" s="4"/>
      <c r="B31" s="189"/>
      <c r="C31" s="189"/>
      <c r="D31" s="189"/>
      <c r="E31" s="142" t="s">
        <v>1</v>
      </c>
      <c r="F31" s="142"/>
      <c r="G31" s="142"/>
      <c r="H31" s="133"/>
      <c r="I31" s="132"/>
      <c r="J31" s="132"/>
      <c r="K31" s="132"/>
      <c r="L31" s="146" t="s">
        <v>16</v>
      </c>
      <c r="M31" s="146"/>
      <c r="N31" s="146"/>
      <c r="O31" s="146"/>
      <c r="P31" s="146"/>
      <c r="Q31" s="146"/>
      <c r="R31" s="146"/>
      <c r="S31" s="146"/>
      <c r="T31" s="5"/>
    </row>
    <row r="32" spans="1:20" s="6" customFormat="1" ht="23.1" customHeight="1" thickBot="1">
      <c r="A32" s="8"/>
      <c r="B32" s="190" t="s">
        <v>12</v>
      </c>
      <c r="C32" s="190"/>
      <c r="D32" s="190"/>
      <c r="E32" s="143">
        <v>44576</v>
      </c>
      <c r="F32" s="143"/>
      <c r="G32" s="143"/>
      <c r="H32" s="145" t="s">
        <v>9</v>
      </c>
      <c r="I32" s="145"/>
      <c r="J32" s="145"/>
      <c r="K32" s="144" t="s">
        <v>11</v>
      </c>
      <c r="L32" s="144"/>
      <c r="M32" s="147" t="s">
        <v>24</v>
      </c>
      <c r="N32" s="147"/>
      <c r="O32" s="147"/>
      <c r="P32" s="147"/>
      <c r="Q32" s="147"/>
      <c r="R32" s="147"/>
      <c r="S32" s="147"/>
      <c r="T32" s="9"/>
    </row>
    <row r="33" ht="18" thickTop="1"/>
  </sheetData>
  <sheetProtection algorithmName="SHA-512" hashValue="fNZLWZD9wI8RVENWXDIXOinKdK0C0lg1e1HxSf4KHSb/120+dQ03aS7wlRAdDmUFgEETFLzBSec+dB/ie0jNbg==" saltValue="svdHFllCA0utDtiuKpVDig==" spinCount="100000" sheet="1" formatCells="0" formatColumns="0" formatRows="0" insertColumns="0" insertRows="0" insertHyperlinks="0" deleteColumns="0" deleteRows="0" sort="0" autoFilter="0" pivotTables="0"/>
  <mergeCells count="40">
    <mergeCell ref="M5:N5"/>
    <mergeCell ref="B31:D31"/>
    <mergeCell ref="B32:D32"/>
    <mergeCell ref="Q5:S7"/>
    <mergeCell ref="B6:D7"/>
    <mergeCell ref="F7:O7"/>
    <mergeCell ref="B5:D5"/>
    <mergeCell ref="G5:H5"/>
    <mergeCell ref="I5:J5"/>
    <mergeCell ref="K5:L5"/>
    <mergeCell ref="B10:D10"/>
    <mergeCell ref="B9:D9"/>
    <mergeCell ref="F9:G9"/>
    <mergeCell ref="H9:I9"/>
    <mergeCell ref="R28:S28"/>
    <mergeCell ref="R9:S9"/>
    <mergeCell ref="A1:T1"/>
    <mergeCell ref="B2:D2"/>
    <mergeCell ref="Q2:S4"/>
    <mergeCell ref="B3:D3"/>
    <mergeCell ref="F2:O3"/>
    <mergeCell ref="R30:S30"/>
    <mergeCell ref="R29:S29"/>
    <mergeCell ref="R10:R11"/>
    <mergeCell ref="S10:S11"/>
    <mergeCell ref="J9:M9"/>
    <mergeCell ref="O9:Q9"/>
    <mergeCell ref="N10:N11"/>
    <mergeCell ref="O10:Q10"/>
    <mergeCell ref="E10:E11"/>
    <mergeCell ref="F10:G10"/>
    <mergeCell ref="H10:I10"/>
    <mergeCell ref="J10:J11"/>
    <mergeCell ref="K10:M10"/>
    <mergeCell ref="E31:G31"/>
    <mergeCell ref="E32:G32"/>
    <mergeCell ref="K32:L32"/>
    <mergeCell ref="H32:J32"/>
    <mergeCell ref="L31:S31"/>
    <mergeCell ref="M32:S32"/>
  </mergeCells>
  <printOptions horizontalCentered="1"/>
  <pageMargins left="0" right="0" top="0.3" bottom="0" header="0" footer="0"/>
  <pageSetup paperSize="9" scale="97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P36"/>
  <sheetViews>
    <sheetView showGridLines="0" zoomScaleNormal="100" zoomScaleSheetLayoutView="100" workbookViewId="0">
      <selection activeCell="C16" sqref="C16"/>
    </sheetView>
  </sheetViews>
  <sheetFormatPr defaultColWidth="9.28515625" defaultRowHeight="17.25"/>
  <cols>
    <col min="1" max="1" width="0.85546875" style="113" customWidth="1"/>
    <col min="2" max="17" width="8.140625" style="113" customWidth="1"/>
    <col min="18" max="18" width="9.85546875" style="113" customWidth="1"/>
    <col min="19" max="19" width="3.5703125" style="113" customWidth="1"/>
    <col min="20" max="20" width="0.7109375" style="113" customWidth="1"/>
    <col min="21" max="16384" width="9.28515625" style="113"/>
  </cols>
  <sheetData>
    <row r="1" spans="1:68" ht="5.25" customHeight="1" thickTop="1" thickBot="1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3"/>
    </row>
    <row r="2" spans="1:68" ht="24.95" customHeight="1">
      <c r="A2" s="1"/>
      <c r="B2" s="174" t="s">
        <v>93</v>
      </c>
      <c r="C2" s="175"/>
      <c r="D2" s="176"/>
      <c r="E2" s="10"/>
      <c r="F2" s="186" t="s">
        <v>87</v>
      </c>
      <c r="G2" s="187"/>
      <c r="H2" s="187"/>
      <c r="I2" s="187"/>
      <c r="J2" s="187"/>
      <c r="K2" s="187"/>
      <c r="L2" s="187"/>
      <c r="M2" s="187"/>
      <c r="N2" s="187"/>
      <c r="O2" s="187"/>
      <c r="Q2" s="177" t="s">
        <v>19</v>
      </c>
      <c r="R2" s="178"/>
      <c r="S2" s="179"/>
      <c r="T2" s="2"/>
    </row>
    <row r="3" spans="1:68" ht="24.95" customHeight="1" thickBot="1">
      <c r="A3" s="1"/>
      <c r="B3" s="183"/>
      <c r="C3" s="184"/>
      <c r="D3" s="185"/>
      <c r="E3" s="10"/>
      <c r="F3" s="187"/>
      <c r="G3" s="187"/>
      <c r="H3" s="187"/>
      <c r="I3" s="187"/>
      <c r="J3" s="187"/>
      <c r="K3" s="187"/>
      <c r="L3" s="187"/>
      <c r="M3" s="187"/>
      <c r="N3" s="187"/>
      <c r="O3" s="187"/>
      <c r="Q3" s="283"/>
      <c r="R3" s="284"/>
      <c r="S3" s="285"/>
      <c r="T3" s="2"/>
    </row>
    <row r="4" spans="1:68" ht="5.0999999999999996" customHeight="1" thickBot="1">
      <c r="A4" s="1"/>
      <c r="D4" s="10"/>
      <c r="E4" s="10"/>
      <c r="F4" s="187"/>
      <c r="G4" s="187"/>
      <c r="H4" s="187"/>
      <c r="I4" s="187"/>
      <c r="J4" s="187"/>
      <c r="K4" s="187"/>
      <c r="L4" s="187"/>
      <c r="M4" s="187"/>
      <c r="N4" s="187"/>
      <c r="O4" s="187"/>
      <c r="Q4" s="286"/>
      <c r="R4" s="286"/>
      <c r="S4" s="286"/>
      <c r="T4" s="2"/>
    </row>
    <row r="5" spans="1:68" ht="24.95" customHeight="1">
      <c r="A5" s="1"/>
      <c r="B5" s="174" t="s">
        <v>94</v>
      </c>
      <c r="C5" s="175"/>
      <c r="D5" s="176"/>
      <c r="E5" s="12"/>
      <c r="G5" s="197"/>
      <c r="H5" s="198"/>
      <c r="I5" s="217" t="s">
        <v>0</v>
      </c>
      <c r="J5" s="218"/>
      <c r="K5" s="201"/>
      <c r="L5" s="202"/>
      <c r="M5" s="217" t="s">
        <v>10</v>
      </c>
      <c r="N5" s="240"/>
      <c r="O5" s="101"/>
      <c r="P5" s="12"/>
      <c r="Q5" s="177" t="s">
        <v>92</v>
      </c>
      <c r="R5" s="178"/>
      <c r="S5" s="179"/>
      <c r="T5" s="2"/>
    </row>
    <row r="6" spans="1:68" ht="5.0999999999999996" customHeight="1">
      <c r="A6" s="1"/>
      <c r="B6" s="191"/>
      <c r="C6" s="192"/>
      <c r="D6" s="193"/>
      <c r="E6" s="12"/>
      <c r="F6" s="12"/>
      <c r="G6" s="12"/>
      <c r="H6" s="12"/>
      <c r="I6" s="12"/>
      <c r="J6" s="12"/>
      <c r="K6" s="12"/>
      <c r="L6" s="12"/>
      <c r="M6" s="12"/>
      <c r="O6" s="12"/>
      <c r="P6" s="12"/>
      <c r="Q6" s="275"/>
      <c r="R6" s="276"/>
      <c r="S6" s="277"/>
      <c r="T6" s="2"/>
    </row>
    <row r="7" spans="1:68" ht="22.35" customHeight="1" thickBot="1">
      <c r="A7" s="1"/>
      <c r="B7" s="183"/>
      <c r="C7" s="184"/>
      <c r="D7" s="185"/>
      <c r="F7" s="194" t="s">
        <v>5</v>
      </c>
      <c r="G7" s="195"/>
      <c r="H7" s="195"/>
      <c r="I7" s="195"/>
      <c r="J7" s="195"/>
      <c r="K7" s="195"/>
      <c r="L7" s="195"/>
      <c r="M7" s="195"/>
      <c r="N7" s="195"/>
      <c r="O7" s="196"/>
      <c r="P7" s="12"/>
      <c r="Q7" s="278"/>
      <c r="R7" s="279"/>
      <c r="S7" s="280"/>
      <c r="T7" s="2"/>
    </row>
    <row r="8" spans="1:68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"/>
    </row>
    <row r="9" spans="1:68" s="6" customFormat="1" ht="16.5" customHeight="1">
      <c r="A9" s="4"/>
      <c r="B9" s="204">
        <v>6</v>
      </c>
      <c r="C9" s="205"/>
      <c r="D9" s="205"/>
      <c r="E9" s="118">
        <v>5</v>
      </c>
      <c r="F9" s="165">
        <v>4</v>
      </c>
      <c r="G9" s="167"/>
      <c r="H9" s="165">
        <v>3</v>
      </c>
      <c r="I9" s="167"/>
      <c r="J9" s="165">
        <v>2</v>
      </c>
      <c r="K9" s="166"/>
      <c r="L9" s="166"/>
      <c r="M9" s="167"/>
      <c r="N9" s="119">
        <v>1</v>
      </c>
      <c r="O9" s="168"/>
      <c r="P9" s="169"/>
      <c r="Q9" s="169"/>
      <c r="R9" s="52"/>
      <c r="S9" s="53"/>
      <c r="T9" s="5"/>
    </row>
    <row r="10" spans="1:68" s="6" customFormat="1" ht="37.5" customHeight="1">
      <c r="A10" s="7"/>
      <c r="B10" s="203" t="s">
        <v>74</v>
      </c>
      <c r="C10" s="170"/>
      <c r="D10" s="153"/>
      <c r="E10" s="261" t="s">
        <v>75</v>
      </c>
      <c r="F10" s="150" t="s">
        <v>76</v>
      </c>
      <c r="G10" s="151"/>
      <c r="H10" s="152" t="s">
        <v>77</v>
      </c>
      <c r="I10" s="153"/>
      <c r="J10" s="281" t="s">
        <v>71</v>
      </c>
      <c r="K10" s="150" t="s">
        <v>78</v>
      </c>
      <c r="L10" s="156"/>
      <c r="M10" s="151"/>
      <c r="N10" s="261" t="s">
        <v>79</v>
      </c>
      <c r="O10" s="152" t="s">
        <v>70</v>
      </c>
      <c r="P10" s="170"/>
      <c r="Q10" s="153"/>
      <c r="R10" s="161" t="s">
        <v>68</v>
      </c>
      <c r="S10" s="163" t="s">
        <v>2</v>
      </c>
      <c r="T10" s="5"/>
    </row>
    <row r="11" spans="1:68" s="6" customFormat="1" ht="120.75" customHeight="1" thickBot="1">
      <c r="A11" s="7"/>
      <c r="B11" s="120" t="s">
        <v>91</v>
      </c>
      <c r="C11" s="121" t="s">
        <v>90</v>
      </c>
      <c r="D11" s="122" t="s">
        <v>80</v>
      </c>
      <c r="E11" s="262"/>
      <c r="F11" s="123" t="s">
        <v>81</v>
      </c>
      <c r="G11" s="124" t="s">
        <v>82</v>
      </c>
      <c r="H11" s="125" t="s">
        <v>89</v>
      </c>
      <c r="I11" s="122" t="s">
        <v>72</v>
      </c>
      <c r="J11" s="282"/>
      <c r="K11" s="123" t="s">
        <v>83</v>
      </c>
      <c r="L11" s="126" t="s">
        <v>84</v>
      </c>
      <c r="M11" s="124" t="s">
        <v>85</v>
      </c>
      <c r="N11" s="262"/>
      <c r="O11" s="125" t="s">
        <v>86</v>
      </c>
      <c r="P11" s="127" t="s">
        <v>84</v>
      </c>
      <c r="Q11" s="122" t="s">
        <v>85</v>
      </c>
      <c r="R11" s="162"/>
      <c r="S11" s="164"/>
      <c r="T11" s="5"/>
      <c r="AA11" s="244"/>
      <c r="AB11" s="244"/>
      <c r="AC11" s="244"/>
      <c r="AD11" s="244"/>
      <c r="AE11" s="244"/>
      <c r="AF11" s="244"/>
      <c r="AG11" s="244"/>
      <c r="AH11" s="244"/>
      <c r="AI11" s="54"/>
      <c r="AJ11" s="54"/>
      <c r="AK11" s="54"/>
      <c r="AL11" s="55"/>
      <c r="AM11" s="245"/>
      <c r="AN11" s="245"/>
      <c r="AO11" s="245"/>
      <c r="AP11" s="245"/>
      <c r="AQ11" s="245"/>
      <c r="AR11" s="245"/>
      <c r="AS11" s="245"/>
      <c r="AT11" s="245"/>
      <c r="AU11" s="245"/>
      <c r="AV11" s="245"/>
      <c r="AW11" s="245"/>
      <c r="AX11" s="245"/>
      <c r="AY11" s="245"/>
      <c r="AZ11" s="245"/>
      <c r="BA11" s="245"/>
      <c r="BB11" s="245"/>
      <c r="BC11" s="245"/>
      <c r="BD11" s="245"/>
      <c r="BE11" s="245"/>
      <c r="BF11" s="245"/>
      <c r="BG11" s="55"/>
      <c r="BH11" s="55"/>
      <c r="BI11" s="55"/>
      <c r="BJ11" s="55"/>
      <c r="BK11" s="244"/>
      <c r="BL11" s="244"/>
      <c r="BM11" s="244"/>
      <c r="BN11" s="244"/>
      <c r="BO11" s="244"/>
      <c r="BP11" s="244"/>
    </row>
    <row r="12" spans="1:68" s="6" customFormat="1" ht="23.1" customHeight="1">
      <c r="A12" s="4"/>
      <c r="B12" s="70"/>
      <c r="C12" s="20"/>
      <c r="D12" s="105"/>
      <c r="E12" s="128"/>
      <c r="F12" s="65"/>
      <c r="G12" s="105"/>
      <c r="H12" s="65"/>
      <c r="I12" s="105"/>
      <c r="J12" s="128"/>
      <c r="K12" s="65"/>
      <c r="L12" s="20"/>
      <c r="M12" s="105"/>
      <c r="N12" s="63"/>
      <c r="O12" s="65"/>
      <c r="P12" s="20"/>
      <c r="Q12" s="105"/>
      <c r="R12" s="102" t="s">
        <v>62</v>
      </c>
      <c r="S12" s="21">
        <v>1</v>
      </c>
      <c r="T12" s="5"/>
      <c r="AA12" s="264"/>
      <c r="AB12" s="264"/>
      <c r="AC12" s="264"/>
      <c r="AD12" s="264"/>
      <c r="AE12" s="264"/>
      <c r="AF12" s="264"/>
      <c r="AG12" s="264"/>
      <c r="AH12" s="264"/>
      <c r="AI12" s="54"/>
      <c r="AJ12" s="54"/>
      <c r="AK12" s="54"/>
      <c r="AL12" s="54"/>
      <c r="AM12" s="245"/>
      <c r="AN12" s="245"/>
      <c r="AO12" s="245"/>
      <c r="AP12" s="245"/>
      <c r="AQ12" s="245"/>
      <c r="AR12" s="245"/>
      <c r="AS12" s="245"/>
      <c r="AT12" s="245"/>
      <c r="AU12" s="245"/>
      <c r="AV12" s="245"/>
      <c r="AW12" s="245"/>
      <c r="AX12" s="245"/>
      <c r="AY12" s="245"/>
      <c r="AZ12" s="245"/>
      <c r="BA12" s="245"/>
      <c r="BB12" s="245"/>
      <c r="BC12" s="245"/>
      <c r="BD12" s="245"/>
      <c r="BE12" s="245"/>
      <c r="BF12" s="245"/>
      <c r="BG12" s="55"/>
      <c r="BH12" s="55"/>
      <c r="BI12" s="55"/>
      <c r="BJ12" s="55"/>
      <c r="BK12" s="264"/>
      <c r="BL12" s="264"/>
      <c r="BM12" s="264"/>
      <c r="BN12" s="264"/>
      <c r="BO12" s="264"/>
      <c r="BP12" s="264"/>
    </row>
    <row r="13" spans="1:68" s="6" customFormat="1" ht="23.1" customHeight="1">
      <c r="A13" s="4"/>
      <c r="B13" s="71"/>
      <c r="C13" s="20"/>
      <c r="D13" s="105"/>
      <c r="E13" s="128"/>
      <c r="F13" s="65"/>
      <c r="G13" s="105"/>
      <c r="H13" s="65"/>
      <c r="I13" s="105"/>
      <c r="J13" s="128"/>
      <c r="K13" s="65"/>
      <c r="L13" s="20"/>
      <c r="M13" s="105"/>
      <c r="N13" s="63"/>
      <c r="O13" s="65"/>
      <c r="P13" s="20"/>
      <c r="Q13" s="105"/>
      <c r="R13" s="102" t="s">
        <v>63</v>
      </c>
      <c r="S13" s="24">
        <f>S12+1</f>
        <v>2</v>
      </c>
      <c r="T13" s="5"/>
      <c r="AA13" s="55"/>
      <c r="AB13" s="55"/>
      <c r="AC13" s="55"/>
      <c r="AD13" s="55"/>
      <c r="AE13" s="55"/>
      <c r="AF13" s="55"/>
      <c r="AG13" s="55"/>
      <c r="AH13" s="54"/>
      <c r="AI13" s="54"/>
      <c r="AJ13" s="54"/>
      <c r="AK13" s="54"/>
      <c r="AL13" s="54"/>
      <c r="AM13" s="245"/>
      <c r="AN13" s="245"/>
      <c r="AO13" s="245"/>
      <c r="AP13" s="245"/>
      <c r="AQ13" s="245"/>
      <c r="AR13" s="245"/>
      <c r="AS13" s="245"/>
      <c r="AT13" s="245"/>
      <c r="AU13" s="245"/>
      <c r="AV13" s="245"/>
      <c r="AW13" s="245"/>
      <c r="AX13" s="245"/>
      <c r="AY13" s="245"/>
      <c r="AZ13" s="245"/>
      <c r="BA13" s="245"/>
      <c r="BB13" s="245"/>
      <c r="BC13" s="245"/>
      <c r="BD13" s="245"/>
      <c r="BE13" s="245"/>
      <c r="BF13" s="245"/>
      <c r="BG13" s="55"/>
      <c r="BH13" s="55"/>
      <c r="BI13" s="55"/>
      <c r="BJ13" s="55"/>
      <c r="BK13" s="55"/>
      <c r="BL13" s="55"/>
      <c r="BM13" s="55"/>
      <c r="BN13" s="55"/>
      <c r="BO13" s="55"/>
      <c r="BP13" s="55"/>
    </row>
    <row r="14" spans="1:68" s="6" customFormat="1" ht="23.1" customHeight="1">
      <c r="A14" s="4"/>
      <c r="B14" s="71"/>
      <c r="C14" s="20"/>
      <c r="D14" s="105"/>
      <c r="E14" s="128"/>
      <c r="F14" s="65"/>
      <c r="G14" s="105"/>
      <c r="H14" s="65"/>
      <c r="I14" s="105"/>
      <c r="J14" s="128"/>
      <c r="K14" s="65"/>
      <c r="L14" s="20"/>
      <c r="M14" s="105"/>
      <c r="N14" s="63"/>
      <c r="O14" s="65"/>
      <c r="P14" s="20"/>
      <c r="Q14" s="105"/>
      <c r="R14" s="103" t="s">
        <v>64</v>
      </c>
      <c r="S14" s="25">
        <f t="shared" ref="S14:S26" si="0">S13+1</f>
        <v>3</v>
      </c>
      <c r="T14" s="5"/>
      <c r="AA14" s="244"/>
      <c r="AB14" s="244"/>
      <c r="AC14" s="244"/>
      <c r="AD14" s="244"/>
      <c r="AE14" s="244"/>
      <c r="AF14" s="244"/>
      <c r="AG14" s="244"/>
      <c r="AH14" s="244"/>
      <c r="AI14" s="56"/>
      <c r="AJ14" s="56"/>
      <c r="AK14" s="56"/>
      <c r="AL14" s="56"/>
      <c r="AM14" s="272"/>
      <c r="AN14" s="272"/>
      <c r="AO14" s="272"/>
      <c r="AP14" s="273"/>
      <c r="AQ14" s="273"/>
      <c r="AR14" s="273"/>
      <c r="AS14" s="273"/>
      <c r="AT14" s="273"/>
      <c r="AU14" s="57"/>
      <c r="AV14" s="57"/>
      <c r="AW14" s="57"/>
      <c r="AX14" s="57"/>
      <c r="AY14" s="274"/>
      <c r="AZ14" s="274"/>
      <c r="BA14" s="274"/>
      <c r="BB14" s="274"/>
      <c r="BC14" s="273"/>
      <c r="BD14" s="273"/>
      <c r="BE14" s="273"/>
      <c r="BF14" s="273"/>
      <c r="BG14" s="56"/>
      <c r="BH14" s="56"/>
      <c r="BI14" s="56"/>
      <c r="BJ14" s="56"/>
      <c r="BK14" s="244"/>
      <c r="BL14" s="244"/>
      <c r="BM14" s="244"/>
      <c r="BN14" s="244"/>
      <c r="BO14" s="244"/>
      <c r="BP14" s="244"/>
    </row>
    <row r="15" spans="1:68" s="6" customFormat="1" ht="23.1" customHeight="1">
      <c r="A15" s="4"/>
      <c r="B15" s="71"/>
      <c r="C15" s="20"/>
      <c r="D15" s="105"/>
      <c r="E15" s="128"/>
      <c r="F15" s="65"/>
      <c r="G15" s="105"/>
      <c r="H15" s="65"/>
      <c r="I15" s="105"/>
      <c r="J15" s="128"/>
      <c r="K15" s="65"/>
      <c r="L15" s="20"/>
      <c r="M15" s="105"/>
      <c r="N15" s="63"/>
      <c r="O15" s="65"/>
      <c r="P15" s="20"/>
      <c r="Q15" s="105"/>
      <c r="R15" s="104"/>
      <c r="S15" s="25">
        <f t="shared" si="0"/>
        <v>4</v>
      </c>
      <c r="T15" s="5"/>
      <c r="AA15" s="211"/>
      <c r="AB15" s="211"/>
      <c r="AC15" s="211"/>
      <c r="AD15" s="211"/>
      <c r="AE15" s="211"/>
      <c r="AF15" s="211"/>
      <c r="AG15" s="211"/>
      <c r="AH15" s="211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5"/>
      <c r="BF15" s="55"/>
      <c r="BG15" s="56"/>
      <c r="BH15" s="56"/>
      <c r="BI15" s="56"/>
      <c r="BJ15" s="56"/>
      <c r="BK15" s="264"/>
      <c r="BL15" s="264"/>
      <c r="BM15" s="264"/>
      <c r="BN15" s="264"/>
      <c r="BO15" s="264"/>
      <c r="BP15" s="264"/>
    </row>
    <row r="16" spans="1:68" s="6" customFormat="1" ht="23.1" customHeight="1">
      <c r="A16" s="4"/>
      <c r="B16" s="71"/>
      <c r="C16" s="20"/>
      <c r="D16" s="105"/>
      <c r="E16" s="128"/>
      <c r="F16" s="65"/>
      <c r="G16" s="105"/>
      <c r="H16" s="65"/>
      <c r="I16" s="105"/>
      <c r="J16" s="128"/>
      <c r="K16" s="65"/>
      <c r="L16" s="20"/>
      <c r="M16" s="105"/>
      <c r="N16" s="63"/>
      <c r="O16" s="65"/>
      <c r="P16" s="20"/>
      <c r="Q16" s="105"/>
      <c r="R16" s="104"/>
      <c r="S16" s="25">
        <f t="shared" si="0"/>
        <v>5</v>
      </c>
      <c r="T16" s="5"/>
      <c r="AA16" s="211"/>
      <c r="AB16" s="211"/>
      <c r="AC16" s="211"/>
      <c r="AD16" s="211"/>
      <c r="AE16" s="211"/>
      <c r="AF16" s="211"/>
      <c r="AG16" s="211"/>
      <c r="AH16" s="211"/>
      <c r="AI16" s="55"/>
      <c r="AJ16" s="55"/>
      <c r="AK16" s="55"/>
      <c r="AL16" s="265"/>
      <c r="AM16" s="265"/>
      <c r="AN16" s="265"/>
      <c r="AO16" s="265"/>
      <c r="AP16" s="265"/>
      <c r="AQ16" s="265"/>
      <c r="AR16" s="265"/>
      <c r="AS16" s="265"/>
      <c r="AT16" s="265"/>
      <c r="AU16" s="265"/>
      <c r="AV16" s="265"/>
      <c r="AW16" s="265"/>
      <c r="AX16" s="265"/>
      <c r="AY16" s="265"/>
      <c r="AZ16" s="265"/>
      <c r="BA16" s="265"/>
      <c r="BB16" s="265"/>
      <c r="BC16" s="265"/>
      <c r="BD16" s="265"/>
      <c r="BE16" s="265"/>
      <c r="BF16" s="265"/>
      <c r="BG16" s="265"/>
      <c r="BH16" s="56"/>
      <c r="BI16" s="56"/>
      <c r="BJ16" s="56"/>
      <c r="BK16" s="264"/>
      <c r="BL16" s="264"/>
      <c r="BM16" s="264"/>
      <c r="BN16" s="264"/>
      <c r="BO16" s="264"/>
      <c r="BP16" s="264"/>
    </row>
    <row r="17" spans="1:20" s="6" customFormat="1" ht="23.1" customHeight="1">
      <c r="A17" s="4"/>
      <c r="B17" s="71"/>
      <c r="C17" s="20"/>
      <c r="D17" s="105"/>
      <c r="E17" s="128"/>
      <c r="F17" s="65"/>
      <c r="G17" s="105"/>
      <c r="H17" s="65"/>
      <c r="I17" s="105"/>
      <c r="J17" s="128"/>
      <c r="K17" s="65"/>
      <c r="L17" s="20"/>
      <c r="M17" s="105"/>
      <c r="N17" s="63"/>
      <c r="O17" s="65"/>
      <c r="P17" s="20"/>
      <c r="Q17" s="105"/>
      <c r="R17" s="104"/>
      <c r="S17" s="25">
        <f t="shared" si="0"/>
        <v>6</v>
      </c>
      <c r="T17" s="5"/>
    </row>
    <row r="18" spans="1:20" s="6" customFormat="1" ht="23.1" customHeight="1">
      <c r="A18" s="4"/>
      <c r="B18" s="71"/>
      <c r="C18" s="20"/>
      <c r="D18" s="105"/>
      <c r="E18" s="128"/>
      <c r="F18" s="65"/>
      <c r="G18" s="105"/>
      <c r="H18" s="65"/>
      <c r="I18" s="105"/>
      <c r="J18" s="128"/>
      <c r="K18" s="65"/>
      <c r="L18" s="20"/>
      <c r="M18" s="105"/>
      <c r="N18" s="63"/>
      <c r="O18" s="65"/>
      <c r="P18" s="20"/>
      <c r="Q18" s="105"/>
      <c r="R18" s="104"/>
      <c r="S18" s="25">
        <f t="shared" si="0"/>
        <v>7</v>
      </c>
      <c r="T18" s="5"/>
    </row>
    <row r="19" spans="1:20" s="6" customFormat="1" ht="23.1" customHeight="1">
      <c r="A19" s="4"/>
      <c r="B19" s="71"/>
      <c r="C19" s="20"/>
      <c r="D19" s="105"/>
      <c r="E19" s="128"/>
      <c r="F19" s="65"/>
      <c r="G19" s="105"/>
      <c r="H19" s="65"/>
      <c r="I19" s="105"/>
      <c r="J19" s="128"/>
      <c r="K19" s="65"/>
      <c r="L19" s="20"/>
      <c r="M19" s="105"/>
      <c r="N19" s="63"/>
      <c r="O19" s="65"/>
      <c r="P19" s="20"/>
      <c r="Q19" s="105"/>
      <c r="R19" s="104"/>
      <c r="S19" s="25">
        <f t="shared" si="0"/>
        <v>8</v>
      </c>
      <c r="T19" s="5"/>
    </row>
    <row r="20" spans="1:20" s="6" customFormat="1" ht="23.1" customHeight="1" thickBot="1">
      <c r="A20" s="4"/>
      <c r="B20" s="71"/>
      <c r="C20" s="20"/>
      <c r="D20" s="105"/>
      <c r="E20" s="128"/>
      <c r="F20" s="65"/>
      <c r="G20" s="105"/>
      <c r="H20" s="65"/>
      <c r="I20" s="105"/>
      <c r="J20" s="128"/>
      <c r="K20" s="65"/>
      <c r="L20" s="20"/>
      <c r="M20" s="105"/>
      <c r="N20" s="63"/>
      <c r="O20" s="65"/>
      <c r="P20" s="20"/>
      <c r="Q20" s="105"/>
      <c r="R20" s="104"/>
      <c r="S20" s="25">
        <f t="shared" si="0"/>
        <v>9</v>
      </c>
      <c r="T20" s="5"/>
    </row>
    <row r="21" spans="1:20" s="6" customFormat="1" ht="27" hidden="1" customHeight="1">
      <c r="A21" s="4"/>
      <c r="B21" s="71"/>
      <c r="C21" s="20"/>
      <c r="D21" s="69"/>
      <c r="E21" s="129"/>
      <c r="F21" s="67"/>
      <c r="G21" s="69"/>
      <c r="H21" s="67"/>
      <c r="I21" s="69"/>
      <c r="J21" s="129"/>
      <c r="K21" s="67"/>
      <c r="L21" s="58"/>
      <c r="M21" s="69"/>
      <c r="N21" s="114"/>
      <c r="O21" s="67"/>
      <c r="P21" s="58"/>
      <c r="Q21" s="105"/>
      <c r="R21" s="104"/>
      <c r="S21" s="25">
        <f t="shared" si="0"/>
        <v>10</v>
      </c>
      <c r="T21" s="5"/>
    </row>
    <row r="22" spans="1:20" s="6" customFormat="1" ht="27" hidden="1" customHeight="1">
      <c r="A22" s="4"/>
      <c r="B22" s="115"/>
      <c r="C22" s="23"/>
      <c r="D22" s="60"/>
      <c r="E22" s="130"/>
      <c r="F22" s="68"/>
      <c r="G22" s="60"/>
      <c r="H22" s="68"/>
      <c r="I22" s="60"/>
      <c r="J22" s="130"/>
      <c r="K22" s="68"/>
      <c r="L22" s="59"/>
      <c r="M22" s="60"/>
      <c r="N22" s="114"/>
      <c r="O22" s="67"/>
      <c r="P22" s="59"/>
      <c r="Q22" s="22"/>
      <c r="R22" s="104"/>
      <c r="S22" s="25">
        <f t="shared" si="0"/>
        <v>11</v>
      </c>
      <c r="T22" s="5"/>
    </row>
    <row r="23" spans="1:20" s="6" customFormat="1" ht="27" hidden="1" customHeight="1">
      <c r="A23" s="4"/>
      <c r="B23" s="115"/>
      <c r="C23" s="23"/>
      <c r="D23" s="60"/>
      <c r="E23" s="130"/>
      <c r="F23" s="68"/>
      <c r="G23" s="60"/>
      <c r="H23" s="68"/>
      <c r="I23" s="60"/>
      <c r="J23" s="130"/>
      <c r="K23" s="68"/>
      <c r="L23" s="59"/>
      <c r="M23" s="60"/>
      <c r="N23" s="114"/>
      <c r="O23" s="67"/>
      <c r="P23" s="59"/>
      <c r="Q23" s="22"/>
      <c r="R23" s="104"/>
      <c r="S23" s="25">
        <f t="shared" si="0"/>
        <v>12</v>
      </c>
      <c r="T23" s="5"/>
    </row>
    <row r="24" spans="1:20" s="6" customFormat="1" ht="27" hidden="1" customHeight="1">
      <c r="A24" s="4"/>
      <c r="B24" s="115"/>
      <c r="C24" s="23"/>
      <c r="D24" s="60"/>
      <c r="E24" s="130"/>
      <c r="F24" s="68"/>
      <c r="G24" s="60"/>
      <c r="H24" s="68"/>
      <c r="I24" s="60"/>
      <c r="J24" s="130"/>
      <c r="K24" s="68"/>
      <c r="L24" s="59"/>
      <c r="M24" s="60"/>
      <c r="N24" s="114"/>
      <c r="O24" s="67"/>
      <c r="P24" s="59"/>
      <c r="Q24" s="22"/>
      <c r="R24" s="104"/>
      <c r="S24" s="25">
        <f t="shared" si="0"/>
        <v>13</v>
      </c>
      <c r="T24" s="5"/>
    </row>
    <row r="25" spans="1:20" s="6" customFormat="1" ht="27" hidden="1" customHeight="1">
      <c r="A25" s="4"/>
      <c r="B25" s="115"/>
      <c r="C25" s="23"/>
      <c r="D25" s="60"/>
      <c r="E25" s="130"/>
      <c r="F25" s="68"/>
      <c r="G25" s="60"/>
      <c r="H25" s="68"/>
      <c r="I25" s="60"/>
      <c r="J25" s="130"/>
      <c r="K25" s="68"/>
      <c r="L25" s="59"/>
      <c r="M25" s="60"/>
      <c r="N25" s="114"/>
      <c r="O25" s="67"/>
      <c r="P25" s="59"/>
      <c r="Q25" s="22"/>
      <c r="R25" s="104"/>
      <c r="S25" s="25">
        <f t="shared" si="0"/>
        <v>14</v>
      </c>
      <c r="T25" s="5"/>
    </row>
    <row r="26" spans="1:20" s="6" customFormat="1" ht="27" hidden="1" customHeight="1" thickBot="1">
      <c r="A26" s="4"/>
      <c r="B26" s="115"/>
      <c r="C26" s="23"/>
      <c r="D26" s="60"/>
      <c r="E26" s="130"/>
      <c r="F26" s="68"/>
      <c r="G26" s="60"/>
      <c r="H26" s="68"/>
      <c r="I26" s="60"/>
      <c r="J26" s="130"/>
      <c r="K26" s="68"/>
      <c r="L26" s="59"/>
      <c r="M26" s="60"/>
      <c r="N26" s="114"/>
      <c r="O26" s="67"/>
      <c r="P26" s="59"/>
      <c r="Q26" s="22"/>
      <c r="R26" s="104"/>
      <c r="S26" s="25">
        <f t="shared" si="0"/>
        <v>15</v>
      </c>
      <c r="T26" s="5"/>
    </row>
    <row r="27" spans="1:20" s="6" customFormat="1" ht="24" customHeight="1">
      <c r="A27" s="4"/>
      <c r="B27" s="26">
        <f t="shared" ref="B27:Q27" si="1">SUM(B12:B26)</f>
        <v>0</v>
      </c>
      <c r="C27" s="31">
        <f t="shared" si="1"/>
        <v>0</v>
      </c>
      <c r="D27" s="29">
        <f t="shared" si="1"/>
        <v>0</v>
      </c>
      <c r="E27" s="28">
        <f t="shared" si="1"/>
        <v>0</v>
      </c>
      <c r="F27" s="30">
        <f t="shared" si="1"/>
        <v>0</v>
      </c>
      <c r="G27" s="29">
        <f t="shared" si="1"/>
        <v>0</v>
      </c>
      <c r="H27" s="30">
        <f t="shared" si="1"/>
        <v>0</v>
      </c>
      <c r="I27" s="29">
        <f t="shared" si="1"/>
        <v>0</v>
      </c>
      <c r="J27" s="28">
        <f t="shared" si="1"/>
        <v>0</v>
      </c>
      <c r="K27" s="30">
        <f t="shared" si="1"/>
        <v>0</v>
      </c>
      <c r="L27" s="31">
        <f t="shared" si="1"/>
        <v>0</v>
      </c>
      <c r="M27" s="29">
        <f t="shared" si="1"/>
        <v>0</v>
      </c>
      <c r="N27" s="27">
        <f t="shared" si="1"/>
        <v>0</v>
      </c>
      <c r="O27" s="30">
        <f t="shared" si="1"/>
        <v>0</v>
      </c>
      <c r="P27" s="31">
        <f t="shared" si="1"/>
        <v>0</v>
      </c>
      <c r="Q27" s="29">
        <f t="shared" si="1"/>
        <v>0</v>
      </c>
      <c r="R27" s="266" t="s">
        <v>4</v>
      </c>
      <c r="S27" s="267"/>
      <c r="T27" s="5"/>
    </row>
    <row r="28" spans="1:20" s="6" customFormat="1" ht="24" customHeight="1">
      <c r="A28" s="4"/>
      <c r="B28" s="115"/>
      <c r="C28" s="23"/>
      <c r="D28" s="22"/>
      <c r="E28" s="131"/>
      <c r="F28" s="66"/>
      <c r="G28" s="22"/>
      <c r="H28" s="66"/>
      <c r="I28" s="22"/>
      <c r="J28" s="131"/>
      <c r="K28" s="66"/>
      <c r="L28" s="23"/>
      <c r="M28" s="22"/>
      <c r="N28" s="64"/>
      <c r="O28" s="66"/>
      <c r="P28" s="23"/>
      <c r="Q28" s="22"/>
      <c r="R28" s="268" t="s">
        <v>3</v>
      </c>
      <c r="S28" s="269"/>
      <c r="T28" s="5"/>
    </row>
    <row r="29" spans="1:20" s="6" customFormat="1" ht="24" customHeight="1" thickBot="1">
      <c r="A29" s="4"/>
      <c r="B29" s="32">
        <f t="shared" ref="B29:Q29" si="2">IF(SUM(B27:B28)=0,0,IF(B28=0,1*100.0001,IF(B27=0,1*-100.0001,(B27/B28*100-100))))</f>
        <v>0</v>
      </c>
      <c r="C29" s="37">
        <f t="shared" si="2"/>
        <v>0</v>
      </c>
      <c r="D29" s="35">
        <f t="shared" si="2"/>
        <v>0</v>
      </c>
      <c r="E29" s="34">
        <f t="shared" si="2"/>
        <v>0</v>
      </c>
      <c r="F29" s="36">
        <f t="shared" si="2"/>
        <v>0</v>
      </c>
      <c r="G29" s="35">
        <f t="shared" si="2"/>
        <v>0</v>
      </c>
      <c r="H29" s="36">
        <f t="shared" si="2"/>
        <v>0</v>
      </c>
      <c r="I29" s="35">
        <f t="shared" si="2"/>
        <v>0</v>
      </c>
      <c r="J29" s="34">
        <f t="shared" si="2"/>
        <v>0</v>
      </c>
      <c r="K29" s="36">
        <f t="shared" si="2"/>
        <v>0</v>
      </c>
      <c r="L29" s="37">
        <f t="shared" si="2"/>
        <v>0</v>
      </c>
      <c r="M29" s="35">
        <f t="shared" si="2"/>
        <v>0</v>
      </c>
      <c r="N29" s="33">
        <f t="shared" si="2"/>
        <v>0</v>
      </c>
      <c r="O29" s="36">
        <f t="shared" si="2"/>
        <v>0</v>
      </c>
      <c r="P29" s="37">
        <f t="shared" si="2"/>
        <v>0</v>
      </c>
      <c r="Q29" s="35">
        <f t="shared" si="2"/>
        <v>0</v>
      </c>
      <c r="R29" s="270" t="s">
        <v>17</v>
      </c>
      <c r="S29" s="271"/>
      <c r="T29" s="5"/>
    </row>
    <row r="30" spans="1:20" s="6" customFormat="1" ht="4.3499999999999996" customHeight="1" thickBot="1">
      <c r="A30" s="8"/>
      <c r="B30" s="46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9"/>
    </row>
    <row r="31" spans="1:20" ht="18" thickTop="1"/>
    <row r="36" spans="8:9">
      <c r="H36" s="263"/>
      <c r="I36" s="263"/>
    </row>
  </sheetData>
  <sheetProtection algorithmName="SHA-512" hashValue="77IQ43PrxeZvEYwdP8biKvZ6qnu8dbxg40HfVT1JVBBAadGcwqBqN9131HFm1XaOYxNmmJXB1yp1F7iuT9bfgA==" saltValue="65XXN3FTf3i8LHVrU5vG+A==" spinCount="100000" sheet="1" formatCells="0" formatColumns="0" formatRows="0" insertColumns="0" insertRows="0" insertHyperlinks="0" deleteColumns="0" deleteRows="0" sort="0" autoFilter="0" pivotTables="0"/>
  <mergeCells count="50">
    <mergeCell ref="Q5:S5"/>
    <mergeCell ref="A1:T1"/>
    <mergeCell ref="B2:D2"/>
    <mergeCell ref="F2:O4"/>
    <mergeCell ref="Q2:S2"/>
    <mergeCell ref="B3:D3"/>
    <mergeCell ref="Q3:S3"/>
    <mergeCell ref="Q4:S4"/>
    <mergeCell ref="B5:D5"/>
    <mergeCell ref="G5:H5"/>
    <mergeCell ref="I5:J5"/>
    <mergeCell ref="K5:L5"/>
    <mergeCell ref="M5:N5"/>
    <mergeCell ref="K10:M10"/>
    <mergeCell ref="B6:D7"/>
    <mergeCell ref="Q6:S7"/>
    <mergeCell ref="F7:O7"/>
    <mergeCell ref="B9:D9"/>
    <mergeCell ref="F9:G9"/>
    <mergeCell ref="H9:I9"/>
    <mergeCell ref="J9:M9"/>
    <mergeCell ref="O9:Q9"/>
    <mergeCell ref="B10:D10"/>
    <mergeCell ref="E10:E11"/>
    <mergeCell ref="F10:G10"/>
    <mergeCell ref="H10:I10"/>
    <mergeCell ref="J10:J11"/>
    <mergeCell ref="N10:N11"/>
    <mergeCell ref="O10:Q10"/>
    <mergeCell ref="S10:S11"/>
    <mergeCell ref="AA11:AH11"/>
    <mergeCell ref="BK11:BP11"/>
    <mergeCell ref="AA12:AH12"/>
    <mergeCell ref="BK12:BP12"/>
    <mergeCell ref="BK14:BP14"/>
    <mergeCell ref="AM11:BF13"/>
    <mergeCell ref="C30:S30"/>
    <mergeCell ref="H36:I36"/>
    <mergeCell ref="AA15:AH16"/>
    <mergeCell ref="BK15:BP16"/>
    <mergeCell ref="AL16:BG16"/>
    <mergeCell ref="R27:S27"/>
    <mergeCell ref="R28:S28"/>
    <mergeCell ref="R29:S29"/>
    <mergeCell ref="AA14:AH14"/>
    <mergeCell ref="AM14:AO14"/>
    <mergeCell ref="AP14:AT14"/>
    <mergeCell ref="AY14:BB14"/>
    <mergeCell ref="BC14:BF14"/>
    <mergeCell ref="R10:R11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F59"/>
  <sheetViews>
    <sheetView showGridLines="0" zoomScaleNormal="100" zoomScaleSheetLayoutView="100" workbookViewId="0">
      <selection activeCell="H14" sqref="H14"/>
    </sheetView>
  </sheetViews>
  <sheetFormatPr defaultColWidth="9.28515625" defaultRowHeight="17.25"/>
  <cols>
    <col min="1" max="1" width="0.85546875" style="19" customWidth="1"/>
    <col min="2" max="3" width="7.7109375" style="19" customWidth="1"/>
    <col min="4" max="6" width="7.7109375" style="93" customWidth="1"/>
    <col min="7" max="11" width="7.7109375" style="19" customWidth="1"/>
    <col min="12" max="12" width="7.7109375" style="92" customWidth="1"/>
    <col min="13" max="15" width="7.7109375" style="19" customWidth="1"/>
    <col min="16" max="16" width="7.7109375" style="93" customWidth="1"/>
    <col min="17" max="17" width="7.7109375" style="19" customWidth="1"/>
    <col min="18" max="18" width="8.85546875" style="19" customWidth="1"/>
    <col min="19" max="19" width="3.85546875" style="19" customWidth="1"/>
    <col min="20" max="20" width="3.5703125" style="19" customWidth="1"/>
    <col min="21" max="21" width="0.7109375" style="19" customWidth="1"/>
    <col min="22" max="24" width="9.28515625" style="19"/>
    <col min="25" max="25" width="9.28515625" style="72"/>
    <col min="26" max="27" width="9.28515625" style="19"/>
    <col min="28" max="28" width="9.28515625" style="72"/>
    <col min="29" max="29" width="9.28515625" style="19"/>
    <col min="30" max="30" width="9.28515625" style="72"/>
    <col min="31" max="35" width="9.28515625" style="19"/>
    <col min="36" max="36" width="9.28515625" style="61"/>
    <col min="37" max="16384" width="9.28515625" style="19"/>
  </cols>
  <sheetData>
    <row r="1" spans="1:58" ht="5.25" customHeight="1" thickTop="1" thickBot="1">
      <c r="A1" s="241"/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3"/>
    </row>
    <row r="2" spans="1:58" ht="25.5" customHeight="1">
      <c r="A2" s="13"/>
      <c r="B2" s="174" t="s">
        <v>6</v>
      </c>
      <c r="C2" s="175"/>
      <c r="D2" s="176"/>
      <c r="E2" s="10"/>
      <c r="F2" s="186" t="s">
        <v>73</v>
      </c>
      <c r="G2" s="187"/>
      <c r="H2" s="187"/>
      <c r="I2" s="187"/>
      <c r="J2" s="187"/>
      <c r="K2" s="187"/>
      <c r="L2" s="187"/>
      <c r="M2" s="187"/>
      <c r="N2" s="187"/>
      <c r="O2" s="187"/>
      <c r="P2" s="45"/>
      <c r="Q2" s="234" t="s">
        <v>15</v>
      </c>
      <c r="R2" s="235"/>
      <c r="S2" s="235"/>
      <c r="T2" s="236"/>
      <c r="U2" s="14"/>
    </row>
    <row r="3" spans="1:58" ht="26.25" customHeight="1" thickBot="1">
      <c r="A3" s="13"/>
      <c r="B3" s="212">
        <f>'Pakistan, Suba'!B3:D3</f>
        <v>0</v>
      </c>
      <c r="C3" s="213"/>
      <c r="D3" s="214"/>
      <c r="E3" s="10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45"/>
      <c r="Q3" s="237"/>
      <c r="R3" s="238"/>
      <c r="S3" s="238"/>
      <c r="T3" s="239"/>
      <c r="U3" s="14"/>
    </row>
    <row r="4" spans="1:58" ht="5.0999999999999996" customHeight="1" thickBot="1">
      <c r="A4" s="13"/>
      <c r="B4" s="45"/>
      <c r="C4" s="61"/>
      <c r="D4" s="10"/>
      <c r="E4" s="10"/>
      <c r="F4" s="10"/>
      <c r="G4" s="74"/>
      <c r="H4" s="74"/>
      <c r="I4" s="74"/>
      <c r="J4" s="74"/>
      <c r="K4" s="74"/>
      <c r="L4" s="74"/>
      <c r="M4" s="74"/>
      <c r="N4" s="74"/>
      <c r="O4" s="45"/>
      <c r="P4" s="45"/>
      <c r="Q4" s="237"/>
      <c r="R4" s="238"/>
      <c r="S4" s="238"/>
      <c r="T4" s="239"/>
      <c r="U4" s="14"/>
    </row>
    <row r="5" spans="1:58" ht="24.75" customHeight="1">
      <c r="A5" s="13"/>
      <c r="B5" s="174" t="s">
        <v>93</v>
      </c>
      <c r="C5" s="175"/>
      <c r="D5" s="176"/>
      <c r="E5" s="12"/>
      <c r="F5" s="19"/>
      <c r="G5" s="215">
        <f>'Pakistan, Suba'!G5</f>
        <v>0</v>
      </c>
      <c r="H5" s="216"/>
      <c r="I5" s="217" t="s">
        <v>0</v>
      </c>
      <c r="J5" s="218"/>
      <c r="K5" s="219">
        <f>'Pakistan, Suba'!K5</f>
        <v>0</v>
      </c>
      <c r="L5" s="220"/>
      <c r="M5" s="217" t="s">
        <v>10</v>
      </c>
      <c r="N5" s="240"/>
      <c r="O5" s="101"/>
      <c r="P5" s="12"/>
      <c r="Q5" s="226">
        <f>'Pakistan, Suba'!Q5</f>
        <v>0</v>
      </c>
      <c r="R5" s="227"/>
      <c r="S5" s="228"/>
      <c r="T5" s="229"/>
      <c r="U5" s="14"/>
    </row>
    <row r="6" spans="1:58" ht="5.0999999999999996" customHeight="1">
      <c r="A6" s="13"/>
      <c r="B6" s="221">
        <f>'Pakistan, Suba'!B6:D7</f>
        <v>0</v>
      </c>
      <c r="C6" s="222"/>
      <c r="D6" s="223"/>
      <c r="E6" s="12"/>
      <c r="F6" s="12"/>
      <c r="G6" s="12"/>
      <c r="H6" s="12"/>
      <c r="I6" s="12"/>
      <c r="J6" s="12"/>
      <c r="K6" s="12"/>
      <c r="L6" s="12"/>
      <c r="M6" s="12"/>
      <c r="N6" s="92"/>
      <c r="O6" s="12"/>
      <c r="P6" s="12"/>
      <c r="Q6" s="226"/>
      <c r="R6" s="227"/>
      <c r="S6" s="228"/>
      <c r="T6" s="229"/>
      <c r="U6" s="14"/>
    </row>
    <row r="7" spans="1:58" ht="23.25" customHeight="1" thickBot="1">
      <c r="A7" s="13"/>
      <c r="B7" s="212"/>
      <c r="C7" s="213"/>
      <c r="D7" s="214"/>
      <c r="E7" s="45"/>
      <c r="F7" s="194" t="s">
        <v>5</v>
      </c>
      <c r="G7" s="195"/>
      <c r="H7" s="195"/>
      <c r="I7" s="195"/>
      <c r="J7" s="195"/>
      <c r="K7" s="195"/>
      <c r="L7" s="195"/>
      <c r="M7" s="195"/>
      <c r="N7" s="195"/>
      <c r="O7" s="196"/>
      <c r="P7" s="12"/>
      <c r="Q7" s="230"/>
      <c r="R7" s="231"/>
      <c r="S7" s="232"/>
      <c r="T7" s="233"/>
      <c r="U7" s="14"/>
    </row>
    <row r="8" spans="1:58" ht="4.5" customHeight="1" thickBot="1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4"/>
    </row>
    <row r="9" spans="1:58" s="6" customFormat="1" ht="18" customHeight="1">
      <c r="A9" s="16"/>
      <c r="B9" s="204">
        <v>6</v>
      </c>
      <c r="C9" s="205"/>
      <c r="D9" s="205"/>
      <c r="E9" s="118">
        <v>5</v>
      </c>
      <c r="F9" s="165">
        <v>4</v>
      </c>
      <c r="G9" s="167"/>
      <c r="H9" s="165">
        <v>3</v>
      </c>
      <c r="I9" s="167"/>
      <c r="J9" s="165">
        <v>2</v>
      </c>
      <c r="K9" s="166"/>
      <c r="L9" s="166"/>
      <c r="M9" s="167"/>
      <c r="N9" s="119">
        <v>1</v>
      </c>
      <c r="O9" s="168"/>
      <c r="P9" s="169"/>
      <c r="Q9" s="169"/>
      <c r="R9" s="52"/>
      <c r="S9" s="52"/>
      <c r="T9" s="53"/>
      <c r="U9" s="17"/>
    </row>
    <row r="10" spans="1:58" s="6" customFormat="1" ht="39" customHeight="1">
      <c r="A10" s="18"/>
      <c r="B10" s="203" t="s">
        <v>74</v>
      </c>
      <c r="C10" s="170"/>
      <c r="D10" s="153"/>
      <c r="E10" s="148" t="s">
        <v>75</v>
      </c>
      <c r="F10" s="150" t="s">
        <v>76</v>
      </c>
      <c r="G10" s="151"/>
      <c r="H10" s="152" t="s">
        <v>77</v>
      </c>
      <c r="I10" s="153"/>
      <c r="J10" s="154" t="s">
        <v>71</v>
      </c>
      <c r="K10" s="150" t="s">
        <v>78</v>
      </c>
      <c r="L10" s="156"/>
      <c r="M10" s="151"/>
      <c r="N10" s="148" t="s">
        <v>79</v>
      </c>
      <c r="O10" s="152" t="s">
        <v>70</v>
      </c>
      <c r="P10" s="170"/>
      <c r="Q10" s="153"/>
      <c r="R10" s="161" t="s">
        <v>68</v>
      </c>
      <c r="S10" s="224" t="s">
        <v>19</v>
      </c>
      <c r="T10" s="163" t="s">
        <v>2</v>
      </c>
      <c r="U10" s="17"/>
      <c r="X10" s="244"/>
      <c r="Y10" s="244"/>
      <c r="Z10" s="244"/>
      <c r="AA10" s="244"/>
      <c r="AB10" s="244"/>
      <c r="AC10" s="244"/>
      <c r="AD10" s="244"/>
      <c r="AE10" s="50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245"/>
      <c r="AQ10" s="245"/>
      <c r="AR10" s="245"/>
      <c r="AS10" s="245"/>
      <c r="AT10" s="245"/>
      <c r="AU10" s="245"/>
      <c r="AV10" s="51"/>
      <c r="AW10" s="51"/>
      <c r="AX10" s="51"/>
      <c r="AY10" s="51"/>
      <c r="AZ10" s="210"/>
      <c r="BA10" s="210"/>
      <c r="BB10" s="210"/>
      <c r="BC10" s="210"/>
      <c r="BD10" s="210"/>
      <c r="BE10" s="210"/>
      <c r="BF10" s="210"/>
    </row>
    <row r="11" spans="1:58" s="6" customFormat="1" ht="144" customHeight="1" thickBot="1">
      <c r="A11" s="18"/>
      <c r="B11" s="120" t="s">
        <v>91</v>
      </c>
      <c r="C11" s="121" t="s">
        <v>90</v>
      </c>
      <c r="D11" s="122" t="s">
        <v>80</v>
      </c>
      <c r="E11" s="149"/>
      <c r="F11" s="123" t="s">
        <v>81</v>
      </c>
      <c r="G11" s="124" t="s">
        <v>82</v>
      </c>
      <c r="H11" s="125" t="s">
        <v>89</v>
      </c>
      <c r="I11" s="122" t="s">
        <v>72</v>
      </c>
      <c r="J11" s="155"/>
      <c r="K11" s="123" t="s">
        <v>83</v>
      </c>
      <c r="L11" s="126" t="s">
        <v>84</v>
      </c>
      <c r="M11" s="124" t="s">
        <v>85</v>
      </c>
      <c r="N11" s="149"/>
      <c r="O11" s="125" t="s">
        <v>86</v>
      </c>
      <c r="P11" s="127" t="s">
        <v>84</v>
      </c>
      <c r="Q11" s="122" t="s">
        <v>85</v>
      </c>
      <c r="R11" s="162"/>
      <c r="S11" s="225"/>
      <c r="T11" s="164"/>
      <c r="U11" s="17"/>
      <c r="X11" s="211"/>
      <c r="Y11" s="211"/>
      <c r="Z11" s="211"/>
      <c r="AA11" s="211"/>
      <c r="AB11" s="211"/>
      <c r="AC11" s="211"/>
      <c r="AD11" s="211"/>
      <c r="AE11" s="50"/>
      <c r="AF11" s="245"/>
      <c r="AG11" s="245"/>
      <c r="AH11" s="245"/>
      <c r="AI11" s="245"/>
      <c r="AJ11" s="245"/>
      <c r="AK11" s="245"/>
      <c r="AL11" s="245"/>
      <c r="AM11" s="245"/>
      <c r="AN11" s="245"/>
      <c r="AO11" s="245"/>
      <c r="AP11" s="245"/>
      <c r="AQ11" s="245"/>
      <c r="AR11" s="245"/>
      <c r="AS11" s="245"/>
      <c r="AT11" s="245"/>
      <c r="AU11" s="245"/>
      <c r="AV11" s="51"/>
      <c r="AW11" s="51"/>
      <c r="AX11" s="51"/>
      <c r="AY11" s="51"/>
      <c r="AZ11" s="210"/>
      <c r="BA11" s="210"/>
      <c r="BB11" s="210"/>
      <c r="BC11" s="210"/>
      <c r="BD11" s="210"/>
      <c r="BE11" s="210"/>
      <c r="BF11" s="210"/>
    </row>
    <row r="12" spans="1:58" s="6" customFormat="1" ht="27" customHeight="1">
      <c r="A12" s="16"/>
      <c r="B12" s="135">
        <f>کراچی!B12</f>
        <v>0</v>
      </c>
      <c r="C12" s="110">
        <f>کراچی!C12</f>
        <v>0</v>
      </c>
      <c r="D12" s="84">
        <f>کراچی!D12</f>
        <v>0</v>
      </c>
      <c r="E12" s="96">
        <f>کراچی!E12</f>
        <v>0</v>
      </c>
      <c r="F12" s="109">
        <f>کراچی!F12</f>
        <v>0</v>
      </c>
      <c r="G12" s="84">
        <f>کراچی!G12</f>
        <v>0</v>
      </c>
      <c r="H12" s="109">
        <f>کراچی!H12</f>
        <v>0</v>
      </c>
      <c r="I12" s="84">
        <f>کراچی!I12</f>
        <v>0</v>
      </c>
      <c r="J12" s="96">
        <f>کراچی!J12</f>
        <v>0</v>
      </c>
      <c r="K12" s="109">
        <f>کراچی!K12</f>
        <v>0</v>
      </c>
      <c r="L12" s="85">
        <f>کراچی!L12</f>
        <v>0</v>
      </c>
      <c r="M12" s="84">
        <f>کراچی!M12</f>
        <v>0</v>
      </c>
      <c r="N12" s="134">
        <f>کراچی!N12</f>
        <v>0</v>
      </c>
      <c r="O12" s="112">
        <f>کراچی!O12</f>
        <v>0</v>
      </c>
      <c r="P12" s="110">
        <f>کراچی!P12</f>
        <v>0</v>
      </c>
      <c r="Q12" s="83">
        <f>کراچی!Q12</f>
        <v>0</v>
      </c>
      <c r="R12" s="106" t="str">
        <f>کراچی!R12</f>
        <v>ڈویژن -1</v>
      </c>
      <c r="S12" s="257" t="s">
        <v>7</v>
      </c>
      <c r="T12" s="21">
        <v>1</v>
      </c>
      <c r="U12" s="17"/>
      <c r="X12" s="51"/>
      <c r="Y12" s="51"/>
      <c r="Z12" s="51"/>
      <c r="AA12" s="51"/>
      <c r="AB12" s="51"/>
      <c r="AC12" s="51"/>
      <c r="AD12" s="51"/>
      <c r="AE12" s="50"/>
      <c r="AF12" s="245"/>
      <c r="AG12" s="245"/>
      <c r="AH12" s="245"/>
      <c r="AI12" s="245"/>
      <c r="AJ12" s="245"/>
      <c r="AK12" s="245"/>
      <c r="AL12" s="245"/>
      <c r="AM12" s="245"/>
      <c r="AN12" s="245"/>
      <c r="AO12" s="245"/>
      <c r="AP12" s="245"/>
      <c r="AQ12" s="245"/>
      <c r="AR12" s="245"/>
      <c r="AS12" s="245"/>
      <c r="AT12" s="245"/>
      <c r="AU12" s="245"/>
      <c r="AV12" s="51"/>
      <c r="AW12" s="51"/>
      <c r="AX12" s="51"/>
      <c r="AY12" s="51"/>
      <c r="AZ12" s="210"/>
      <c r="BA12" s="210"/>
      <c r="BB12" s="210"/>
      <c r="BC12" s="210"/>
      <c r="BD12" s="210"/>
      <c r="BE12" s="210"/>
      <c r="BF12" s="210"/>
    </row>
    <row r="13" spans="1:58" s="6" customFormat="1" ht="27" customHeight="1">
      <c r="A13" s="16"/>
      <c r="B13" s="135">
        <f>کراچی!B13</f>
        <v>0</v>
      </c>
      <c r="C13" s="110">
        <f>کراچی!C13</f>
        <v>0</v>
      </c>
      <c r="D13" s="84">
        <f>کراچی!D13</f>
        <v>0</v>
      </c>
      <c r="E13" s="96">
        <f>کراچی!E13</f>
        <v>0</v>
      </c>
      <c r="F13" s="109">
        <f>کراچی!F13</f>
        <v>0</v>
      </c>
      <c r="G13" s="84">
        <f>کراچی!G13</f>
        <v>0</v>
      </c>
      <c r="H13" s="109">
        <f>کراچی!H13</f>
        <v>0</v>
      </c>
      <c r="I13" s="84">
        <f>کراچی!I13</f>
        <v>0</v>
      </c>
      <c r="J13" s="96">
        <f>کراچی!J13</f>
        <v>0</v>
      </c>
      <c r="K13" s="109">
        <f>کراچی!K13</f>
        <v>0</v>
      </c>
      <c r="L13" s="85">
        <f>کراچی!L13</f>
        <v>0</v>
      </c>
      <c r="M13" s="84">
        <f>کراچی!M13</f>
        <v>0</v>
      </c>
      <c r="N13" s="134">
        <f>کراچی!N13</f>
        <v>0</v>
      </c>
      <c r="O13" s="112">
        <f>کراچی!O13</f>
        <v>0</v>
      </c>
      <c r="P13" s="110">
        <f>کراچی!P13</f>
        <v>0</v>
      </c>
      <c r="Q13" s="83">
        <f>کراچی!Q13</f>
        <v>0</v>
      </c>
      <c r="R13" s="106" t="str">
        <f>کراچی!R13</f>
        <v>ڈویژن -2</v>
      </c>
      <c r="S13" s="256"/>
      <c r="T13" s="91">
        <f>T12+1</f>
        <v>2</v>
      </c>
      <c r="U13" s="17"/>
      <c r="X13" s="51"/>
      <c r="Y13" s="51"/>
      <c r="Z13" s="51"/>
      <c r="AA13" s="51"/>
      <c r="AB13" s="51"/>
      <c r="AC13" s="51"/>
      <c r="AD13" s="51"/>
      <c r="AE13" s="50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51"/>
      <c r="AW13" s="51"/>
      <c r="AX13" s="51"/>
      <c r="AY13" s="51"/>
      <c r="AZ13" s="90"/>
      <c r="BA13" s="90"/>
      <c r="BB13" s="90"/>
      <c r="BC13" s="90"/>
      <c r="BD13" s="90"/>
      <c r="BE13" s="90"/>
      <c r="BF13" s="90"/>
    </row>
    <row r="14" spans="1:58" s="6" customFormat="1" ht="27" customHeight="1">
      <c r="A14" s="16"/>
      <c r="B14" s="136">
        <f>'انٹیریئر سندھ'!B12</f>
        <v>0</v>
      </c>
      <c r="C14" s="77">
        <f>'انٹیریئر سندھ'!C12</f>
        <v>0</v>
      </c>
      <c r="D14" s="76">
        <f>'انٹیریئر سندھ'!D12</f>
        <v>0</v>
      </c>
      <c r="E14" s="97">
        <f>'انٹیریئر سندھ'!E12</f>
        <v>0</v>
      </c>
      <c r="F14" s="111">
        <f>'انٹیریئر سندھ'!F12</f>
        <v>0</v>
      </c>
      <c r="G14" s="76">
        <f>'انٹیریئر سندھ'!G12</f>
        <v>0</v>
      </c>
      <c r="H14" s="111">
        <f>'انٹیریئر سندھ'!H12</f>
        <v>0</v>
      </c>
      <c r="I14" s="76">
        <f>'انٹیریئر سندھ'!I12</f>
        <v>0</v>
      </c>
      <c r="J14" s="97">
        <f>'انٹیریئر سندھ'!J12</f>
        <v>0</v>
      </c>
      <c r="K14" s="111">
        <f>'انٹیریئر سندھ'!K12</f>
        <v>0</v>
      </c>
      <c r="L14" s="77">
        <f>'انٹیریئر سندھ'!L12</f>
        <v>0</v>
      </c>
      <c r="M14" s="76">
        <f>'انٹیریئر سندھ'!M12</f>
        <v>0</v>
      </c>
      <c r="N14" s="97">
        <f>'انٹیریئر سندھ'!N12</f>
        <v>0</v>
      </c>
      <c r="O14" s="81">
        <f>'انٹیریئر سندھ'!O12</f>
        <v>0</v>
      </c>
      <c r="P14" s="110">
        <f>'انٹیریئر سندھ'!P12</f>
        <v>0</v>
      </c>
      <c r="Q14" s="83">
        <f>'انٹیریئر سندھ'!Q12</f>
        <v>0</v>
      </c>
      <c r="R14" s="107" t="str">
        <f>'انٹیریئر سندھ'!R12</f>
        <v>بھنبھور</v>
      </c>
      <c r="S14" s="250" t="s">
        <v>67</v>
      </c>
      <c r="T14" s="24">
        <f t="shared" ref="T14:T19" si="0">T13+1</f>
        <v>3</v>
      </c>
      <c r="U14" s="17"/>
    </row>
    <row r="15" spans="1:58" s="6" customFormat="1" ht="27" customHeight="1">
      <c r="A15" s="16"/>
      <c r="B15" s="136">
        <f>'انٹیریئر سندھ'!B13</f>
        <v>0</v>
      </c>
      <c r="C15" s="77">
        <f>'انٹیریئر سندھ'!C13</f>
        <v>0</v>
      </c>
      <c r="D15" s="76">
        <f>'انٹیریئر سندھ'!D13</f>
        <v>0</v>
      </c>
      <c r="E15" s="97">
        <f>'انٹیریئر سندھ'!E13</f>
        <v>0</v>
      </c>
      <c r="F15" s="111">
        <f>'انٹیریئر سندھ'!F13</f>
        <v>0</v>
      </c>
      <c r="G15" s="76">
        <f>'انٹیریئر سندھ'!G13</f>
        <v>0</v>
      </c>
      <c r="H15" s="111">
        <f>'انٹیریئر سندھ'!H13</f>
        <v>0</v>
      </c>
      <c r="I15" s="76">
        <f>'انٹیریئر سندھ'!I13</f>
        <v>0</v>
      </c>
      <c r="J15" s="97">
        <f>'انٹیریئر سندھ'!J13</f>
        <v>0</v>
      </c>
      <c r="K15" s="111">
        <f>'انٹیریئر سندھ'!K13</f>
        <v>0</v>
      </c>
      <c r="L15" s="77">
        <f>'انٹیریئر سندھ'!L13</f>
        <v>0</v>
      </c>
      <c r="M15" s="76">
        <f>'انٹیریئر سندھ'!M13</f>
        <v>0</v>
      </c>
      <c r="N15" s="97">
        <f>'انٹیریئر سندھ'!N13</f>
        <v>0</v>
      </c>
      <c r="O15" s="81">
        <f>'انٹیریئر سندھ'!O13</f>
        <v>0</v>
      </c>
      <c r="P15" s="110">
        <f>'انٹیریئر سندھ'!P13</f>
        <v>0</v>
      </c>
      <c r="Q15" s="83">
        <f>'انٹیریئر سندھ'!Q13</f>
        <v>0</v>
      </c>
      <c r="R15" s="107" t="str">
        <f>'انٹیریئر سندھ'!R13</f>
        <v>حیدرآباد</v>
      </c>
      <c r="S15" s="250"/>
      <c r="T15" s="24">
        <f t="shared" si="0"/>
        <v>4</v>
      </c>
      <c r="U15" s="17"/>
    </row>
    <row r="16" spans="1:58" s="6" customFormat="1" ht="27" customHeight="1">
      <c r="A16" s="16"/>
      <c r="B16" s="136">
        <f>'انٹیریئر سندھ'!B14</f>
        <v>0</v>
      </c>
      <c r="C16" s="77">
        <f>'انٹیریئر سندھ'!C14</f>
        <v>0</v>
      </c>
      <c r="D16" s="76">
        <f>'انٹیریئر سندھ'!D14</f>
        <v>0</v>
      </c>
      <c r="E16" s="97">
        <f>'انٹیریئر سندھ'!E14</f>
        <v>0</v>
      </c>
      <c r="F16" s="111">
        <f>'انٹیریئر سندھ'!F14</f>
        <v>0</v>
      </c>
      <c r="G16" s="76">
        <f>'انٹیریئر سندھ'!G14</f>
        <v>0</v>
      </c>
      <c r="H16" s="111">
        <f>'انٹیریئر سندھ'!H14</f>
        <v>0</v>
      </c>
      <c r="I16" s="76">
        <f>'انٹیریئر سندھ'!I14</f>
        <v>0</v>
      </c>
      <c r="J16" s="97">
        <f>'انٹیریئر سندھ'!J14</f>
        <v>0</v>
      </c>
      <c r="K16" s="111">
        <f>'انٹیریئر سندھ'!K14</f>
        <v>0</v>
      </c>
      <c r="L16" s="77">
        <f>'انٹیریئر سندھ'!L14</f>
        <v>0</v>
      </c>
      <c r="M16" s="76">
        <f>'انٹیریئر سندھ'!M14</f>
        <v>0</v>
      </c>
      <c r="N16" s="97">
        <f>'انٹیریئر سندھ'!N14</f>
        <v>0</v>
      </c>
      <c r="O16" s="81">
        <f>'انٹیریئر سندھ'!O14</f>
        <v>0</v>
      </c>
      <c r="P16" s="110">
        <f>'انٹیریئر سندھ'!P14</f>
        <v>0</v>
      </c>
      <c r="Q16" s="83">
        <f>'انٹیریئر سندھ'!Q14</f>
        <v>0</v>
      </c>
      <c r="R16" s="107" t="str">
        <f>'انٹیریئر سندھ'!R14</f>
        <v>نواب شاہ</v>
      </c>
      <c r="S16" s="250"/>
      <c r="T16" s="24">
        <f t="shared" si="0"/>
        <v>5</v>
      </c>
      <c r="U16" s="17"/>
    </row>
    <row r="17" spans="1:21" s="6" customFormat="1" ht="27" customHeight="1">
      <c r="A17" s="16"/>
      <c r="B17" s="136">
        <f>'انٹیریئر سندھ'!B15</f>
        <v>0</v>
      </c>
      <c r="C17" s="77">
        <f>'انٹیریئر سندھ'!C15</f>
        <v>0</v>
      </c>
      <c r="D17" s="76">
        <f>'انٹیریئر سندھ'!D15</f>
        <v>0</v>
      </c>
      <c r="E17" s="97">
        <f>'انٹیریئر سندھ'!E15</f>
        <v>0</v>
      </c>
      <c r="F17" s="111">
        <f>'انٹیریئر سندھ'!F15</f>
        <v>0</v>
      </c>
      <c r="G17" s="76">
        <f>'انٹیریئر سندھ'!G15</f>
        <v>0</v>
      </c>
      <c r="H17" s="111">
        <f>'انٹیریئر سندھ'!H15</f>
        <v>0</v>
      </c>
      <c r="I17" s="76">
        <f>'انٹیریئر سندھ'!I15</f>
        <v>0</v>
      </c>
      <c r="J17" s="97">
        <f>'انٹیریئر سندھ'!J15</f>
        <v>0</v>
      </c>
      <c r="K17" s="111">
        <f>'انٹیریئر سندھ'!K15</f>
        <v>0</v>
      </c>
      <c r="L17" s="77">
        <f>'انٹیریئر سندھ'!L15</f>
        <v>0</v>
      </c>
      <c r="M17" s="76">
        <f>'انٹیریئر سندھ'!M15</f>
        <v>0</v>
      </c>
      <c r="N17" s="97">
        <f>'انٹیریئر سندھ'!N15</f>
        <v>0</v>
      </c>
      <c r="O17" s="81">
        <f>'انٹیریئر سندھ'!O15</f>
        <v>0</v>
      </c>
      <c r="P17" s="110">
        <f>'انٹیریئر سندھ'!P15</f>
        <v>0</v>
      </c>
      <c r="Q17" s="83">
        <f>'انٹیریئر سندھ'!Q15</f>
        <v>0</v>
      </c>
      <c r="R17" s="107" t="str">
        <f>'انٹیریئر سندھ'!R15</f>
        <v>میرپورخاص</v>
      </c>
      <c r="S17" s="250"/>
      <c r="T17" s="24">
        <f t="shared" si="0"/>
        <v>6</v>
      </c>
      <c r="U17" s="17"/>
    </row>
    <row r="18" spans="1:21" s="6" customFormat="1" ht="27" customHeight="1">
      <c r="A18" s="16"/>
      <c r="B18" s="136">
        <f>'انٹیریئر سندھ'!B16</f>
        <v>0</v>
      </c>
      <c r="C18" s="77">
        <f>'انٹیریئر سندھ'!C16</f>
        <v>0</v>
      </c>
      <c r="D18" s="76">
        <f>'انٹیریئر سندھ'!D16</f>
        <v>0</v>
      </c>
      <c r="E18" s="97">
        <f>'انٹیریئر سندھ'!E16</f>
        <v>0</v>
      </c>
      <c r="F18" s="111">
        <f>'انٹیریئر سندھ'!F16</f>
        <v>0</v>
      </c>
      <c r="G18" s="76">
        <f>'انٹیریئر سندھ'!G16</f>
        <v>0</v>
      </c>
      <c r="H18" s="111">
        <f>'انٹیریئر سندھ'!H16</f>
        <v>0</v>
      </c>
      <c r="I18" s="76">
        <f>'انٹیریئر سندھ'!I16</f>
        <v>0</v>
      </c>
      <c r="J18" s="97">
        <f>'انٹیریئر سندھ'!J16</f>
        <v>0</v>
      </c>
      <c r="K18" s="111">
        <f>'انٹیریئر سندھ'!K16</f>
        <v>0</v>
      </c>
      <c r="L18" s="77">
        <f>'انٹیریئر سندھ'!L16</f>
        <v>0</v>
      </c>
      <c r="M18" s="76">
        <f>'انٹیریئر سندھ'!M16</f>
        <v>0</v>
      </c>
      <c r="N18" s="97">
        <f>'انٹیریئر سندھ'!N16</f>
        <v>0</v>
      </c>
      <c r="O18" s="81">
        <f>'انٹیریئر سندھ'!O16</f>
        <v>0</v>
      </c>
      <c r="P18" s="110">
        <f>'انٹیریئر سندھ'!P16</f>
        <v>0</v>
      </c>
      <c r="Q18" s="83">
        <f>'انٹیریئر سندھ'!Q16</f>
        <v>0</v>
      </c>
      <c r="R18" s="107" t="str">
        <f>'انٹیریئر سندھ'!R16</f>
        <v>سکھر</v>
      </c>
      <c r="S18" s="250"/>
      <c r="T18" s="24">
        <f t="shared" si="0"/>
        <v>7</v>
      </c>
      <c r="U18" s="17"/>
    </row>
    <row r="19" spans="1:21" s="6" customFormat="1" ht="27" customHeight="1">
      <c r="A19" s="16"/>
      <c r="B19" s="136">
        <f>'انٹیریئر سندھ'!B17</f>
        <v>0</v>
      </c>
      <c r="C19" s="77">
        <f>'انٹیریئر سندھ'!C17</f>
        <v>0</v>
      </c>
      <c r="D19" s="76">
        <f>'انٹیریئر سندھ'!D17</f>
        <v>0</v>
      </c>
      <c r="E19" s="97">
        <f>'انٹیریئر سندھ'!E17</f>
        <v>0</v>
      </c>
      <c r="F19" s="111">
        <f>'انٹیریئر سندھ'!F17</f>
        <v>0</v>
      </c>
      <c r="G19" s="76">
        <f>'انٹیریئر سندھ'!G17</f>
        <v>0</v>
      </c>
      <c r="H19" s="111">
        <f>'انٹیریئر سندھ'!H17</f>
        <v>0</v>
      </c>
      <c r="I19" s="76">
        <f>'انٹیریئر سندھ'!I17</f>
        <v>0</v>
      </c>
      <c r="J19" s="97">
        <f>'انٹیریئر سندھ'!J17</f>
        <v>0</v>
      </c>
      <c r="K19" s="111">
        <f>'انٹیریئر سندھ'!K17</f>
        <v>0</v>
      </c>
      <c r="L19" s="77">
        <f>'انٹیریئر سندھ'!L17</f>
        <v>0</v>
      </c>
      <c r="M19" s="76">
        <f>'انٹیریئر سندھ'!M17</f>
        <v>0</v>
      </c>
      <c r="N19" s="97">
        <f>'انٹیریئر سندھ'!N17</f>
        <v>0</v>
      </c>
      <c r="O19" s="81">
        <f>'انٹیریئر سندھ'!O17</f>
        <v>0</v>
      </c>
      <c r="P19" s="110">
        <f>'انٹیریئر سندھ'!P17</f>
        <v>0</v>
      </c>
      <c r="Q19" s="83">
        <f>'انٹیریئر سندھ'!Q17</f>
        <v>0</v>
      </c>
      <c r="R19" s="107" t="str">
        <f>'انٹیریئر سندھ'!R17</f>
        <v>لاڑکانہ</v>
      </c>
      <c r="S19" s="250"/>
      <c r="T19" s="24">
        <f t="shared" si="0"/>
        <v>8</v>
      </c>
      <c r="U19" s="17"/>
    </row>
    <row r="20" spans="1:21" s="6" customFormat="1" ht="27" customHeight="1">
      <c r="A20" s="16"/>
      <c r="B20" s="136">
        <f>بلوچستان!B12</f>
        <v>0</v>
      </c>
      <c r="C20" s="77">
        <f>بلوچستان!C12</f>
        <v>0</v>
      </c>
      <c r="D20" s="76">
        <f>بلوچستان!D12</f>
        <v>0</v>
      </c>
      <c r="E20" s="97">
        <f>بلوچستان!E12</f>
        <v>0</v>
      </c>
      <c r="F20" s="111">
        <f>بلوچستان!F12</f>
        <v>0</v>
      </c>
      <c r="G20" s="76">
        <f>بلوچستان!G12</f>
        <v>0</v>
      </c>
      <c r="H20" s="111">
        <f>بلوچستان!H12</f>
        <v>0</v>
      </c>
      <c r="I20" s="76">
        <f>بلوچستان!I12</f>
        <v>0</v>
      </c>
      <c r="J20" s="97">
        <f>بلوچستان!J12</f>
        <v>0</v>
      </c>
      <c r="K20" s="111">
        <f>بلوچستان!K12</f>
        <v>0</v>
      </c>
      <c r="L20" s="77">
        <f>بلوچستان!L12</f>
        <v>0</v>
      </c>
      <c r="M20" s="76">
        <f>بلوچستان!M12</f>
        <v>0</v>
      </c>
      <c r="N20" s="97">
        <f>بلوچستان!N12</f>
        <v>0</v>
      </c>
      <c r="O20" s="81">
        <f>بلوچستان!O12</f>
        <v>0</v>
      </c>
      <c r="P20" s="110">
        <f>بلوچستان!P12</f>
        <v>0</v>
      </c>
      <c r="Q20" s="83">
        <f>بلوچستان!Q12</f>
        <v>0</v>
      </c>
      <c r="R20" s="107" t="str">
        <f>بلوچستان!R12</f>
        <v>قلات</v>
      </c>
      <c r="S20" s="258" t="s">
        <v>13</v>
      </c>
      <c r="T20" s="24">
        <f>T13+1</f>
        <v>3</v>
      </c>
      <c r="U20" s="17"/>
    </row>
    <row r="21" spans="1:21" s="6" customFormat="1" ht="27" customHeight="1">
      <c r="A21" s="16"/>
      <c r="B21" s="136">
        <f>بلوچستان!B13</f>
        <v>0</v>
      </c>
      <c r="C21" s="77">
        <f>بلوچستان!C13</f>
        <v>0</v>
      </c>
      <c r="D21" s="76">
        <f>بلوچستان!D13</f>
        <v>0</v>
      </c>
      <c r="E21" s="97">
        <f>بلوچستان!E13</f>
        <v>0</v>
      </c>
      <c r="F21" s="111">
        <f>بلوچستان!F13</f>
        <v>0</v>
      </c>
      <c r="G21" s="76">
        <f>بلوچستان!G13</f>
        <v>0</v>
      </c>
      <c r="H21" s="111">
        <f>بلوچستان!H13</f>
        <v>0</v>
      </c>
      <c r="I21" s="76">
        <f>بلوچستان!I13</f>
        <v>0</v>
      </c>
      <c r="J21" s="97">
        <f>بلوچستان!J13</f>
        <v>0</v>
      </c>
      <c r="K21" s="111">
        <f>بلوچستان!K13</f>
        <v>0</v>
      </c>
      <c r="L21" s="77">
        <f>بلوچستان!L13</f>
        <v>0</v>
      </c>
      <c r="M21" s="76">
        <f>بلوچستان!M13</f>
        <v>0</v>
      </c>
      <c r="N21" s="97">
        <f>بلوچستان!N13</f>
        <v>0</v>
      </c>
      <c r="O21" s="81">
        <f>بلوچستان!O13</f>
        <v>0</v>
      </c>
      <c r="P21" s="110">
        <f>بلوچستان!P13</f>
        <v>0</v>
      </c>
      <c r="Q21" s="83">
        <f>بلوچستان!Q13</f>
        <v>0</v>
      </c>
      <c r="R21" s="107" t="str">
        <f>بلوچستان!R13</f>
        <v>مکران</v>
      </c>
      <c r="S21" s="259"/>
      <c r="T21" s="24">
        <f t="shared" ref="T21:T54" si="1">T20+1</f>
        <v>4</v>
      </c>
      <c r="U21" s="17"/>
    </row>
    <row r="22" spans="1:21" s="6" customFormat="1" ht="27" customHeight="1">
      <c r="A22" s="16"/>
      <c r="B22" s="136">
        <f>بلوچستان!B14</f>
        <v>0</v>
      </c>
      <c r="C22" s="77">
        <f>بلوچستان!C14</f>
        <v>0</v>
      </c>
      <c r="D22" s="76">
        <f>بلوچستان!D14</f>
        <v>0</v>
      </c>
      <c r="E22" s="97">
        <f>بلوچستان!E14</f>
        <v>0</v>
      </c>
      <c r="F22" s="111">
        <f>بلوچستان!F14</f>
        <v>0</v>
      </c>
      <c r="G22" s="76">
        <f>بلوچستان!G14</f>
        <v>0</v>
      </c>
      <c r="H22" s="111">
        <f>بلوچستان!H14</f>
        <v>0</v>
      </c>
      <c r="I22" s="76">
        <f>بلوچستان!I14</f>
        <v>0</v>
      </c>
      <c r="J22" s="97">
        <f>بلوچستان!J14</f>
        <v>0</v>
      </c>
      <c r="K22" s="111">
        <f>بلوچستان!K14</f>
        <v>0</v>
      </c>
      <c r="L22" s="77">
        <f>بلوچستان!L14</f>
        <v>0</v>
      </c>
      <c r="M22" s="76">
        <f>بلوچستان!M14</f>
        <v>0</v>
      </c>
      <c r="N22" s="97">
        <f>بلوچستان!N14</f>
        <v>0</v>
      </c>
      <c r="O22" s="81">
        <f>بلوچستان!O14</f>
        <v>0</v>
      </c>
      <c r="P22" s="110">
        <f>بلوچستان!P14</f>
        <v>0</v>
      </c>
      <c r="Q22" s="83">
        <f>بلوچستان!Q14</f>
        <v>0</v>
      </c>
      <c r="R22" s="107" t="str">
        <f>بلوچستان!R14</f>
        <v>کوئٹہ</v>
      </c>
      <c r="S22" s="259"/>
      <c r="T22" s="24">
        <f t="shared" si="1"/>
        <v>5</v>
      </c>
      <c r="U22" s="17"/>
    </row>
    <row r="23" spans="1:21" s="6" customFormat="1" ht="27" customHeight="1">
      <c r="A23" s="16"/>
      <c r="B23" s="136">
        <f>بلوچستان!B15</f>
        <v>0</v>
      </c>
      <c r="C23" s="77">
        <f>بلوچستان!C15</f>
        <v>0</v>
      </c>
      <c r="D23" s="76">
        <f>بلوچستان!D15</f>
        <v>0</v>
      </c>
      <c r="E23" s="97">
        <f>بلوچستان!E15</f>
        <v>0</v>
      </c>
      <c r="F23" s="111">
        <f>بلوچستان!F15</f>
        <v>0</v>
      </c>
      <c r="G23" s="76">
        <f>بلوچستان!G15</f>
        <v>0</v>
      </c>
      <c r="H23" s="111">
        <f>بلوچستان!H15</f>
        <v>0</v>
      </c>
      <c r="I23" s="76">
        <f>بلوچستان!I15</f>
        <v>0</v>
      </c>
      <c r="J23" s="97">
        <f>بلوچستان!J15</f>
        <v>0</v>
      </c>
      <c r="K23" s="111">
        <f>بلوچستان!K15</f>
        <v>0</v>
      </c>
      <c r="L23" s="77">
        <f>بلوچستان!L15</f>
        <v>0</v>
      </c>
      <c r="M23" s="76">
        <f>بلوچستان!M15</f>
        <v>0</v>
      </c>
      <c r="N23" s="97">
        <f>بلوچستان!N15</f>
        <v>0</v>
      </c>
      <c r="O23" s="81">
        <f>بلوچستان!O15</f>
        <v>0</v>
      </c>
      <c r="P23" s="110">
        <f>بلوچستان!P15</f>
        <v>0</v>
      </c>
      <c r="Q23" s="83">
        <f>بلوچستان!Q15</f>
        <v>0</v>
      </c>
      <c r="R23" s="107" t="str">
        <f>بلوچستان!R15</f>
        <v>ژوب</v>
      </c>
      <c r="S23" s="259"/>
      <c r="T23" s="24">
        <f t="shared" si="1"/>
        <v>6</v>
      </c>
      <c r="U23" s="17"/>
    </row>
    <row r="24" spans="1:21" s="6" customFormat="1" ht="27" customHeight="1">
      <c r="A24" s="16"/>
      <c r="B24" s="136">
        <f>بلوچستان!B16</f>
        <v>0</v>
      </c>
      <c r="C24" s="77">
        <f>بلوچستان!C16</f>
        <v>0</v>
      </c>
      <c r="D24" s="76">
        <f>بلوچستان!D16</f>
        <v>0</v>
      </c>
      <c r="E24" s="97">
        <f>بلوچستان!E16</f>
        <v>0</v>
      </c>
      <c r="F24" s="111">
        <f>بلوچستان!F16</f>
        <v>0</v>
      </c>
      <c r="G24" s="76">
        <f>بلوچستان!G16</f>
        <v>0</v>
      </c>
      <c r="H24" s="111">
        <f>بلوچستان!H16</f>
        <v>0</v>
      </c>
      <c r="I24" s="76">
        <f>بلوچستان!I16</f>
        <v>0</v>
      </c>
      <c r="J24" s="97">
        <f>بلوچستان!J16</f>
        <v>0</v>
      </c>
      <c r="K24" s="111">
        <f>بلوچستان!K16</f>
        <v>0</v>
      </c>
      <c r="L24" s="77">
        <f>بلوچستان!L16</f>
        <v>0</v>
      </c>
      <c r="M24" s="76">
        <f>بلوچستان!M16</f>
        <v>0</v>
      </c>
      <c r="N24" s="97">
        <f>بلوچستان!N16</f>
        <v>0</v>
      </c>
      <c r="O24" s="81">
        <f>بلوچستان!O16</f>
        <v>0</v>
      </c>
      <c r="P24" s="110">
        <f>بلوچستان!P16</f>
        <v>0</v>
      </c>
      <c r="Q24" s="83">
        <f>بلوچستان!Q16</f>
        <v>0</v>
      </c>
      <c r="R24" s="107" t="str">
        <f>بلوچستان!R16</f>
        <v>سبی</v>
      </c>
      <c r="S24" s="259"/>
      <c r="T24" s="24">
        <f t="shared" si="1"/>
        <v>7</v>
      </c>
      <c r="U24" s="17"/>
    </row>
    <row r="25" spans="1:21" s="6" customFormat="1" ht="27" customHeight="1">
      <c r="A25" s="16"/>
      <c r="B25" s="136">
        <f>بلوچستان!B17</f>
        <v>0</v>
      </c>
      <c r="C25" s="77">
        <f>بلوچستان!C17</f>
        <v>0</v>
      </c>
      <c r="D25" s="76">
        <f>بلوچستان!D17</f>
        <v>0</v>
      </c>
      <c r="E25" s="97">
        <f>بلوچستان!E17</f>
        <v>0</v>
      </c>
      <c r="F25" s="111">
        <f>بلوچستان!F17</f>
        <v>0</v>
      </c>
      <c r="G25" s="76">
        <f>بلوچستان!G17</f>
        <v>0</v>
      </c>
      <c r="H25" s="111">
        <f>بلوچستان!H17</f>
        <v>0</v>
      </c>
      <c r="I25" s="76">
        <f>بلوچستان!I17</f>
        <v>0</v>
      </c>
      <c r="J25" s="97">
        <f>بلوچستان!J17</f>
        <v>0</v>
      </c>
      <c r="K25" s="111">
        <f>بلوچستان!K17</f>
        <v>0</v>
      </c>
      <c r="L25" s="77">
        <f>بلوچستان!L17</f>
        <v>0</v>
      </c>
      <c r="M25" s="76">
        <f>بلوچستان!M17</f>
        <v>0</v>
      </c>
      <c r="N25" s="97">
        <f>بلوچستان!N17</f>
        <v>0</v>
      </c>
      <c r="O25" s="81">
        <f>بلوچستان!O17</f>
        <v>0</v>
      </c>
      <c r="P25" s="110">
        <f>بلوچستان!P17</f>
        <v>0</v>
      </c>
      <c r="Q25" s="83">
        <f>بلوچستان!Q17</f>
        <v>0</v>
      </c>
      <c r="R25" s="107" t="str">
        <f>بلوچستان!R17</f>
        <v>نصیر آباد</v>
      </c>
      <c r="S25" s="259"/>
      <c r="T25" s="24">
        <f t="shared" si="1"/>
        <v>8</v>
      </c>
      <c r="U25" s="17"/>
    </row>
    <row r="26" spans="1:21" s="6" customFormat="1" ht="27" customHeight="1">
      <c r="A26" s="16"/>
      <c r="B26" s="136">
        <f>بلوچستان!B18</f>
        <v>0</v>
      </c>
      <c r="C26" s="77">
        <f>بلوچستان!C18</f>
        <v>0</v>
      </c>
      <c r="D26" s="76">
        <f>بلوچستان!D18</f>
        <v>0</v>
      </c>
      <c r="E26" s="97">
        <f>بلوچستان!E18</f>
        <v>0</v>
      </c>
      <c r="F26" s="111">
        <f>بلوچستان!F18</f>
        <v>0</v>
      </c>
      <c r="G26" s="76">
        <f>بلوچستان!G18</f>
        <v>0</v>
      </c>
      <c r="H26" s="111">
        <f>بلوچستان!H18</f>
        <v>0</v>
      </c>
      <c r="I26" s="76">
        <f>بلوچستان!I18</f>
        <v>0</v>
      </c>
      <c r="J26" s="97">
        <f>بلوچستان!J18</f>
        <v>0</v>
      </c>
      <c r="K26" s="111">
        <f>بلوچستان!K18</f>
        <v>0</v>
      </c>
      <c r="L26" s="77">
        <f>بلوچستان!L18</f>
        <v>0</v>
      </c>
      <c r="M26" s="76">
        <f>بلوچستان!M18</f>
        <v>0</v>
      </c>
      <c r="N26" s="97">
        <f>بلوچستان!N18</f>
        <v>0</v>
      </c>
      <c r="O26" s="81">
        <f>بلوچستان!O18</f>
        <v>0</v>
      </c>
      <c r="P26" s="110">
        <f>بلوچستان!P18</f>
        <v>0</v>
      </c>
      <c r="Q26" s="83">
        <f>بلوچستان!Q18</f>
        <v>0</v>
      </c>
      <c r="R26" s="107" t="str">
        <f>بلوچستان!R18</f>
        <v>راکشاں</v>
      </c>
      <c r="S26" s="259"/>
      <c r="T26" s="24">
        <f t="shared" si="1"/>
        <v>9</v>
      </c>
      <c r="U26" s="17"/>
    </row>
    <row r="27" spans="1:21" s="6" customFormat="1" ht="27" customHeight="1">
      <c r="A27" s="16"/>
      <c r="B27" s="136">
        <f>بلوچستان!B19</f>
        <v>0</v>
      </c>
      <c r="C27" s="77">
        <f>بلوچستان!C19</f>
        <v>0</v>
      </c>
      <c r="D27" s="76">
        <f>بلوچستان!D19</f>
        <v>0</v>
      </c>
      <c r="E27" s="97">
        <f>بلوچستان!E19</f>
        <v>0</v>
      </c>
      <c r="F27" s="111">
        <f>بلوچستان!F19</f>
        <v>0</v>
      </c>
      <c r="G27" s="76">
        <f>بلوچستان!G19</f>
        <v>0</v>
      </c>
      <c r="H27" s="111">
        <f>بلوچستان!H19</f>
        <v>0</v>
      </c>
      <c r="I27" s="76">
        <f>بلوچستان!I19</f>
        <v>0</v>
      </c>
      <c r="J27" s="97">
        <f>بلوچستان!J19</f>
        <v>0</v>
      </c>
      <c r="K27" s="111">
        <f>بلوچستان!K19</f>
        <v>0</v>
      </c>
      <c r="L27" s="77">
        <f>بلوچستان!L19</f>
        <v>0</v>
      </c>
      <c r="M27" s="76">
        <f>بلوچستان!M19</f>
        <v>0</v>
      </c>
      <c r="N27" s="97">
        <f>بلوچستان!N19</f>
        <v>0</v>
      </c>
      <c r="O27" s="81">
        <f>بلوچستان!O19</f>
        <v>0</v>
      </c>
      <c r="P27" s="110">
        <f>بلوچستان!P19</f>
        <v>0</v>
      </c>
      <c r="Q27" s="83">
        <f>بلوچستان!Q19</f>
        <v>0</v>
      </c>
      <c r="R27" s="107" t="str">
        <f>بلوچستان!R19</f>
        <v>لورالائی</v>
      </c>
      <c r="S27" s="260"/>
      <c r="T27" s="24">
        <f t="shared" si="1"/>
        <v>10</v>
      </c>
      <c r="U27" s="17"/>
    </row>
    <row r="28" spans="1:21" s="6" customFormat="1" ht="27" customHeight="1">
      <c r="A28" s="16"/>
      <c r="B28" s="136">
        <f>پنجاب!B12</f>
        <v>0</v>
      </c>
      <c r="C28" s="77">
        <f>پنجاب!C12</f>
        <v>0</v>
      </c>
      <c r="D28" s="76">
        <f>پنجاب!D12</f>
        <v>0</v>
      </c>
      <c r="E28" s="97">
        <f>پنجاب!E12</f>
        <v>0</v>
      </c>
      <c r="F28" s="111">
        <f>پنجاب!F12</f>
        <v>0</v>
      </c>
      <c r="G28" s="76">
        <f>پنجاب!G12</f>
        <v>0</v>
      </c>
      <c r="H28" s="111">
        <f>پنجاب!H12</f>
        <v>0</v>
      </c>
      <c r="I28" s="76">
        <f>پنجاب!I12</f>
        <v>0</v>
      </c>
      <c r="J28" s="97">
        <f>پنجاب!J12</f>
        <v>0</v>
      </c>
      <c r="K28" s="111">
        <f>پنجاب!K12</f>
        <v>0</v>
      </c>
      <c r="L28" s="77">
        <f>پنجاب!L12</f>
        <v>0</v>
      </c>
      <c r="M28" s="76">
        <f>پنجاب!M12</f>
        <v>0</v>
      </c>
      <c r="N28" s="97">
        <f>پنجاب!N12</f>
        <v>0</v>
      </c>
      <c r="O28" s="81">
        <f>پنجاب!O12</f>
        <v>0</v>
      </c>
      <c r="P28" s="110">
        <f>پنجاب!P12</f>
        <v>0</v>
      </c>
      <c r="Q28" s="83">
        <f>پنجاب!Q12</f>
        <v>0</v>
      </c>
      <c r="R28" s="107" t="str">
        <f>پنجاب!R12</f>
        <v>بہاولپور</v>
      </c>
      <c r="S28" s="250" t="s">
        <v>22</v>
      </c>
      <c r="T28" s="24">
        <f t="shared" si="1"/>
        <v>11</v>
      </c>
      <c r="U28" s="17"/>
    </row>
    <row r="29" spans="1:21" s="6" customFormat="1" ht="27" customHeight="1">
      <c r="A29" s="16"/>
      <c r="B29" s="136">
        <f>پنجاب!B13</f>
        <v>0</v>
      </c>
      <c r="C29" s="77">
        <f>پنجاب!C13</f>
        <v>0</v>
      </c>
      <c r="D29" s="76">
        <f>پنجاب!D13</f>
        <v>0</v>
      </c>
      <c r="E29" s="97">
        <f>پنجاب!E13</f>
        <v>0</v>
      </c>
      <c r="F29" s="111">
        <f>پنجاب!F13</f>
        <v>0</v>
      </c>
      <c r="G29" s="76">
        <f>پنجاب!G13</f>
        <v>0</v>
      </c>
      <c r="H29" s="111">
        <f>پنجاب!H13</f>
        <v>0</v>
      </c>
      <c r="I29" s="76">
        <f>پنجاب!I13</f>
        <v>0</v>
      </c>
      <c r="J29" s="97">
        <f>پنجاب!J13</f>
        <v>0</v>
      </c>
      <c r="K29" s="111">
        <f>پنجاب!K13</f>
        <v>0</v>
      </c>
      <c r="L29" s="77">
        <f>پنجاب!L13</f>
        <v>0</v>
      </c>
      <c r="M29" s="76">
        <f>پنجاب!M13</f>
        <v>0</v>
      </c>
      <c r="N29" s="97">
        <f>پنجاب!N13</f>
        <v>0</v>
      </c>
      <c r="O29" s="81">
        <f>پنجاب!O13</f>
        <v>0</v>
      </c>
      <c r="P29" s="110">
        <f>پنجاب!P13</f>
        <v>0</v>
      </c>
      <c r="Q29" s="83">
        <f>پنجاب!Q13</f>
        <v>0</v>
      </c>
      <c r="R29" s="107" t="str">
        <f>پنجاب!R13</f>
        <v>ڈیرہ غازی خان</v>
      </c>
      <c r="S29" s="250"/>
      <c r="T29" s="24">
        <f t="shared" si="1"/>
        <v>12</v>
      </c>
      <c r="U29" s="17"/>
    </row>
    <row r="30" spans="1:21" s="6" customFormat="1" ht="27" customHeight="1">
      <c r="A30" s="16"/>
      <c r="B30" s="136">
        <f>پنجاب!B14</f>
        <v>0</v>
      </c>
      <c r="C30" s="77">
        <f>پنجاب!C14</f>
        <v>0</v>
      </c>
      <c r="D30" s="76">
        <f>پنجاب!D14</f>
        <v>0</v>
      </c>
      <c r="E30" s="97">
        <f>پنجاب!E14</f>
        <v>0</v>
      </c>
      <c r="F30" s="111">
        <f>پنجاب!F14</f>
        <v>0</v>
      </c>
      <c r="G30" s="76">
        <f>پنجاب!G14</f>
        <v>0</v>
      </c>
      <c r="H30" s="111">
        <f>پنجاب!H14</f>
        <v>0</v>
      </c>
      <c r="I30" s="76">
        <f>پنجاب!I14</f>
        <v>0</v>
      </c>
      <c r="J30" s="97">
        <f>پنجاب!J14</f>
        <v>0</v>
      </c>
      <c r="K30" s="111">
        <f>پنجاب!K14</f>
        <v>0</v>
      </c>
      <c r="L30" s="77">
        <f>پنجاب!L14</f>
        <v>0</v>
      </c>
      <c r="M30" s="76">
        <f>پنجاب!M14</f>
        <v>0</v>
      </c>
      <c r="N30" s="97">
        <f>پنجاب!N14</f>
        <v>0</v>
      </c>
      <c r="O30" s="81">
        <f>پنجاب!O14</f>
        <v>0</v>
      </c>
      <c r="P30" s="110">
        <f>پنجاب!P14</f>
        <v>0</v>
      </c>
      <c r="Q30" s="83">
        <f>پنجاب!Q14</f>
        <v>0</v>
      </c>
      <c r="R30" s="107" t="str">
        <f>پنجاب!R14</f>
        <v>ملتان</v>
      </c>
      <c r="S30" s="250"/>
      <c r="T30" s="24">
        <f t="shared" si="1"/>
        <v>13</v>
      </c>
      <c r="U30" s="17"/>
    </row>
    <row r="31" spans="1:21" s="6" customFormat="1" ht="27" customHeight="1">
      <c r="A31" s="16"/>
      <c r="B31" s="136">
        <f>پنجاب!B15</f>
        <v>0</v>
      </c>
      <c r="C31" s="77">
        <f>پنجاب!C15</f>
        <v>0</v>
      </c>
      <c r="D31" s="76">
        <f>پنجاب!D15</f>
        <v>0</v>
      </c>
      <c r="E31" s="97">
        <f>پنجاب!E15</f>
        <v>0</v>
      </c>
      <c r="F31" s="111">
        <f>پنجاب!F15</f>
        <v>0</v>
      </c>
      <c r="G31" s="76">
        <f>پنجاب!G15</f>
        <v>0</v>
      </c>
      <c r="H31" s="111">
        <f>پنجاب!H15</f>
        <v>0</v>
      </c>
      <c r="I31" s="76">
        <f>پنجاب!I15</f>
        <v>0</v>
      </c>
      <c r="J31" s="97">
        <f>پنجاب!J15</f>
        <v>0</v>
      </c>
      <c r="K31" s="111">
        <f>پنجاب!K15</f>
        <v>0</v>
      </c>
      <c r="L31" s="77">
        <f>پنجاب!L15</f>
        <v>0</v>
      </c>
      <c r="M31" s="76">
        <f>پنجاب!M15</f>
        <v>0</v>
      </c>
      <c r="N31" s="97">
        <f>پنجاب!N15</f>
        <v>0</v>
      </c>
      <c r="O31" s="81">
        <f>پنجاب!O15</f>
        <v>0</v>
      </c>
      <c r="P31" s="110">
        <f>پنجاب!P15</f>
        <v>0</v>
      </c>
      <c r="Q31" s="83">
        <f>پنجاب!Q15</f>
        <v>0</v>
      </c>
      <c r="R31" s="107" t="str">
        <f>پنجاب!R15</f>
        <v>ساہیوال</v>
      </c>
      <c r="S31" s="250"/>
      <c r="T31" s="24">
        <f t="shared" si="1"/>
        <v>14</v>
      </c>
      <c r="U31" s="17"/>
    </row>
    <row r="32" spans="1:21" s="6" customFormat="1" ht="27" customHeight="1">
      <c r="A32" s="16"/>
      <c r="B32" s="136">
        <f>پنجاب!B16</f>
        <v>0</v>
      </c>
      <c r="C32" s="77">
        <f>پنجاب!C16</f>
        <v>0</v>
      </c>
      <c r="D32" s="76">
        <f>پنجاب!D16</f>
        <v>0</v>
      </c>
      <c r="E32" s="97">
        <f>پنجاب!E16</f>
        <v>0</v>
      </c>
      <c r="F32" s="111">
        <f>پنجاب!F16</f>
        <v>0</v>
      </c>
      <c r="G32" s="76">
        <f>پنجاب!G16</f>
        <v>0</v>
      </c>
      <c r="H32" s="111">
        <f>پنجاب!H16</f>
        <v>0</v>
      </c>
      <c r="I32" s="76">
        <f>پنجاب!I16</f>
        <v>0</v>
      </c>
      <c r="J32" s="97">
        <f>پنجاب!J16</f>
        <v>0</v>
      </c>
      <c r="K32" s="111">
        <f>پنجاب!K16</f>
        <v>0</v>
      </c>
      <c r="L32" s="77">
        <f>پنجاب!L16</f>
        <v>0</v>
      </c>
      <c r="M32" s="76">
        <f>پنجاب!M16</f>
        <v>0</v>
      </c>
      <c r="N32" s="97">
        <f>پنجاب!N16</f>
        <v>0</v>
      </c>
      <c r="O32" s="81">
        <f>پنجاب!O16</f>
        <v>0</v>
      </c>
      <c r="P32" s="110">
        <f>پنجاب!P16</f>
        <v>0</v>
      </c>
      <c r="Q32" s="83">
        <f>پنجاب!Q16</f>
        <v>0</v>
      </c>
      <c r="R32" s="107" t="str">
        <f>پنجاب!R16</f>
        <v>فیصل آباد</v>
      </c>
      <c r="S32" s="250"/>
      <c r="T32" s="24">
        <f t="shared" si="1"/>
        <v>15</v>
      </c>
      <c r="U32" s="17"/>
    </row>
    <row r="33" spans="1:21" s="6" customFormat="1" ht="27" customHeight="1">
      <c r="A33" s="16"/>
      <c r="B33" s="136">
        <f>پنجاب!B17</f>
        <v>0</v>
      </c>
      <c r="C33" s="77">
        <f>پنجاب!C17</f>
        <v>0</v>
      </c>
      <c r="D33" s="76">
        <f>پنجاب!D17</f>
        <v>0</v>
      </c>
      <c r="E33" s="97">
        <f>پنجاب!E17</f>
        <v>0</v>
      </c>
      <c r="F33" s="111">
        <f>پنجاب!F17</f>
        <v>0</v>
      </c>
      <c r="G33" s="76">
        <f>پنجاب!G17</f>
        <v>0</v>
      </c>
      <c r="H33" s="111">
        <f>پنجاب!H17</f>
        <v>0</v>
      </c>
      <c r="I33" s="76">
        <f>پنجاب!I17</f>
        <v>0</v>
      </c>
      <c r="J33" s="97">
        <f>پنجاب!J17</f>
        <v>0</v>
      </c>
      <c r="K33" s="111">
        <f>پنجاب!K17</f>
        <v>0</v>
      </c>
      <c r="L33" s="77">
        <f>پنجاب!L17</f>
        <v>0</v>
      </c>
      <c r="M33" s="76">
        <f>پنجاب!M17</f>
        <v>0</v>
      </c>
      <c r="N33" s="97">
        <f>پنجاب!N17</f>
        <v>0</v>
      </c>
      <c r="O33" s="81">
        <f>پنجاب!O17</f>
        <v>0</v>
      </c>
      <c r="P33" s="110">
        <f>پنجاب!P17</f>
        <v>0</v>
      </c>
      <c r="Q33" s="83">
        <f>پنجاب!Q17</f>
        <v>0</v>
      </c>
      <c r="R33" s="107" t="str">
        <f>پنجاب!R17</f>
        <v>سرگودھا</v>
      </c>
      <c r="S33" s="250"/>
      <c r="T33" s="24">
        <f t="shared" si="1"/>
        <v>16</v>
      </c>
      <c r="U33" s="17"/>
    </row>
    <row r="34" spans="1:21" s="6" customFormat="1" ht="27" customHeight="1">
      <c r="A34" s="16"/>
      <c r="B34" s="136">
        <f>پنجاب!B18</f>
        <v>0</v>
      </c>
      <c r="C34" s="77">
        <f>پنجاب!C18</f>
        <v>0</v>
      </c>
      <c r="D34" s="76">
        <f>پنجاب!D18</f>
        <v>0</v>
      </c>
      <c r="E34" s="97">
        <f>پنجاب!E18</f>
        <v>0</v>
      </c>
      <c r="F34" s="111">
        <f>پنجاب!F18</f>
        <v>0</v>
      </c>
      <c r="G34" s="76">
        <f>پنجاب!G18</f>
        <v>0</v>
      </c>
      <c r="H34" s="111">
        <f>پنجاب!H18</f>
        <v>0</v>
      </c>
      <c r="I34" s="76">
        <f>پنجاب!I18</f>
        <v>0</v>
      </c>
      <c r="J34" s="97">
        <f>پنجاب!J18</f>
        <v>0</v>
      </c>
      <c r="K34" s="111">
        <f>پنجاب!K18</f>
        <v>0</v>
      </c>
      <c r="L34" s="77">
        <f>پنجاب!L18</f>
        <v>0</v>
      </c>
      <c r="M34" s="76">
        <f>پنجاب!M18</f>
        <v>0</v>
      </c>
      <c r="N34" s="97">
        <f>پنجاب!N18</f>
        <v>0</v>
      </c>
      <c r="O34" s="81">
        <f>پنجاب!O18</f>
        <v>0</v>
      </c>
      <c r="P34" s="110">
        <f>پنجاب!P18</f>
        <v>0</v>
      </c>
      <c r="Q34" s="83">
        <f>پنجاب!Q18</f>
        <v>0</v>
      </c>
      <c r="R34" s="107" t="str">
        <f>پنجاب!R18</f>
        <v>لاہور</v>
      </c>
      <c r="S34" s="250"/>
      <c r="T34" s="24">
        <f t="shared" si="1"/>
        <v>17</v>
      </c>
      <c r="U34" s="17"/>
    </row>
    <row r="35" spans="1:21" s="6" customFormat="1" ht="27" customHeight="1">
      <c r="A35" s="16"/>
      <c r="B35" s="136">
        <f>پنجاب!B19</f>
        <v>0</v>
      </c>
      <c r="C35" s="77">
        <f>پنجاب!C19</f>
        <v>0</v>
      </c>
      <c r="D35" s="76">
        <f>پنجاب!D19</f>
        <v>0</v>
      </c>
      <c r="E35" s="97">
        <f>پنجاب!E19</f>
        <v>0</v>
      </c>
      <c r="F35" s="111">
        <f>پنجاب!F19</f>
        <v>0</v>
      </c>
      <c r="G35" s="76">
        <f>پنجاب!G19</f>
        <v>0</v>
      </c>
      <c r="H35" s="111">
        <f>پنجاب!H19</f>
        <v>0</v>
      </c>
      <c r="I35" s="76">
        <f>پنجاب!I19</f>
        <v>0</v>
      </c>
      <c r="J35" s="97">
        <f>پنجاب!J19</f>
        <v>0</v>
      </c>
      <c r="K35" s="111">
        <f>پنجاب!K19</f>
        <v>0</v>
      </c>
      <c r="L35" s="77">
        <f>پنجاب!L19</f>
        <v>0</v>
      </c>
      <c r="M35" s="76">
        <f>پنجاب!M19</f>
        <v>0</v>
      </c>
      <c r="N35" s="97">
        <f>پنجاب!N19</f>
        <v>0</v>
      </c>
      <c r="O35" s="81">
        <f>پنجاب!O19</f>
        <v>0</v>
      </c>
      <c r="P35" s="110">
        <f>پنجاب!P19</f>
        <v>0</v>
      </c>
      <c r="Q35" s="83">
        <f>پنجاب!Q19</f>
        <v>0</v>
      </c>
      <c r="R35" s="107" t="str">
        <f>پنجاب!R19</f>
        <v>گوجرانوالہ</v>
      </c>
      <c r="S35" s="250"/>
      <c r="T35" s="24">
        <f t="shared" si="1"/>
        <v>18</v>
      </c>
      <c r="U35" s="17"/>
    </row>
    <row r="36" spans="1:21" s="6" customFormat="1" ht="27" customHeight="1">
      <c r="A36" s="16"/>
      <c r="B36" s="136">
        <f>پنجاب!B20</f>
        <v>0</v>
      </c>
      <c r="C36" s="77">
        <f>پنجاب!C20</f>
        <v>0</v>
      </c>
      <c r="D36" s="76">
        <f>پنجاب!D20</f>
        <v>0</v>
      </c>
      <c r="E36" s="97">
        <f>پنجاب!E20</f>
        <v>0</v>
      </c>
      <c r="F36" s="111">
        <f>پنجاب!F20</f>
        <v>0</v>
      </c>
      <c r="G36" s="76">
        <f>پنجاب!G20</f>
        <v>0</v>
      </c>
      <c r="H36" s="111">
        <f>پنجاب!H20</f>
        <v>0</v>
      </c>
      <c r="I36" s="76">
        <f>پنجاب!I20</f>
        <v>0</v>
      </c>
      <c r="J36" s="97">
        <f>پنجاب!J20</f>
        <v>0</v>
      </c>
      <c r="K36" s="111">
        <f>پنجاب!K20</f>
        <v>0</v>
      </c>
      <c r="L36" s="77">
        <f>پنجاب!L20</f>
        <v>0</v>
      </c>
      <c r="M36" s="76">
        <f>پنجاب!M20</f>
        <v>0</v>
      </c>
      <c r="N36" s="97">
        <f>پنجاب!N20</f>
        <v>0</v>
      </c>
      <c r="O36" s="81">
        <f>پنجاب!O20</f>
        <v>0</v>
      </c>
      <c r="P36" s="110">
        <f>پنجاب!P20</f>
        <v>0</v>
      </c>
      <c r="Q36" s="83">
        <f>پنجاب!Q20</f>
        <v>0</v>
      </c>
      <c r="R36" s="107" t="str">
        <f>پنجاب!R20</f>
        <v>راولپنڈی</v>
      </c>
      <c r="S36" s="250"/>
      <c r="T36" s="24">
        <f t="shared" si="1"/>
        <v>19</v>
      </c>
      <c r="U36" s="17"/>
    </row>
    <row r="37" spans="1:21" s="6" customFormat="1" ht="27" customHeight="1">
      <c r="A37" s="16"/>
      <c r="B37" s="136">
        <f>'اسلام آباد'!B12</f>
        <v>0</v>
      </c>
      <c r="C37" s="77">
        <f>'اسلام آباد'!C12</f>
        <v>0</v>
      </c>
      <c r="D37" s="76">
        <f>'اسلام آباد'!D12</f>
        <v>0</v>
      </c>
      <c r="E37" s="97">
        <f>'اسلام آباد'!E12</f>
        <v>0</v>
      </c>
      <c r="F37" s="111">
        <f>'اسلام آباد'!F12</f>
        <v>0</v>
      </c>
      <c r="G37" s="76">
        <f>'اسلام آباد'!G12</f>
        <v>0</v>
      </c>
      <c r="H37" s="111">
        <f>'اسلام آباد'!H12</f>
        <v>0</v>
      </c>
      <c r="I37" s="76">
        <f>'اسلام آباد'!I12</f>
        <v>0</v>
      </c>
      <c r="J37" s="97">
        <f>'اسلام آباد'!J12</f>
        <v>0</v>
      </c>
      <c r="K37" s="111">
        <f>'اسلام آباد'!K12</f>
        <v>0</v>
      </c>
      <c r="L37" s="77">
        <f>'اسلام آباد'!L12</f>
        <v>0</v>
      </c>
      <c r="M37" s="76">
        <f>'اسلام آباد'!M12</f>
        <v>0</v>
      </c>
      <c r="N37" s="97">
        <f>'اسلام آباد'!N12</f>
        <v>0</v>
      </c>
      <c r="O37" s="81">
        <f>'اسلام آباد'!O12</f>
        <v>0</v>
      </c>
      <c r="P37" s="110">
        <f>'اسلام آباد'!P12</f>
        <v>0</v>
      </c>
      <c r="Q37" s="83">
        <f>'اسلام آباد'!Q12</f>
        <v>0</v>
      </c>
      <c r="R37" s="107" t="str">
        <f>'اسلام آباد'!R12</f>
        <v>زون-1</v>
      </c>
      <c r="S37" s="250" t="s">
        <v>8</v>
      </c>
      <c r="T37" s="24">
        <f t="shared" si="1"/>
        <v>20</v>
      </c>
      <c r="U37" s="17"/>
    </row>
    <row r="38" spans="1:21" s="6" customFormat="1" ht="27" customHeight="1">
      <c r="A38" s="16"/>
      <c r="B38" s="136">
        <f>'اسلام آباد'!B13</f>
        <v>0</v>
      </c>
      <c r="C38" s="77">
        <f>'اسلام آباد'!C13</f>
        <v>0</v>
      </c>
      <c r="D38" s="76">
        <f>'اسلام آباد'!D13</f>
        <v>0</v>
      </c>
      <c r="E38" s="97">
        <f>'اسلام آباد'!E13</f>
        <v>0</v>
      </c>
      <c r="F38" s="111">
        <f>'اسلام آباد'!F13</f>
        <v>0</v>
      </c>
      <c r="G38" s="76">
        <f>'اسلام آباد'!G13</f>
        <v>0</v>
      </c>
      <c r="H38" s="111">
        <f>'اسلام آباد'!H13</f>
        <v>0</v>
      </c>
      <c r="I38" s="76">
        <f>'اسلام آباد'!I13</f>
        <v>0</v>
      </c>
      <c r="J38" s="97">
        <f>'اسلام آباد'!J13</f>
        <v>0</v>
      </c>
      <c r="K38" s="111">
        <f>'اسلام آباد'!K13</f>
        <v>0</v>
      </c>
      <c r="L38" s="77">
        <f>'اسلام آباد'!L13</f>
        <v>0</v>
      </c>
      <c r="M38" s="76">
        <f>'اسلام آباد'!M13</f>
        <v>0</v>
      </c>
      <c r="N38" s="97">
        <f>'اسلام آباد'!N13</f>
        <v>0</v>
      </c>
      <c r="O38" s="81">
        <f>'اسلام آباد'!O13</f>
        <v>0</v>
      </c>
      <c r="P38" s="110">
        <f>'اسلام آباد'!P13</f>
        <v>0</v>
      </c>
      <c r="Q38" s="83">
        <f>'اسلام آباد'!Q13</f>
        <v>0</v>
      </c>
      <c r="R38" s="107" t="str">
        <f>'اسلام آباد'!R13</f>
        <v>زون-2</v>
      </c>
      <c r="S38" s="250"/>
      <c r="T38" s="24">
        <f t="shared" si="1"/>
        <v>21</v>
      </c>
      <c r="U38" s="17"/>
    </row>
    <row r="39" spans="1:21" s="6" customFormat="1" ht="27" customHeight="1">
      <c r="A39" s="16"/>
      <c r="B39" s="136">
        <f>'اسلام آباد'!B14</f>
        <v>0</v>
      </c>
      <c r="C39" s="77">
        <f>'اسلام آباد'!C14</f>
        <v>0</v>
      </c>
      <c r="D39" s="76">
        <f>'اسلام آباد'!D14</f>
        <v>0</v>
      </c>
      <c r="E39" s="97">
        <f>'اسلام آباد'!E14</f>
        <v>0</v>
      </c>
      <c r="F39" s="111">
        <f>'اسلام آباد'!F14</f>
        <v>0</v>
      </c>
      <c r="G39" s="76">
        <f>'اسلام آباد'!G14</f>
        <v>0</v>
      </c>
      <c r="H39" s="111">
        <f>'اسلام آباد'!H14</f>
        <v>0</v>
      </c>
      <c r="I39" s="76">
        <f>'اسلام آباد'!I14</f>
        <v>0</v>
      </c>
      <c r="J39" s="97">
        <f>'اسلام آباد'!J14</f>
        <v>0</v>
      </c>
      <c r="K39" s="111">
        <f>'اسلام آباد'!K14</f>
        <v>0</v>
      </c>
      <c r="L39" s="77">
        <f>'اسلام آباد'!L14</f>
        <v>0</v>
      </c>
      <c r="M39" s="76">
        <f>'اسلام آباد'!M14</f>
        <v>0</v>
      </c>
      <c r="N39" s="97">
        <f>'اسلام آباد'!N14</f>
        <v>0</v>
      </c>
      <c r="O39" s="81">
        <f>'اسلام آباد'!O14</f>
        <v>0</v>
      </c>
      <c r="P39" s="110">
        <f>'اسلام آباد'!P14</f>
        <v>0</v>
      </c>
      <c r="Q39" s="83">
        <f>'اسلام آباد'!Q14</f>
        <v>0</v>
      </c>
      <c r="R39" s="107" t="str">
        <f>'اسلام آباد'!R14</f>
        <v>زون-3</v>
      </c>
      <c r="S39" s="250"/>
      <c r="T39" s="24">
        <f t="shared" si="1"/>
        <v>22</v>
      </c>
      <c r="U39" s="17"/>
    </row>
    <row r="40" spans="1:21" s="6" customFormat="1" ht="27" customHeight="1">
      <c r="A40" s="16"/>
      <c r="B40" s="136">
        <f>'اسلام آباد'!B15</f>
        <v>0</v>
      </c>
      <c r="C40" s="77">
        <f>'اسلام آباد'!C15</f>
        <v>0</v>
      </c>
      <c r="D40" s="76">
        <f>'اسلام آباد'!D15</f>
        <v>0</v>
      </c>
      <c r="E40" s="97">
        <f>'اسلام آباد'!E15</f>
        <v>0</v>
      </c>
      <c r="F40" s="111">
        <f>'اسلام آباد'!F15</f>
        <v>0</v>
      </c>
      <c r="G40" s="76">
        <f>'اسلام آباد'!G15</f>
        <v>0</v>
      </c>
      <c r="H40" s="111">
        <f>'اسلام آباد'!H15</f>
        <v>0</v>
      </c>
      <c r="I40" s="76">
        <f>'اسلام آباد'!I15</f>
        <v>0</v>
      </c>
      <c r="J40" s="97">
        <f>'اسلام آباد'!J15</f>
        <v>0</v>
      </c>
      <c r="K40" s="111">
        <f>'اسلام آباد'!K15</f>
        <v>0</v>
      </c>
      <c r="L40" s="77">
        <f>'اسلام آباد'!L15</f>
        <v>0</v>
      </c>
      <c r="M40" s="76">
        <f>'اسلام آباد'!M15</f>
        <v>0</v>
      </c>
      <c r="N40" s="97">
        <f>'اسلام آباد'!N15</f>
        <v>0</v>
      </c>
      <c r="O40" s="81">
        <f>'اسلام آباد'!O15</f>
        <v>0</v>
      </c>
      <c r="P40" s="110">
        <f>'اسلام آباد'!P15</f>
        <v>0</v>
      </c>
      <c r="Q40" s="83">
        <f>'اسلام آباد'!Q15</f>
        <v>0</v>
      </c>
      <c r="R40" s="107" t="str">
        <f>'اسلام آباد'!R15</f>
        <v>زون-4</v>
      </c>
      <c r="S40" s="250"/>
      <c r="T40" s="24">
        <f t="shared" si="1"/>
        <v>23</v>
      </c>
      <c r="U40" s="17"/>
    </row>
    <row r="41" spans="1:21" s="6" customFormat="1" ht="27" customHeight="1">
      <c r="A41" s="16"/>
      <c r="B41" s="136">
        <f>'اسلام آباد'!B16</f>
        <v>0</v>
      </c>
      <c r="C41" s="77">
        <f>'اسلام آباد'!C16</f>
        <v>0</v>
      </c>
      <c r="D41" s="76">
        <f>'اسلام آباد'!D16</f>
        <v>0</v>
      </c>
      <c r="E41" s="97">
        <f>'اسلام آباد'!E16</f>
        <v>0</v>
      </c>
      <c r="F41" s="111">
        <f>'اسلام آباد'!F16</f>
        <v>0</v>
      </c>
      <c r="G41" s="76">
        <f>'اسلام آباد'!G16</f>
        <v>0</v>
      </c>
      <c r="H41" s="111">
        <f>'اسلام آباد'!H16</f>
        <v>0</v>
      </c>
      <c r="I41" s="76">
        <f>'اسلام آباد'!I16</f>
        <v>0</v>
      </c>
      <c r="J41" s="97">
        <f>'اسلام آباد'!J16</f>
        <v>0</v>
      </c>
      <c r="K41" s="111">
        <f>'اسلام آباد'!K16</f>
        <v>0</v>
      </c>
      <c r="L41" s="77">
        <f>'اسلام آباد'!L16</f>
        <v>0</v>
      </c>
      <c r="M41" s="76">
        <f>'اسلام آباد'!M16</f>
        <v>0</v>
      </c>
      <c r="N41" s="97">
        <f>'اسلام آباد'!N16</f>
        <v>0</v>
      </c>
      <c r="O41" s="81">
        <f>'اسلام آباد'!O16</f>
        <v>0</v>
      </c>
      <c r="P41" s="110">
        <f>'اسلام آباد'!P16</f>
        <v>0</v>
      </c>
      <c r="Q41" s="83">
        <f>'اسلام آباد'!Q16</f>
        <v>0</v>
      </c>
      <c r="R41" s="107" t="str">
        <f>'اسلام آباد'!R16</f>
        <v>زون-5</v>
      </c>
      <c r="S41" s="250"/>
      <c r="T41" s="24">
        <f t="shared" si="1"/>
        <v>24</v>
      </c>
      <c r="U41" s="17"/>
    </row>
    <row r="42" spans="1:21" s="6" customFormat="1" ht="27" customHeight="1">
      <c r="A42" s="16"/>
      <c r="B42" s="137">
        <f>'گلگت بلتستان'!B12</f>
        <v>0</v>
      </c>
      <c r="C42" s="78">
        <f>'گلگت بلتستان'!C12</f>
        <v>0</v>
      </c>
      <c r="D42" s="75">
        <f>'گلگت بلتستان'!D12</f>
        <v>0</v>
      </c>
      <c r="E42" s="98">
        <f>'گلگت بلتستان'!E12</f>
        <v>0</v>
      </c>
      <c r="F42" s="81">
        <f>'گلگت بلتستان'!F12</f>
        <v>0</v>
      </c>
      <c r="G42" s="75">
        <f>'گلگت بلتستان'!G12</f>
        <v>0</v>
      </c>
      <c r="H42" s="81">
        <f>'گلگت بلتستان'!H12</f>
        <v>0</v>
      </c>
      <c r="I42" s="75">
        <f>'گلگت بلتستان'!I12</f>
        <v>0</v>
      </c>
      <c r="J42" s="98">
        <f>'گلگت بلتستان'!J12</f>
        <v>0</v>
      </c>
      <c r="K42" s="81">
        <f>'گلگت بلتستان'!K12</f>
        <v>0</v>
      </c>
      <c r="L42" s="78">
        <f>'گلگت بلتستان'!L12</f>
        <v>0</v>
      </c>
      <c r="M42" s="75">
        <f>'گلگت بلتستان'!M12</f>
        <v>0</v>
      </c>
      <c r="N42" s="98">
        <f>'گلگت بلتستان'!N12</f>
        <v>0</v>
      </c>
      <c r="O42" s="81">
        <f>'گلگت بلتستان'!O12</f>
        <v>0</v>
      </c>
      <c r="P42" s="110">
        <f>'گلگت بلتستان'!P12</f>
        <v>0</v>
      </c>
      <c r="Q42" s="83">
        <f>'گلگت بلتستان'!Q12</f>
        <v>0</v>
      </c>
      <c r="R42" s="108" t="str">
        <f>'گلگت بلتستان'!R12</f>
        <v>استور</v>
      </c>
      <c r="S42" s="251" t="s">
        <v>23</v>
      </c>
      <c r="T42" s="24">
        <f t="shared" si="1"/>
        <v>25</v>
      </c>
      <c r="U42" s="17"/>
    </row>
    <row r="43" spans="1:21" s="6" customFormat="1" ht="27" customHeight="1">
      <c r="A43" s="16"/>
      <c r="B43" s="137">
        <f>'گلگت بلتستان'!B13</f>
        <v>0</v>
      </c>
      <c r="C43" s="78">
        <f>'گلگت بلتستان'!C13</f>
        <v>0</v>
      </c>
      <c r="D43" s="75">
        <f>'گلگت بلتستان'!D13</f>
        <v>0</v>
      </c>
      <c r="E43" s="98">
        <f>'گلگت بلتستان'!E13</f>
        <v>0</v>
      </c>
      <c r="F43" s="81">
        <f>'گلگت بلتستان'!F13</f>
        <v>0</v>
      </c>
      <c r="G43" s="75">
        <f>'گلگت بلتستان'!G13</f>
        <v>0</v>
      </c>
      <c r="H43" s="81">
        <f>'گلگت بلتستان'!H13</f>
        <v>0</v>
      </c>
      <c r="I43" s="75">
        <f>'گلگت بلتستان'!I13</f>
        <v>0</v>
      </c>
      <c r="J43" s="98">
        <f>'گلگت بلتستان'!J13</f>
        <v>0</v>
      </c>
      <c r="K43" s="81">
        <f>'گلگت بلتستان'!K13</f>
        <v>0</v>
      </c>
      <c r="L43" s="78">
        <f>'گلگت بلتستان'!L13</f>
        <v>0</v>
      </c>
      <c r="M43" s="75">
        <f>'گلگت بلتستان'!M13</f>
        <v>0</v>
      </c>
      <c r="N43" s="98">
        <f>'گلگت بلتستان'!N13</f>
        <v>0</v>
      </c>
      <c r="O43" s="81">
        <f>'گلگت بلتستان'!O13</f>
        <v>0</v>
      </c>
      <c r="P43" s="110">
        <f>'گلگت بلتستان'!P13</f>
        <v>0</v>
      </c>
      <c r="Q43" s="83">
        <f>'گلگت بلتستان'!Q13</f>
        <v>0</v>
      </c>
      <c r="R43" s="108" t="str">
        <f>'گلگت بلتستان'!R13</f>
        <v xml:space="preserve">گلگت </v>
      </c>
      <c r="S43" s="251"/>
      <c r="T43" s="24">
        <f t="shared" si="1"/>
        <v>26</v>
      </c>
      <c r="U43" s="17"/>
    </row>
    <row r="44" spans="1:21" s="6" customFormat="1" ht="27" customHeight="1">
      <c r="A44" s="16"/>
      <c r="B44" s="137">
        <f>'گلگت بلتستان'!B14</f>
        <v>0</v>
      </c>
      <c r="C44" s="78">
        <f>'گلگت بلتستان'!C14</f>
        <v>0</v>
      </c>
      <c r="D44" s="75">
        <f>'گلگت بلتستان'!D14</f>
        <v>0</v>
      </c>
      <c r="E44" s="98">
        <f>'گلگت بلتستان'!E14</f>
        <v>0</v>
      </c>
      <c r="F44" s="81">
        <f>'گلگت بلتستان'!F14</f>
        <v>0</v>
      </c>
      <c r="G44" s="75">
        <f>'گلگت بلتستان'!G14</f>
        <v>0</v>
      </c>
      <c r="H44" s="81">
        <f>'گلگت بلتستان'!H14</f>
        <v>0</v>
      </c>
      <c r="I44" s="75">
        <f>'گلگت بلتستان'!I14</f>
        <v>0</v>
      </c>
      <c r="J44" s="98">
        <f>'گلگت بلتستان'!J14</f>
        <v>0</v>
      </c>
      <c r="K44" s="81">
        <f>'گلگت بلتستان'!K14</f>
        <v>0</v>
      </c>
      <c r="L44" s="78">
        <f>'گلگت بلتستان'!L14</f>
        <v>0</v>
      </c>
      <c r="M44" s="75">
        <f>'گلگت بلتستان'!M14</f>
        <v>0</v>
      </c>
      <c r="N44" s="98">
        <f>'گلگت بلتستان'!N14</f>
        <v>0</v>
      </c>
      <c r="O44" s="81">
        <f>'گلگت بلتستان'!O14</f>
        <v>0</v>
      </c>
      <c r="P44" s="110">
        <f>'گلگت بلتستان'!P14</f>
        <v>0</v>
      </c>
      <c r="Q44" s="83">
        <f>'گلگت بلتستان'!Q14</f>
        <v>0</v>
      </c>
      <c r="R44" s="108" t="str">
        <f>'گلگت بلتستان'!R14</f>
        <v>سکردو</v>
      </c>
      <c r="S44" s="251"/>
      <c r="T44" s="24">
        <f t="shared" si="1"/>
        <v>27</v>
      </c>
      <c r="U44" s="17"/>
    </row>
    <row r="45" spans="1:21" s="6" customFormat="1" ht="27" customHeight="1">
      <c r="A45" s="16"/>
      <c r="B45" s="137">
        <f>'خیبر پختونخوا'!B12</f>
        <v>0</v>
      </c>
      <c r="C45" s="78">
        <f>'خیبر پختونخوا'!C12</f>
        <v>0</v>
      </c>
      <c r="D45" s="75">
        <f>'خیبر پختونخوا'!D12</f>
        <v>0</v>
      </c>
      <c r="E45" s="98">
        <f>'خیبر پختونخوا'!E12</f>
        <v>0</v>
      </c>
      <c r="F45" s="81">
        <f>'خیبر پختونخوا'!F12</f>
        <v>0</v>
      </c>
      <c r="G45" s="75">
        <f>'خیبر پختونخوا'!G12</f>
        <v>0</v>
      </c>
      <c r="H45" s="81">
        <f>'خیبر پختونخوا'!H12</f>
        <v>0</v>
      </c>
      <c r="I45" s="75">
        <f>'خیبر پختونخوا'!I12</f>
        <v>0</v>
      </c>
      <c r="J45" s="98">
        <f>'خیبر پختونخوا'!J12</f>
        <v>0</v>
      </c>
      <c r="K45" s="81">
        <f>'خیبر پختونخوا'!K12</f>
        <v>0</v>
      </c>
      <c r="L45" s="78">
        <f>'خیبر پختونخوا'!L12</f>
        <v>0</v>
      </c>
      <c r="M45" s="75">
        <f>'خیبر پختونخوا'!M12</f>
        <v>0</v>
      </c>
      <c r="N45" s="98">
        <f>'خیبر پختونخوا'!N12</f>
        <v>0</v>
      </c>
      <c r="O45" s="81">
        <f>'خیبر پختونخوا'!O12</f>
        <v>0</v>
      </c>
      <c r="P45" s="110">
        <f>'خیبر پختونخوا'!P12</f>
        <v>0</v>
      </c>
      <c r="Q45" s="83">
        <f>'خیبر پختونخوا'!Q12</f>
        <v>0</v>
      </c>
      <c r="R45" s="108" t="str">
        <f>'خیبر پختونخوا'!R12</f>
        <v>بنوں</v>
      </c>
      <c r="S45" s="254" t="s">
        <v>20</v>
      </c>
      <c r="T45" s="24">
        <f t="shared" si="1"/>
        <v>28</v>
      </c>
      <c r="U45" s="17"/>
    </row>
    <row r="46" spans="1:21" s="6" customFormat="1" ht="27" customHeight="1">
      <c r="A46" s="16"/>
      <c r="B46" s="137">
        <f>'خیبر پختونخوا'!B13</f>
        <v>0</v>
      </c>
      <c r="C46" s="78">
        <f>'خیبر پختونخوا'!C13</f>
        <v>0</v>
      </c>
      <c r="D46" s="75">
        <f>'خیبر پختونخوا'!D13</f>
        <v>0</v>
      </c>
      <c r="E46" s="98">
        <f>'خیبر پختونخوا'!E13</f>
        <v>0</v>
      </c>
      <c r="F46" s="81">
        <f>'خیبر پختونخوا'!F13</f>
        <v>0</v>
      </c>
      <c r="G46" s="75">
        <f>'خیبر پختونخوا'!G13</f>
        <v>0</v>
      </c>
      <c r="H46" s="81">
        <f>'خیبر پختونخوا'!H13</f>
        <v>0</v>
      </c>
      <c r="I46" s="75">
        <f>'خیبر پختونخوا'!I13</f>
        <v>0</v>
      </c>
      <c r="J46" s="98">
        <f>'خیبر پختونخوا'!J13</f>
        <v>0</v>
      </c>
      <c r="K46" s="81">
        <f>'خیبر پختونخوا'!K13</f>
        <v>0</v>
      </c>
      <c r="L46" s="78">
        <f>'خیبر پختونخوا'!L13</f>
        <v>0</v>
      </c>
      <c r="M46" s="75">
        <f>'خیبر پختونخوا'!M13</f>
        <v>0</v>
      </c>
      <c r="N46" s="98">
        <f>'خیبر پختونخوا'!N13</f>
        <v>0</v>
      </c>
      <c r="O46" s="81">
        <f>'خیبر پختونخوا'!O13</f>
        <v>0</v>
      </c>
      <c r="P46" s="110">
        <f>'خیبر پختونخوا'!P13</f>
        <v>0</v>
      </c>
      <c r="Q46" s="83">
        <f>'خیبر پختونخوا'!Q13</f>
        <v>0</v>
      </c>
      <c r="R46" s="108" t="str">
        <f>'خیبر پختونخوا'!R13</f>
        <v>ڈیرہ اسماعیل خان</v>
      </c>
      <c r="S46" s="255"/>
      <c r="T46" s="24">
        <f t="shared" si="1"/>
        <v>29</v>
      </c>
      <c r="U46" s="17"/>
    </row>
    <row r="47" spans="1:21" s="6" customFormat="1" ht="27" customHeight="1">
      <c r="A47" s="16"/>
      <c r="B47" s="137">
        <f>'خیبر پختونخوا'!B14</f>
        <v>0</v>
      </c>
      <c r="C47" s="78">
        <f>'خیبر پختونخوا'!C14</f>
        <v>0</v>
      </c>
      <c r="D47" s="75">
        <f>'خیبر پختونخوا'!D14</f>
        <v>0</v>
      </c>
      <c r="E47" s="98">
        <f>'خیبر پختونخوا'!E14</f>
        <v>0</v>
      </c>
      <c r="F47" s="81">
        <f>'خیبر پختونخوا'!F14</f>
        <v>0</v>
      </c>
      <c r="G47" s="75">
        <f>'خیبر پختونخوا'!G14</f>
        <v>0</v>
      </c>
      <c r="H47" s="81">
        <f>'خیبر پختونخوا'!H14</f>
        <v>0</v>
      </c>
      <c r="I47" s="75">
        <f>'خیبر پختونخوا'!I14</f>
        <v>0</v>
      </c>
      <c r="J47" s="98">
        <f>'خیبر پختونخوا'!J14</f>
        <v>0</v>
      </c>
      <c r="K47" s="81">
        <f>'خیبر پختونخوا'!K14</f>
        <v>0</v>
      </c>
      <c r="L47" s="78">
        <f>'خیبر پختونخوا'!L14</f>
        <v>0</v>
      </c>
      <c r="M47" s="75">
        <f>'خیبر پختونخوا'!M14</f>
        <v>0</v>
      </c>
      <c r="N47" s="98">
        <f>'خیبر پختونخوا'!N14</f>
        <v>0</v>
      </c>
      <c r="O47" s="81">
        <f>'خیبر پختونخوا'!O14</f>
        <v>0</v>
      </c>
      <c r="P47" s="110">
        <f>'خیبر پختونخوا'!P14</f>
        <v>0</v>
      </c>
      <c r="Q47" s="83">
        <f>'خیبر پختونخوا'!Q14</f>
        <v>0</v>
      </c>
      <c r="R47" s="108" t="str">
        <f>'خیبر پختونخوا'!R14</f>
        <v>ہزارہ</v>
      </c>
      <c r="S47" s="255"/>
      <c r="T47" s="24">
        <f t="shared" si="1"/>
        <v>30</v>
      </c>
      <c r="U47" s="17"/>
    </row>
    <row r="48" spans="1:21" s="6" customFormat="1" ht="27" customHeight="1">
      <c r="A48" s="16"/>
      <c r="B48" s="137">
        <f>'خیبر پختونخوا'!B15</f>
        <v>0</v>
      </c>
      <c r="C48" s="78">
        <f>'خیبر پختونخوا'!C15</f>
        <v>0</v>
      </c>
      <c r="D48" s="75">
        <f>'خیبر پختونخوا'!D15</f>
        <v>0</v>
      </c>
      <c r="E48" s="98">
        <f>'خیبر پختونخوا'!E15</f>
        <v>0</v>
      </c>
      <c r="F48" s="81">
        <f>'خیبر پختونخوا'!F15</f>
        <v>0</v>
      </c>
      <c r="G48" s="75">
        <f>'خیبر پختونخوا'!G15</f>
        <v>0</v>
      </c>
      <c r="H48" s="81">
        <f>'خیبر پختونخوا'!H15</f>
        <v>0</v>
      </c>
      <c r="I48" s="75">
        <f>'خیبر پختونخوا'!I15</f>
        <v>0</v>
      </c>
      <c r="J48" s="98">
        <f>'خیبر پختونخوا'!J15</f>
        <v>0</v>
      </c>
      <c r="K48" s="81">
        <f>'خیبر پختونخوا'!K15</f>
        <v>0</v>
      </c>
      <c r="L48" s="78">
        <f>'خیبر پختونخوا'!L15</f>
        <v>0</v>
      </c>
      <c r="M48" s="75">
        <f>'خیبر پختونخوا'!M15</f>
        <v>0</v>
      </c>
      <c r="N48" s="98">
        <f>'خیبر پختونخوا'!N15</f>
        <v>0</v>
      </c>
      <c r="O48" s="81">
        <f>'خیبر پختونخوا'!O15</f>
        <v>0</v>
      </c>
      <c r="P48" s="110">
        <f>'خیبر پختونخوا'!P15</f>
        <v>0</v>
      </c>
      <c r="Q48" s="83">
        <f>'خیبر پختونخوا'!Q15</f>
        <v>0</v>
      </c>
      <c r="R48" s="108" t="str">
        <f>'خیبر پختونخوا'!R15</f>
        <v>کوہاٹ</v>
      </c>
      <c r="S48" s="255"/>
      <c r="T48" s="24">
        <f t="shared" si="1"/>
        <v>31</v>
      </c>
      <c r="U48" s="17"/>
    </row>
    <row r="49" spans="1:21" s="6" customFormat="1" ht="27" customHeight="1">
      <c r="A49" s="16"/>
      <c r="B49" s="137">
        <f>'خیبر پختونخوا'!B16</f>
        <v>0</v>
      </c>
      <c r="C49" s="78">
        <f>'خیبر پختونخوا'!C16</f>
        <v>0</v>
      </c>
      <c r="D49" s="75">
        <f>'خیبر پختونخوا'!D16</f>
        <v>0</v>
      </c>
      <c r="E49" s="98">
        <f>'خیبر پختونخوا'!E16</f>
        <v>0</v>
      </c>
      <c r="F49" s="81">
        <f>'خیبر پختونخوا'!F16</f>
        <v>0</v>
      </c>
      <c r="G49" s="75">
        <f>'خیبر پختونخوا'!G16</f>
        <v>0</v>
      </c>
      <c r="H49" s="81">
        <f>'خیبر پختونخوا'!H16</f>
        <v>0</v>
      </c>
      <c r="I49" s="75">
        <f>'خیبر پختونخوا'!I16</f>
        <v>0</v>
      </c>
      <c r="J49" s="98">
        <f>'خیبر پختونخوا'!J16</f>
        <v>0</v>
      </c>
      <c r="K49" s="81">
        <f>'خیبر پختونخوا'!K16</f>
        <v>0</v>
      </c>
      <c r="L49" s="78">
        <f>'خیبر پختونخوا'!L16</f>
        <v>0</v>
      </c>
      <c r="M49" s="75">
        <f>'خیبر پختونخوا'!M16</f>
        <v>0</v>
      </c>
      <c r="N49" s="98">
        <f>'خیبر پختونخوا'!N16</f>
        <v>0</v>
      </c>
      <c r="O49" s="81">
        <f>'خیبر پختونخوا'!O16</f>
        <v>0</v>
      </c>
      <c r="P49" s="110">
        <f>'خیبر پختونخوا'!P16</f>
        <v>0</v>
      </c>
      <c r="Q49" s="83">
        <f>'خیبر پختونخوا'!Q16</f>
        <v>0</v>
      </c>
      <c r="R49" s="108" t="str">
        <f>'خیبر پختونخوا'!R16</f>
        <v>مالا کنڈ</v>
      </c>
      <c r="S49" s="255"/>
      <c r="T49" s="24">
        <f t="shared" si="1"/>
        <v>32</v>
      </c>
      <c r="U49" s="17"/>
    </row>
    <row r="50" spans="1:21" s="6" customFormat="1" ht="27" customHeight="1">
      <c r="A50" s="16"/>
      <c r="B50" s="137">
        <f>'خیبر پختونخوا'!B17</f>
        <v>0</v>
      </c>
      <c r="C50" s="78">
        <f>'خیبر پختونخوا'!C17</f>
        <v>0</v>
      </c>
      <c r="D50" s="75">
        <f>'خیبر پختونخوا'!D17</f>
        <v>0</v>
      </c>
      <c r="E50" s="98">
        <f>'خیبر پختونخوا'!E17</f>
        <v>0</v>
      </c>
      <c r="F50" s="81">
        <f>'خیبر پختونخوا'!F17</f>
        <v>0</v>
      </c>
      <c r="G50" s="75">
        <f>'خیبر پختونخوا'!G17</f>
        <v>0</v>
      </c>
      <c r="H50" s="81">
        <f>'خیبر پختونخوا'!H17</f>
        <v>0</v>
      </c>
      <c r="I50" s="75">
        <f>'خیبر پختونخوا'!I17</f>
        <v>0</v>
      </c>
      <c r="J50" s="98">
        <f>'خیبر پختونخوا'!J17</f>
        <v>0</v>
      </c>
      <c r="K50" s="81">
        <f>'خیبر پختونخوا'!K17</f>
        <v>0</v>
      </c>
      <c r="L50" s="78">
        <f>'خیبر پختونخوا'!L17</f>
        <v>0</v>
      </c>
      <c r="M50" s="75">
        <f>'خیبر پختونخوا'!M17</f>
        <v>0</v>
      </c>
      <c r="N50" s="98">
        <f>'خیبر پختونخوا'!N17</f>
        <v>0</v>
      </c>
      <c r="O50" s="81">
        <f>'خیبر پختونخوا'!O17</f>
        <v>0</v>
      </c>
      <c r="P50" s="110">
        <f>'خیبر پختونخوا'!P17</f>
        <v>0</v>
      </c>
      <c r="Q50" s="83">
        <f>'خیبر پختونخوا'!Q17</f>
        <v>0</v>
      </c>
      <c r="R50" s="108" t="str">
        <f>'خیبر پختونخوا'!R17</f>
        <v>مردان</v>
      </c>
      <c r="S50" s="255"/>
      <c r="T50" s="24">
        <f t="shared" si="1"/>
        <v>33</v>
      </c>
      <c r="U50" s="17"/>
    </row>
    <row r="51" spans="1:21" s="6" customFormat="1" ht="27" customHeight="1">
      <c r="A51" s="16"/>
      <c r="B51" s="137">
        <f>'خیبر پختونخوا'!B18</f>
        <v>0</v>
      </c>
      <c r="C51" s="78">
        <f>'خیبر پختونخوا'!C18</f>
        <v>0</v>
      </c>
      <c r="D51" s="75">
        <f>'خیبر پختونخوا'!D18</f>
        <v>0</v>
      </c>
      <c r="E51" s="98">
        <f>'خیبر پختونخوا'!E18</f>
        <v>0</v>
      </c>
      <c r="F51" s="81">
        <f>'خیبر پختونخوا'!F18</f>
        <v>0</v>
      </c>
      <c r="G51" s="75">
        <f>'خیبر پختونخوا'!G18</f>
        <v>0</v>
      </c>
      <c r="H51" s="81">
        <f>'خیبر پختونخوا'!H18</f>
        <v>0</v>
      </c>
      <c r="I51" s="75">
        <f>'خیبر پختونخوا'!I18</f>
        <v>0</v>
      </c>
      <c r="J51" s="98">
        <f>'خیبر پختونخوا'!J18</f>
        <v>0</v>
      </c>
      <c r="K51" s="81">
        <f>'خیبر پختونخوا'!K18</f>
        <v>0</v>
      </c>
      <c r="L51" s="78">
        <f>'خیبر پختونخوا'!L18</f>
        <v>0</v>
      </c>
      <c r="M51" s="75">
        <f>'خیبر پختونخوا'!M18</f>
        <v>0</v>
      </c>
      <c r="N51" s="98">
        <f>'خیبر پختونخوا'!N18</f>
        <v>0</v>
      </c>
      <c r="O51" s="81">
        <f>'خیبر پختونخوا'!O18</f>
        <v>0</v>
      </c>
      <c r="P51" s="110">
        <f>'خیبر پختونخوا'!P18</f>
        <v>0</v>
      </c>
      <c r="Q51" s="83">
        <f>'خیبر پختونخوا'!Q18</f>
        <v>0</v>
      </c>
      <c r="R51" s="108" t="str">
        <f>'خیبر پختونخوا'!R18</f>
        <v>پشاور</v>
      </c>
      <c r="S51" s="256"/>
      <c r="T51" s="24">
        <f t="shared" si="1"/>
        <v>34</v>
      </c>
      <c r="U51" s="17"/>
    </row>
    <row r="52" spans="1:21" s="6" customFormat="1" ht="27" customHeight="1">
      <c r="A52" s="16"/>
      <c r="B52" s="136">
        <f>کشمیر!B12</f>
        <v>0</v>
      </c>
      <c r="C52" s="77">
        <f>کشمیر!C12</f>
        <v>0</v>
      </c>
      <c r="D52" s="76">
        <f>کشمیر!D12</f>
        <v>0</v>
      </c>
      <c r="E52" s="97">
        <f>کشمیر!E12</f>
        <v>0</v>
      </c>
      <c r="F52" s="111">
        <f>کشمیر!F12</f>
        <v>0</v>
      </c>
      <c r="G52" s="76">
        <f>کشمیر!G12</f>
        <v>0</v>
      </c>
      <c r="H52" s="111">
        <f>کشمیر!H12</f>
        <v>0</v>
      </c>
      <c r="I52" s="76">
        <f>کشمیر!I12</f>
        <v>0</v>
      </c>
      <c r="J52" s="97">
        <f>کشمیر!J12</f>
        <v>0</v>
      </c>
      <c r="K52" s="111">
        <f>کشمیر!K12</f>
        <v>0</v>
      </c>
      <c r="L52" s="77">
        <f>کشمیر!L12</f>
        <v>0</v>
      </c>
      <c r="M52" s="76">
        <f>کشمیر!M12</f>
        <v>0</v>
      </c>
      <c r="N52" s="97">
        <f>کشمیر!N12</f>
        <v>0</v>
      </c>
      <c r="O52" s="81">
        <f>کشمیر!O12</f>
        <v>0</v>
      </c>
      <c r="P52" s="110">
        <f>کشمیر!P12</f>
        <v>0</v>
      </c>
      <c r="Q52" s="83">
        <f>کشمیر!Q12</f>
        <v>0</v>
      </c>
      <c r="R52" s="107" t="str">
        <f>کشمیر!R12</f>
        <v>میر پور</v>
      </c>
      <c r="S52" s="250" t="s">
        <v>21</v>
      </c>
      <c r="T52" s="24">
        <f t="shared" si="1"/>
        <v>35</v>
      </c>
      <c r="U52" s="17"/>
    </row>
    <row r="53" spans="1:21" s="6" customFormat="1" ht="27" customHeight="1">
      <c r="A53" s="16"/>
      <c r="B53" s="136">
        <f>کشمیر!B13</f>
        <v>0</v>
      </c>
      <c r="C53" s="77">
        <f>کشمیر!C13</f>
        <v>0</v>
      </c>
      <c r="D53" s="76">
        <f>کشمیر!D13</f>
        <v>0</v>
      </c>
      <c r="E53" s="97">
        <f>کشمیر!E13</f>
        <v>0</v>
      </c>
      <c r="F53" s="111">
        <f>کشمیر!F13</f>
        <v>0</v>
      </c>
      <c r="G53" s="76">
        <f>کشمیر!G13</f>
        <v>0</v>
      </c>
      <c r="H53" s="111">
        <f>کشمیر!H13</f>
        <v>0</v>
      </c>
      <c r="I53" s="76">
        <f>کشمیر!I13</f>
        <v>0</v>
      </c>
      <c r="J53" s="97">
        <f>کشمیر!J13</f>
        <v>0</v>
      </c>
      <c r="K53" s="111">
        <f>کشمیر!K13</f>
        <v>0</v>
      </c>
      <c r="L53" s="77">
        <f>کشمیر!L13</f>
        <v>0</v>
      </c>
      <c r="M53" s="76">
        <f>کشمیر!M13</f>
        <v>0</v>
      </c>
      <c r="N53" s="97">
        <f>کشمیر!N13</f>
        <v>0</v>
      </c>
      <c r="O53" s="81">
        <f>کشمیر!O13</f>
        <v>0</v>
      </c>
      <c r="P53" s="110">
        <f>کشمیر!P13</f>
        <v>0</v>
      </c>
      <c r="Q53" s="83">
        <f>کشمیر!Q13</f>
        <v>0</v>
      </c>
      <c r="R53" s="107" t="str">
        <f>کشمیر!R13</f>
        <v>مظفرآباد</v>
      </c>
      <c r="S53" s="250"/>
      <c r="T53" s="24">
        <f t="shared" si="1"/>
        <v>36</v>
      </c>
      <c r="U53" s="17"/>
    </row>
    <row r="54" spans="1:21" s="6" customFormat="1" ht="27" customHeight="1" thickBot="1">
      <c r="A54" s="16"/>
      <c r="B54" s="136">
        <f>کشمیر!B14</f>
        <v>0</v>
      </c>
      <c r="C54" s="77">
        <f>کشمیر!C14</f>
        <v>0</v>
      </c>
      <c r="D54" s="76">
        <f>کشمیر!D14</f>
        <v>0</v>
      </c>
      <c r="E54" s="97">
        <f>کشمیر!E14</f>
        <v>0</v>
      </c>
      <c r="F54" s="111">
        <f>کشمیر!F14</f>
        <v>0</v>
      </c>
      <c r="G54" s="76">
        <f>کشمیر!G14</f>
        <v>0</v>
      </c>
      <c r="H54" s="111">
        <f>کشمیر!H14</f>
        <v>0</v>
      </c>
      <c r="I54" s="76">
        <f>کشمیر!I14</f>
        <v>0</v>
      </c>
      <c r="J54" s="97">
        <f>کشمیر!J14</f>
        <v>0</v>
      </c>
      <c r="K54" s="111">
        <f>کشمیر!K14</f>
        <v>0</v>
      </c>
      <c r="L54" s="77">
        <f>کشمیر!L14</f>
        <v>0</v>
      </c>
      <c r="M54" s="76">
        <f>کشمیر!M14</f>
        <v>0</v>
      </c>
      <c r="N54" s="97">
        <f>کشمیر!N14</f>
        <v>0</v>
      </c>
      <c r="O54" s="81">
        <f>کشمیر!O14</f>
        <v>0</v>
      </c>
      <c r="P54" s="110">
        <f>کشمیر!P14</f>
        <v>0</v>
      </c>
      <c r="Q54" s="83">
        <f>کشمیر!Q14</f>
        <v>0</v>
      </c>
      <c r="R54" s="107" t="str">
        <f>کشمیر!R14</f>
        <v>راولاکوٹ</v>
      </c>
      <c r="S54" s="250"/>
      <c r="T54" s="24">
        <f t="shared" si="1"/>
        <v>37</v>
      </c>
      <c r="U54" s="17"/>
    </row>
    <row r="55" spans="1:21" s="6" customFormat="1" ht="27" customHeight="1">
      <c r="A55" s="16"/>
      <c r="B55" s="138">
        <f t="shared" ref="B55:Q55" si="2">SUM(B12:B54)</f>
        <v>0</v>
      </c>
      <c r="C55" s="88">
        <f t="shared" si="2"/>
        <v>0</v>
      </c>
      <c r="D55" s="86">
        <f t="shared" si="2"/>
        <v>0</v>
      </c>
      <c r="E55" s="99">
        <f t="shared" si="2"/>
        <v>0</v>
      </c>
      <c r="F55" s="87">
        <f t="shared" si="2"/>
        <v>0</v>
      </c>
      <c r="G55" s="86">
        <f t="shared" si="2"/>
        <v>0</v>
      </c>
      <c r="H55" s="87">
        <f t="shared" si="2"/>
        <v>0</v>
      </c>
      <c r="I55" s="86">
        <f t="shared" si="2"/>
        <v>0</v>
      </c>
      <c r="J55" s="99">
        <f t="shared" si="2"/>
        <v>0</v>
      </c>
      <c r="K55" s="87">
        <f t="shared" si="2"/>
        <v>0</v>
      </c>
      <c r="L55" s="88">
        <f t="shared" si="2"/>
        <v>0</v>
      </c>
      <c r="M55" s="86">
        <f t="shared" si="2"/>
        <v>0</v>
      </c>
      <c r="N55" s="99">
        <f t="shared" si="2"/>
        <v>0</v>
      </c>
      <c r="O55" s="87">
        <f t="shared" si="2"/>
        <v>0</v>
      </c>
      <c r="P55" s="88">
        <f t="shared" si="2"/>
        <v>0</v>
      </c>
      <c r="Q55" s="86">
        <f t="shared" si="2"/>
        <v>0</v>
      </c>
      <c r="R55" s="252" t="s">
        <v>4</v>
      </c>
      <c r="S55" s="252"/>
      <c r="T55" s="253"/>
      <c r="U55" s="17"/>
    </row>
    <row r="56" spans="1:21" s="6" customFormat="1" ht="27" customHeight="1">
      <c r="A56" s="16"/>
      <c r="B56" s="137">
        <f>کراچی!B28+بلوچستان!B28+'انٹیریئر سندھ'!B28+'اسلام آباد'!B28+'اسلام آباد'!B28+'گلگت بلتستان'!B28+'خیبر پختونخوا'!B28+کشمیر!B28</f>
        <v>0</v>
      </c>
      <c r="C56" s="78">
        <f>کراچی!C28+بلوچستان!C28+'انٹیریئر سندھ'!C28+'اسلام آباد'!C28+'اسلام آباد'!C28+'گلگت بلتستان'!C28+'خیبر پختونخوا'!C28+کشمیر!C28</f>
        <v>0</v>
      </c>
      <c r="D56" s="75">
        <f>کراچی!D28+بلوچستان!D28+'انٹیریئر سندھ'!D28+'اسلام آباد'!D28+'اسلام آباد'!D28+'گلگت بلتستان'!D28+'خیبر پختونخوا'!D28+کشمیر!D28</f>
        <v>0</v>
      </c>
      <c r="E56" s="98">
        <f>کراچی!E28+بلوچستان!E28+'انٹیریئر سندھ'!E28+'اسلام آباد'!E28+'اسلام آباد'!E28+'گلگت بلتستان'!E28+'خیبر پختونخوا'!E28+کشمیر!E28</f>
        <v>0</v>
      </c>
      <c r="F56" s="81">
        <f>کراچی!F28+بلوچستان!F28+'انٹیریئر سندھ'!F28+'اسلام آباد'!F28+'اسلام آباد'!F28+'گلگت بلتستان'!F28+'خیبر پختونخوا'!F28+کشمیر!F28</f>
        <v>0</v>
      </c>
      <c r="G56" s="75">
        <f>کراچی!G28+بلوچستان!G28+'انٹیریئر سندھ'!G28+'اسلام آباد'!G28+'اسلام آباد'!G28+'گلگت بلتستان'!G28+'خیبر پختونخوا'!G28+کشمیر!G28</f>
        <v>0</v>
      </c>
      <c r="H56" s="81">
        <f>کراچی!H28+بلوچستان!H28+'انٹیریئر سندھ'!H28+'اسلام آباد'!H28+'اسلام آباد'!H28+'گلگت بلتستان'!H28+'خیبر پختونخوا'!H28+کشمیر!H28</f>
        <v>0</v>
      </c>
      <c r="I56" s="75">
        <f>کراچی!I28+بلوچستان!I28+'انٹیریئر سندھ'!I28+'اسلام آباد'!I28+'اسلام آباد'!I28+'گلگت بلتستان'!I28+'خیبر پختونخوا'!I28+کشمیر!I28</f>
        <v>0</v>
      </c>
      <c r="J56" s="98">
        <f>کراچی!J28+بلوچستان!J28+'انٹیریئر سندھ'!J28+'اسلام آباد'!J28+'اسلام آباد'!J28+'گلگت بلتستان'!J28+'خیبر پختونخوا'!J28+کشمیر!J28</f>
        <v>0</v>
      </c>
      <c r="K56" s="81">
        <f>کراچی!K28+بلوچستان!K28+'انٹیریئر سندھ'!K28+'اسلام آباد'!K28+'اسلام آباد'!K28+'گلگت بلتستان'!K28+'خیبر پختونخوا'!K28+کشمیر!K28</f>
        <v>0</v>
      </c>
      <c r="L56" s="78">
        <f>کراچی!L28+بلوچستان!L28+'انٹیریئر سندھ'!L28+'اسلام آباد'!L28+'اسلام آباد'!L28+'گلگت بلتستان'!L28+'خیبر پختونخوا'!L28+کشمیر!L28</f>
        <v>0</v>
      </c>
      <c r="M56" s="75">
        <f>کراچی!M28+بلوچستان!M28+'انٹیریئر سندھ'!M28+'اسلام آباد'!M28+'اسلام آباد'!M28+'گلگت بلتستان'!M28+'خیبر پختونخوا'!M28+کشمیر!M28</f>
        <v>0</v>
      </c>
      <c r="N56" s="98">
        <f>کراچی!N28+بلوچستان!N28+'انٹیریئر سندھ'!N28+'اسلام آباد'!N28+'اسلام آباد'!N28+'گلگت بلتستان'!N28+'خیبر پختونخوا'!N28+کشمیر!N28</f>
        <v>0</v>
      </c>
      <c r="O56" s="81">
        <f>کراچی!O28+بلوچستان!O28+'انٹیریئر سندھ'!O28+'اسلام آباد'!O28+'اسلام آباد'!O28+'گلگت بلتستان'!O28+'خیبر پختونخوا'!O28+کشمیر!O28</f>
        <v>0</v>
      </c>
      <c r="P56" s="78">
        <f>کراچی!P28+بلوچستان!P28+'انٹیریئر سندھ'!P28+'اسلام آباد'!P28+'اسلام آباد'!P28+'گلگت بلتستان'!P28+'خیبر پختونخوا'!P28+کشمیر!P28</f>
        <v>0</v>
      </c>
      <c r="Q56" s="75">
        <f>کراچی!Q28+بلوچستان!Q28+'انٹیریئر سندھ'!Q28+'اسلام آباد'!Q28+'اسلام آباد'!Q28+'گلگت بلتستان'!Q28+'خیبر پختونخوا'!Q28+کشمیر!Q28</f>
        <v>0</v>
      </c>
      <c r="R56" s="246" t="s">
        <v>3</v>
      </c>
      <c r="S56" s="246"/>
      <c r="T56" s="247"/>
      <c r="U56" s="17"/>
    </row>
    <row r="57" spans="1:21" s="6" customFormat="1" ht="27" customHeight="1" thickBot="1">
      <c r="A57" s="16"/>
      <c r="B57" s="139">
        <f t="shared" ref="B57:P57" si="3">IF(SUM(B55:B56)=0,0,IF(B56=0,1*100.0001,IF(B55=0,1*-100.0001,(B55/B56*100-100))))</f>
        <v>0</v>
      </c>
      <c r="C57" s="80">
        <f t="shared" si="3"/>
        <v>0</v>
      </c>
      <c r="D57" s="79">
        <f t="shared" si="3"/>
        <v>0</v>
      </c>
      <c r="E57" s="100">
        <f t="shared" si="3"/>
        <v>0</v>
      </c>
      <c r="F57" s="82">
        <f t="shared" si="3"/>
        <v>0</v>
      </c>
      <c r="G57" s="79">
        <f t="shared" si="3"/>
        <v>0</v>
      </c>
      <c r="H57" s="82">
        <f t="shared" si="3"/>
        <v>0</v>
      </c>
      <c r="I57" s="79">
        <f t="shared" si="3"/>
        <v>0</v>
      </c>
      <c r="J57" s="100">
        <f t="shared" si="3"/>
        <v>0</v>
      </c>
      <c r="K57" s="82">
        <f t="shared" si="3"/>
        <v>0</v>
      </c>
      <c r="L57" s="80">
        <f t="shared" si="3"/>
        <v>0</v>
      </c>
      <c r="M57" s="79">
        <f t="shared" si="3"/>
        <v>0</v>
      </c>
      <c r="N57" s="100">
        <f t="shared" si="3"/>
        <v>0</v>
      </c>
      <c r="O57" s="82">
        <f t="shared" si="3"/>
        <v>0</v>
      </c>
      <c r="P57" s="80">
        <f t="shared" si="3"/>
        <v>0</v>
      </c>
      <c r="Q57" s="79">
        <f>IF(SUM(Q55:Q56)=0,0,IF(Q56=0,1*100.0001,IF(Q55=0,1*-100.0001,(Q55/Q56*100-100))))</f>
        <v>0</v>
      </c>
      <c r="R57" s="248" t="s">
        <v>18</v>
      </c>
      <c r="S57" s="248"/>
      <c r="T57" s="249"/>
      <c r="U57" s="17"/>
    </row>
    <row r="58" spans="1:21" s="6" customFormat="1" ht="5.25" customHeight="1" thickBot="1">
      <c r="A58" s="8"/>
      <c r="B58" s="46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9"/>
    </row>
    <row r="59" spans="1:21" ht="18" thickTop="1"/>
  </sheetData>
  <sheetProtection algorithmName="SHA-512" hashValue="o8qXLKKxeHGHZ+snv7VBPvQnBgSG07PG71XQ+QA/tKvi6E4Hr1wYCsCt95ItM1p9BqmOc054J9OOZ3ppQKAPRg==" saltValue="R0yyiqgxLwpHzs440tpxmQ==" spinCount="100000" sheet="1" formatCells="0" formatColumns="0" formatRows="0" insertColumns="0" insertRows="0" insertHyperlinks="0" deleteColumns="0" deleteRows="0" sort="0" autoFilter="0" pivotTables="0"/>
  <mergeCells count="45">
    <mergeCell ref="S52:S54"/>
    <mergeCell ref="S12:S13"/>
    <mergeCell ref="S20:S27"/>
    <mergeCell ref="F9:G9"/>
    <mergeCell ref="H9:I9"/>
    <mergeCell ref="J9:M9"/>
    <mergeCell ref="O9:Q9"/>
    <mergeCell ref="F10:G10"/>
    <mergeCell ref="H10:I10"/>
    <mergeCell ref="J10:J11"/>
    <mergeCell ref="K10:M10"/>
    <mergeCell ref="N10:N11"/>
    <mergeCell ref="S14:S19"/>
    <mergeCell ref="A1:U1"/>
    <mergeCell ref="X10:AD10"/>
    <mergeCell ref="AF10:AU12"/>
    <mergeCell ref="C58:T58"/>
    <mergeCell ref="T10:T11"/>
    <mergeCell ref="R10:R11"/>
    <mergeCell ref="R56:T56"/>
    <mergeCell ref="R57:T57"/>
    <mergeCell ref="S28:S36"/>
    <mergeCell ref="S37:S41"/>
    <mergeCell ref="S42:S44"/>
    <mergeCell ref="F7:O7"/>
    <mergeCell ref="B9:D9"/>
    <mergeCell ref="R55:T55"/>
    <mergeCell ref="F2:O3"/>
    <mergeCell ref="S45:S51"/>
    <mergeCell ref="AZ10:BF12"/>
    <mergeCell ref="X11:AD11"/>
    <mergeCell ref="B2:D2"/>
    <mergeCell ref="B3:D3"/>
    <mergeCell ref="B5:D5"/>
    <mergeCell ref="G5:H5"/>
    <mergeCell ref="I5:J5"/>
    <mergeCell ref="K5:L5"/>
    <mergeCell ref="B6:D7"/>
    <mergeCell ref="S10:S11"/>
    <mergeCell ref="Q5:T7"/>
    <mergeCell ref="Q2:T4"/>
    <mergeCell ref="M5:N5"/>
    <mergeCell ref="B10:D10"/>
    <mergeCell ref="E10:E11"/>
    <mergeCell ref="O10:Q10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P36"/>
  <sheetViews>
    <sheetView showGridLines="0" zoomScaleNormal="100" zoomScaleSheetLayoutView="100" workbookViewId="0">
      <selection activeCell="I20" sqref="I20"/>
    </sheetView>
  </sheetViews>
  <sheetFormatPr defaultColWidth="9.28515625" defaultRowHeight="17.25"/>
  <cols>
    <col min="1" max="1" width="0.85546875" style="92" customWidth="1"/>
    <col min="2" max="17" width="8.140625" style="92" customWidth="1"/>
    <col min="18" max="18" width="9.85546875" style="92" customWidth="1"/>
    <col min="19" max="19" width="3.5703125" style="92" customWidth="1"/>
    <col min="20" max="20" width="0.7109375" style="92" customWidth="1"/>
    <col min="21" max="16384" width="9.28515625" style="92"/>
  </cols>
  <sheetData>
    <row r="1" spans="1:68" ht="5.25" customHeight="1" thickTop="1" thickBot="1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3"/>
    </row>
    <row r="2" spans="1:68" ht="24.95" customHeight="1">
      <c r="A2" s="1"/>
      <c r="B2" s="174" t="s">
        <v>93</v>
      </c>
      <c r="C2" s="175"/>
      <c r="D2" s="176"/>
      <c r="E2" s="10"/>
      <c r="F2" s="186" t="s">
        <v>87</v>
      </c>
      <c r="G2" s="187"/>
      <c r="H2" s="187"/>
      <c r="I2" s="187"/>
      <c r="J2" s="187"/>
      <c r="K2" s="187"/>
      <c r="L2" s="187"/>
      <c r="M2" s="187"/>
      <c r="N2" s="187"/>
      <c r="O2" s="187"/>
      <c r="Q2" s="177" t="s">
        <v>19</v>
      </c>
      <c r="R2" s="178"/>
      <c r="S2" s="179"/>
      <c r="T2" s="2"/>
    </row>
    <row r="3" spans="1:68" ht="24.95" customHeight="1" thickBot="1">
      <c r="A3" s="1"/>
      <c r="B3" s="183"/>
      <c r="C3" s="184"/>
      <c r="D3" s="185"/>
      <c r="E3" s="10"/>
      <c r="F3" s="187"/>
      <c r="G3" s="187"/>
      <c r="H3" s="187"/>
      <c r="I3" s="187"/>
      <c r="J3" s="187"/>
      <c r="K3" s="187"/>
      <c r="L3" s="187"/>
      <c r="M3" s="187"/>
      <c r="N3" s="187"/>
      <c r="O3" s="187"/>
      <c r="Q3" s="283"/>
      <c r="R3" s="284"/>
      <c r="S3" s="285"/>
      <c r="T3" s="2"/>
    </row>
    <row r="4" spans="1:68" ht="5.0999999999999996" customHeight="1" thickBot="1">
      <c r="A4" s="1"/>
      <c r="D4" s="10"/>
      <c r="E4" s="10"/>
      <c r="F4" s="187"/>
      <c r="G4" s="187"/>
      <c r="H4" s="187"/>
      <c r="I4" s="187"/>
      <c r="J4" s="187"/>
      <c r="K4" s="187"/>
      <c r="L4" s="187"/>
      <c r="M4" s="187"/>
      <c r="N4" s="187"/>
      <c r="O4" s="187"/>
      <c r="Q4" s="286"/>
      <c r="R4" s="286"/>
      <c r="S4" s="286"/>
      <c r="T4" s="2"/>
    </row>
    <row r="5" spans="1:68" ht="24.95" customHeight="1">
      <c r="A5" s="1"/>
      <c r="B5" s="174" t="s">
        <v>94</v>
      </c>
      <c r="C5" s="175"/>
      <c r="D5" s="176"/>
      <c r="E5" s="12"/>
      <c r="G5" s="197"/>
      <c r="H5" s="198"/>
      <c r="I5" s="217" t="s">
        <v>0</v>
      </c>
      <c r="J5" s="218"/>
      <c r="K5" s="201"/>
      <c r="L5" s="202"/>
      <c r="M5" s="217" t="s">
        <v>10</v>
      </c>
      <c r="N5" s="240"/>
      <c r="O5" s="101"/>
      <c r="P5" s="12"/>
      <c r="Q5" s="177" t="s">
        <v>92</v>
      </c>
      <c r="R5" s="178"/>
      <c r="S5" s="179"/>
      <c r="T5" s="2"/>
    </row>
    <row r="6" spans="1:68" ht="5.0999999999999996" customHeight="1">
      <c r="A6" s="1"/>
      <c r="B6" s="191"/>
      <c r="C6" s="192"/>
      <c r="D6" s="193"/>
      <c r="E6" s="12"/>
      <c r="F6" s="12"/>
      <c r="G6" s="12"/>
      <c r="H6" s="12"/>
      <c r="I6" s="12"/>
      <c r="J6" s="12"/>
      <c r="K6" s="12"/>
      <c r="L6" s="12"/>
      <c r="M6" s="12"/>
      <c r="O6" s="12"/>
      <c r="P6" s="12"/>
      <c r="Q6" s="275"/>
      <c r="R6" s="276"/>
      <c r="S6" s="277"/>
      <c r="T6" s="2"/>
    </row>
    <row r="7" spans="1:68" ht="22.35" customHeight="1" thickBot="1">
      <c r="A7" s="1"/>
      <c r="B7" s="183"/>
      <c r="C7" s="184"/>
      <c r="D7" s="185"/>
      <c r="F7" s="194" t="s">
        <v>5</v>
      </c>
      <c r="G7" s="195"/>
      <c r="H7" s="195"/>
      <c r="I7" s="195"/>
      <c r="J7" s="195"/>
      <c r="K7" s="195"/>
      <c r="L7" s="195"/>
      <c r="M7" s="195"/>
      <c r="N7" s="195"/>
      <c r="O7" s="196"/>
      <c r="P7" s="12"/>
      <c r="Q7" s="278"/>
      <c r="R7" s="279"/>
      <c r="S7" s="280"/>
      <c r="T7" s="2"/>
    </row>
    <row r="8" spans="1:68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"/>
    </row>
    <row r="9" spans="1:68" s="6" customFormat="1" ht="14.25" customHeight="1">
      <c r="A9" s="4"/>
      <c r="B9" s="204">
        <v>6</v>
      </c>
      <c r="C9" s="205"/>
      <c r="D9" s="205"/>
      <c r="E9" s="118">
        <v>5</v>
      </c>
      <c r="F9" s="165">
        <v>4</v>
      </c>
      <c r="G9" s="167"/>
      <c r="H9" s="165">
        <v>3</v>
      </c>
      <c r="I9" s="167"/>
      <c r="J9" s="165">
        <v>2</v>
      </c>
      <c r="K9" s="166"/>
      <c r="L9" s="166"/>
      <c r="M9" s="167"/>
      <c r="N9" s="119">
        <v>1</v>
      </c>
      <c r="O9" s="168"/>
      <c r="P9" s="169"/>
      <c r="Q9" s="169"/>
      <c r="R9" s="52"/>
      <c r="S9" s="53"/>
      <c r="T9" s="5"/>
    </row>
    <row r="10" spans="1:68" s="6" customFormat="1" ht="37.5" customHeight="1">
      <c r="A10" s="7"/>
      <c r="B10" s="203" t="s">
        <v>74</v>
      </c>
      <c r="C10" s="170"/>
      <c r="D10" s="153"/>
      <c r="E10" s="261" t="s">
        <v>75</v>
      </c>
      <c r="F10" s="150" t="s">
        <v>76</v>
      </c>
      <c r="G10" s="151"/>
      <c r="H10" s="152" t="s">
        <v>77</v>
      </c>
      <c r="I10" s="153"/>
      <c r="J10" s="281" t="s">
        <v>71</v>
      </c>
      <c r="K10" s="150" t="s">
        <v>78</v>
      </c>
      <c r="L10" s="156"/>
      <c r="M10" s="151"/>
      <c r="N10" s="261" t="s">
        <v>79</v>
      </c>
      <c r="O10" s="152" t="s">
        <v>70</v>
      </c>
      <c r="P10" s="170"/>
      <c r="Q10" s="153"/>
      <c r="R10" s="161" t="s">
        <v>68</v>
      </c>
      <c r="S10" s="163" t="s">
        <v>2</v>
      </c>
      <c r="T10" s="5"/>
    </row>
    <row r="11" spans="1:68" s="6" customFormat="1" ht="123.75" customHeight="1" thickBot="1">
      <c r="A11" s="7"/>
      <c r="B11" s="120" t="s">
        <v>91</v>
      </c>
      <c r="C11" s="121" t="s">
        <v>90</v>
      </c>
      <c r="D11" s="122" t="s">
        <v>80</v>
      </c>
      <c r="E11" s="262"/>
      <c r="F11" s="123" t="s">
        <v>81</v>
      </c>
      <c r="G11" s="124" t="s">
        <v>82</v>
      </c>
      <c r="H11" s="125" t="s">
        <v>89</v>
      </c>
      <c r="I11" s="122" t="s">
        <v>72</v>
      </c>
      <c r="J11" s="282"/>
      <c r="K11" s="123" t="s">
        <v>83</v>
      </c>
      <c r="L11" s="126" t="s">
        <v>84</v>
      </c>
      <c r="M11" s="124" t="s">
        <v>85</v>
      </c>
      <c r="N11" s="262"/>
      <c r="O11" s="125" t="s">
        <v>86</v>
      </c>
      <c r="P11" s="127" t="s">
        <v>84</v>
      </c>
      <c r="Q11" s="122" t="s">
        <v>85</v>
      </c>
      <c r="R11" s="162"/>
      <c r="S11" s="164"/>
      <c r="T11" s="5"/>
      <c r="AA11" s="244"/>
      <c r="AB11" s="244"/>
      <c r="AC11" s="244"/>
      <c r="AD11" s="244"/>
      <c r="AE11" s="244"/>
      <c r="AF11" s="244"/>
      <c r="AG11" s="244"/>
      <c r="AH11" s="244"/>
      <c r="AI11" s="54"/>
      <c r="AJ11" s="54"/>
      <c r="AK11" s="54"/>
      <c r="AL11" s="55"/>
      <c r="AM11" s="245"/>
      <c r="AN11" s="245"/>
      <c r="AO11" s="245"/>
      <c r="AP11" s="245"/>
      <c r="AQ11" s="245"/>
      <c r="AR11" s="245"/>
      <c r="AS11" s="245"/>
      <c r="AT11" s="245"/>
      <c r="AU11" s="245"/>
      <c r="AV11" s="245"/>
      <c r="AW11" s="245"/>
      <c r="AX11" s="245"/>
      <c r="AY11" s="245"/>
      <c r="AZ11" s="245"/>
      <c r="BA11" s="245"/>
      <c r="BB11" s="245"/>
      <c r="BC11" s="245"/>
      <c r="BD11" s="245"/>
      <c r="BE11" s="245"/>
      <c r="BF11" s="245"/>
      <c r="BG11" s="55"/>
      <c r="BH11" s="55"/>
      <c r="BI11" s="55"/>
      <c r="BJ11" s="55"/>
      <c r="BK11" s="244"/>
      <c r="BL11" s="244"/>
      <c r="BM11" s="244"/>
      <c r="BN11" s="244"/>
      <c r="BO11" s="244"/>
      <c r="BP11" s="244"/>
    </row>
    <row r="12" spans="1:68" s="6" customFormat="1" ht="23.1" customHeight="1">
      <c r="A12" s="4"/>
      <c r="B12" s="70"/>
      <c r="C12" s="20"/>
      <c r="D12" s="105"/>
      <c r="E12" s="128"/>
      <c r="F12" s="65"/>
      <c r="G12" s="105"/>
      <c r="H12" s="65"/>
      <c r="I12" s="105"/>
      <c r="J12" s="128"/>
      <c r="K12" s="65"/>
      <c r="L12" s="20"/>
      <c r="M12" s="105"/>
      <c r="N12" s="63"/>
      <c r="O12" s="65"/>
      <c r="P12" s="20"/>
      <c r="Q12" s="105"/>
      <c r="R12" s="102" t="s">
        <v>65</v>
      </c>
      <c r="S12" s="21">
        <v>1</v>
      </c>
      <c r="T12" s="5"/>
      <c r="AA12" s="264"/>
      <c r="AB12" s="264"/>
      <c r="AC12" s="264"/>
      <c r="AD12" s="264"/>
      <c r="AE12" s="264"/>
      <c r="AF12" s="264"/>
      <c r="AG12" s="264"/>
      <c r="AH12" s="264"/>
      <c r="AI12" s="54"/>
      <c r="AJ12" s="54"/>
      <c r="AK12" s="54"/>
      <c r="AL12" s="54"/>
      <c r="AM12" s="245"/>
      <c r="AN12" s="245"/>
      <c r="AO12" s="245"/>
      <c r="AP12" s="245"/>
      <c r="AQ12" s="245"/>
      <c r="AR12" s="245"/>
      <c r="AS12" s="245"/>
      <c r="AT12" s="245"/>
      <c r="AU12" s="245"/>
      <c r="AV12" s="245"/>
      <c r="AW12" s="245"/>
      <c r="AX12" s="245"/>
      <c r="AY12" s="245"/>
      <c r="AZ12" s="245"/>
      <c r="BA12" s="245"/>
      <c r="BB12" s="245"/>
      <c r="BC12" s="245"/>
      <c r="BD12" s="245"/>
      <c r="BE12" s="245"/>
      <c r="BF12" s="245"/>
      <c r="BG12" s="55"/>
      <c r="BH12" s="55"/>
      <c r="BI12" s="55"/>
      <c r="BJ12" s="55"/>
      <c r="BK12" s="264"/>
      <c r="BL12" s="264"/>
      <c r="BM12" s="264"/>
      <c r="BN12" s="264"/>
      <c r="BO12" s="264"/>
      <c r="BP12" s="264"/>
    </row>
    <row r="13" spans="1:68" s="6" customFormat="1" ht="23.1" customHeight="1">
      <c r="A13" s="4"/>
      <c r="B13" s="71"/>
      <c r="C13" s="20"/>
      <c r="D13" s="105"/>
      <c r="E13" s="128"/>
      <c r="F13" s="65"/>
      <c r="G13" s="105"/>
      <c r="H13" s="65"/>
      <c r="I13" s="105"/>
      <c r="J13" s="128"/>
      <c r="K13" s="65"/>
      <c r="L13" s="20"/>
      <c r="M13" s="105"/>
      <c r="N13" s="63"/>
      <c r="O13" s="65"/>
      <c r="P13" s="20"/>
      <c r="Q13" s="105"/>
      <c r="R13" s="102" t="s">
        <v>66</v>
      </c>
      <c r="S13" s="24">
        <f>S12+1</f>
        <v>2</v>
      </c>
      <c r="T13" s="5"/>
      <c r="AA13" s="55"/>
      <c r="AB13" s="55"/>
      <c r="AC13" s="55"/>
      <c r="AD13" s="55"/>
      <c r="AE13" s="55"/>
      <c r="AF13" s="55"/>
      <c r="AG13" s="55"/>
      <c r="AH13" s="54"/>
      <c r="AI13" s="54"/>
      <c r="AJ13" s="54"/>
      <c r="AK13" s="54"/>
      <c r="AL13" s="54"/>
      <c r="AM13" s="245"/>
      <c r="AN13" s="245"/>
      <c r="AO13" s="245"/>
      <c r="AP13" s="245"/>
      <c r="AQ13" s="245"/>
      <c r="AR13" s="245"/>
      <c r="AS13" s="245"/>
      <c r="AT13" s="245"/>
      <c r="AU13" s="245"/>
      <c r="AV13" s="245"/>
      <c r="AW13" s="245"/>
      <c r="AX13" s="245"/>
      <c r="AY13" s="245"/>
      <c r="AZ13" s="245"/>
      <c r="BA13" s="245"/>
      <c r="BB13" s="245"/>
      <c r="BC13" s="245"/>
      <c r="BD13" s="245"/>
      <c r="BE13" s="245"/>
      <c r="BF13" s="245"/>
      <c r="BG13" s="55"/>
      <c r="BH13" s="55"/>
      <c r="BI13" s="55"/>
      <c r="BJ13" s="55"/>
      <c r="BK13" s="55"/>
      <c r="BL13" s="55"/>
      <c r="BM13" s="55"/>
      <c r="BN13" s="55"/>
      <c r="BO13" s="55"/>
      <c r="BP13" s="55"/>
    </row>
    <row r="14" spans="1:68" s="6" customFormat="1" ht="23.1" customHeight="1">
      <c r="A14" s="4"/>
      <c r="B14" s="71"/>
      <c r="C14" s="20"/>
      <c r="D14" s="105"/>
      <c r="E14" s="128"/>
      <c r="F14" s="65"/>
      <c r="G14" s="105"/>
      <c r="H14" s="65"/>
      <c r="I14" s="105"/>
      <c r="J14" s="128"/>
      <c r="K14" s="65"/>
      <c r="L14" s="20"/>
      <c r="M14" s="105"/>
      <c r="N14" s="63"/>
      <c r="O14" s="65"/>
      <c r="P14" s="20"/>
      <c r="Q14" s="105"/>
      <c r="R14" s="103"/>
      <c r="S14" s="25">
        <f t="shared" ref="S14:S26" si="0">S13+1</f>
        <v>3</v>
      </c>
      <c r="T14" s="5"/>
      <c r="AA14" s="244"/>
      <c r="AB14" s="244"/>
      <c r="AC14" s="244"/>
      <c r="AD14" s="244"/>
      <c r="AE14" s="244"/>
      <c r="AF14" s="244"/>
      <c r="AG14" s="244"/>
      <c r="AH14" s="244"/>
      <c r="AI14" s="56"/>
      <c r="AJ14" s="56"/>
      <c r="AK14" s="56"/>
      <c r="AL14" s="56"/>
      <c r="AM14" s="272"/>
      <c r="AN14" s="272"/>
      <c r="AO14" s="272"/>
      <c r="AP14" s="273"/>
      <c r="AQ14" s="273"/>
      <c r="AR14" s="273"/>
      <c r="AS14" s="273"/>
      <c r="AT14" s="273"/>
      <c r="AU14" s="57"/>
      <c r="AV14" s="57"/>
      <c r="AW14" s="57"/>
      <c r="AX14" s="57"/>
      <c r="AY14" s="274"/>
      <c r="AZ14" s="274"/>
      <c r="BA14" s="274"/>
      <c r="BB14" s="274"/>
      <c r="BC14" s="273"/>
      <c r="BD14" s="273"/>
      <c r="BE14" s="273"/>
      <c r="BF14" s="273"/>
      <c r="BG14" s="56"/>
      <c r="BH14" s="56"/>
      <c r="BI14" s="56"/>
      <c r="BJ14" s="56"/>
      <c r="BK14" s="244"/>
      <c r="BL14" s="244"/>
      <c r="BM14" s="244"/>
      <c r="BN14" s="244"/>
      <c r="BO14" s="244"/>
      <c r="BP14" s="244"/>
    </row>
    <row r="15" spans="1:68" s="6" customFormat="1" ht="23.1" customHeight="1">
      <c r="A15" s="4"/>
      <c r="B15" s="71"/>
      <c r="C15" s="20"/>
      <c r="D15" s="105"/>
      <c r="E15" s="128"/>
      <c r="F15" s="65"/>
      <c r="G15" s="105"/>
      <c r="H15" s="65"/>
      <c r="I15" s="105"/>
      <c r="J15" s="128"/>
      <c r="K15" s="65"/>
      <c r="L15" s="20"/>
      <c r="M15" s="105"/>
      <c r="N15" s="63"/>
      <c r="O15" s="65"/>
      <c r="P15" s="20"/>
      <c r="Q15" s="105"/>
      <c r="R15" s="104"/>
      <c r="S15" s="25">
        <f t="shared" si="0"/>
        <v>4</v>
      </c>
      <c r="T15" s="5"/>
      <c r="AA15" s="211"/>
      <c r="AB15" s="211"/>
      <c r="AC15" s="211"/>
      <c r="AD15" s="211"/>
      <c r="AE15" s="211"/>
      <c r="AF15" s="211"/>
      <c r="AG15" s="211"/>
      <c r="AH15" s="211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5"/>
      <c r="BF15" s="55"/>
      <c r="BG15" s="56"/>
      <c r="BH15" s="56"/>
      <c r="BI15" s="56"/>
      <c r="BJ15" s="56"/>
      <c r="BK15" s="264"/>
      <c r="BL15" s="264"/>
      <c r="BM15" s="264"/>
      <c r="BN15" s="264"/>
      <c r="BO15" s="264"/>
      <c r="BP15" s="264"/>
    </row>
    <row r="16" spans="1:68" s="6" customFormat="1" ht="23.1" customHeight="1">
      <c r="A16" s="4"/>
      <c r="B16" s="71"/>
      <c r="C16" s="20"/>
      <c r="D16" s="105"/>
      <c r="E16" s="128"/>
      <c r="F16" s="65"/>
      <c r="G16" s="105"/>
      <c r="H16" s="65"/>
      <c r="I16" s="105"/>
      <c r="J16" s="128"/>
      <c r="K16" s="65"/>
      <c r="L16" s="20"/>
      <c r="M16" s="105"/>
      <c r="N16" s="63"/>
      <c r="O16" s="65"/>
      <c r="P16" s="20"/>
      <c r="Q16" s="105"/>
      <c r="R16" s="104"/>
      <c r="S16" s="25">
        <f t="shared" si="0"/>
        <v>5</v>
      </c>
      <c r="T16" s="5"/>
      <c r="AA16" s="211"/>
      <c r="AB16" s="211"/>
      <c r="AC16" s="211"/>
      <c r="AD16" s="211"/>
      <c r="AE16" s="211"/>
      <c r="AF16" s="211"/>
      <c r="AG16" s="211"/>
      <c r="AH16" s="211"/>
      <c r="AI16" s="55"/>
      <c r="AJ16" s="55"/>
      <c r="AK16" s="55"/>
      <c r="AL16" s="265"/>
      <c r="AM16" s="265"/>
      <c r="AN16" s="265"/>
      <c r="AO16" s="265"/>
      <c r="AP16" s="265"/>
      <c r="AQ16" s="265"/>
      <c r="AR16" s="265"/>
      <c r="AS16" s="265"/>
      <c r="AT16" s="265"/>
      <c r="AU16" s="265"/>
      <c r="AV16" s="265"/>
      <c r="AW16" s="265"/>
      <c r="AX16" s="265"/>
      <c r="AY16" s="265"/>
      <c r="AZ16" s="265"/>
      <c r="BA16" s="265"/>
      <c r="BB16" s="265"/>
      <c r="BC16" s="265"/>
      <c r="BD16" s="265"/>
      <c r="BE16" s="265"/>
      <c r="BF16" s="265"/>
      <c r="BG16" s="265"/>
      <c r="BH16" s="56"/>
      <c r="BI16" s="56"/>
      <c r="BJ16" s="56"/>
      <c r="BK16" s="264"/>
      <c r="BL16" s="264"/>
      <c r="BM16" s="264"/>
      <c r="BN16" s="264"/>
      <c r="BO16" s="264"/>
      <c r="BP16" s="264"/>
    </row>
    <row r="17" spans="1:20" s="6" customFormat="1" ht="23.1" customHeight="1">
      <c r="A17" s="4"/>
      <c r="B17" s="71"/>
      <c r="C17" s="20"/>
      <c r="D17" s="105"/>
      <c r="E17" s="128"/>
      <c r="F17" s="65"/>
      <c r="G17" s="105"/>
      <c r="H17" s="65"/>
      <c r="I17" s="105"/>
      <c r="J17" s="128"/>
      <c r="K17" s="65"/>
      <c r="L17" s="20"/>
      <c r="M17" s="105"/>
      <c r="N17" s="63"/>
      <c r="O17" s="65"/>
      <c r="P17" s="20"/>
      <c r="Q17" s="105"/>
      <c r="R17" s="104"/>
      <c r="S17" s="25">
        <f t="shared" si="0"/>
        <v>6</v>
      </c>
      <c r="T17" s="5"/>
    </row>
    <row r="18" spans="1:20" s="6" customFormat="1" ht="23.1" customHeight="1">
      <c r="A18" s="4"/>
      <c r="B18" s="71"/>
      <c r="C18" s="20"/>
      <c r="D18" s="105"/>
      <c r="E18" s="128"/>
      <c r="F18" s="65"/>
      <c r="G18" s="105"/>
      <c r="H18" s="65"/>
      <c r="I18" s="105"/>
      <c r="J18" s="128"/>
      <c r="K18" s="65"/>
      <c r="L18" s="20"/>
      <c r="M18" s="105"/>
      <c r="N18" s="63"/>
      <c r="O18" s="65"/>
      <c r="P18" s="20"/>
      <c r="Q18" s="105"/>
      <c r="R18" s="104"/>
      <c r="S18" s="25">
        <f t="shared" si="0"/>
        <v>7</v>
      </c>
      <c r="T18" s="5"/>
    </row>
    <row r="19" spans="1:20" s="6" customFormat="1" ht="23.1" customHeight="1">
      <c r="A19" s="4"/>
      <c r="B19" s="71"/>
      <c r="C19" s="20"/>
      <c r="D19" s="105"/>
      <c r="E19" s="128"/>
      <c r="F19" s="65"/>
      <c r="G19" s="105"/>
      <c r="H19" s="65"/>
      <c r="I19" s="105"/>
      <c r="J19" s="128"/>
      <c r="K19" s="65"/>
      <c r="L19" s="20"/>
      <c r="M19" s="105"/>
      <c r="N19" s="63"/>
      <c r="O19" s="65"/>
      <c r="P19" s="20"/>
      <c r="Q19" s="105"/>
      <c r="R19" s="104"/>
      <c r="S19" s="25">
        <f t="shared" si="0"/>
        <v>8</v>
      </c>
      <c r="T19" s="5"/>
    </row>
    <row r="20" spans="1:20" s="6" customFormat="1" ht="23.1" customHeight="1" thickBot="1">
      <c r="A20" s="4"/>
      <c r="B20" s="71"/>
      <c r="C20" s="20"/>
      <c r="D20" s="105"/>
      <c r="E20" s="128"/>
      <c r="F20" s="65"/>
      <c r="G20" s="105"/>
      <c r="H20" s="65"/>
      <c r="I20" s="105"/>
      <c r="J20" s="128"/>
      <c r="K20" s="65"/>
      <c r="L20" s="20"/>
      <c r="M20" s="105"/>
      <c r="N20" s="63"/>
      <c r="O20" s="65"/>
      <c r="P20" s="20"/>
      <c r="Q20" s="105"/>
      <c r="R20" s="104"/>
      <c r="S20" s="25">
        <f t="shared" si="0"/>
        <v>9</v>
      </c>
      <c r="T20" s="5"/>
    </row>
    <row r="21" spans="1:20" s="6" customFormat="1" ht="27" hidden="1" customHeight="1">
      <c r="A21" s="4"/>
      <c r="B21" s="71"/>
      <c r="C21" s="20"/>
      <c r="D21" s="69"/>
      <c r="E21" s="129"/>
      <c r="F21" s="67"/>
      <c r="G21" s="69"/>
      <c r="H21" s="67"/>
      <c r="I21" s="69"/>
      <c r="J21" s="129"/>
      <c r="K21" s="67"/>
      <c r="L21" s="58"/>
      <c r="M21" s="69"/>
      <c r="N21" s="114"/>
      <c r="O21" s="67"/>
      <c r="P21" s="58"/>
      <c r="Q21" s="105"/>
      <c r="R21" s="104"/>
      <c r="S21" s="25">
        <f t="shared" si="0"/>
        <v>10</v>
      </c>
      <c r="T21" s="5"/>
    </row>
    <row r="22" spans="1:20" s="6" customFormat="1" ht="27" hidden="1" customHeight="1">
      <c r="A22" s="4"/>
      <c r="B22" s="115"/>
      <c r="C22" s="23"/>
      <c r="D22" s="60"/>
      <c r="E22" s="130"/>
      <c r="F22" s="68"/>
      <c r="G22" s="60"/>
      <c r="H22" s="68"/>
      <c r="I22" s="60"/>
      <c r="J22" s="130"/>
      <c r="K22" s="68"/>
      <c r="L22" s="59"/>
      <c r="M22" s="60"/>
      <c r="N22" s="114"/>
      <c r="O22" s="67"/>
      <c r="P22" s="59"/>
      <c r="Q22" s="22"/>
      <c r="R22" s="104"/>
      <c r="S22" s="25">
        <f t="shared" si="0"/>
        <v>11</v>
      </c>
      <c r="T22" s="5"/>
    </row>
    <row r="23" spans="1:20" s="6" customFormat="1" ht="27" hidden="1" customHeight="1">
      <c r="A23" s="4"/>
      <c r="B23" s="115"/>
      <c r="C23" s="23"/>
      <c r="D23" s="60"/>
      <c r="E23" s="130"/>
      <c r="F23" s="68"/>
      <c r="G23" s="60"/>
      <c r="H23" s="68"/>
      <c r="I23" s="60"/>
      <c r="J23" s="130"/>
      <c r="K23" s="68"/>
      <c r="L23" s="59"/>
      <c r="M23" s="60"/>
      <c r="N23" s="114"/>
      <c r="O23" s="67"/>
      <c r="P23" s="59"/>
      <c r="Q23" s="22"/>
      <c r="R23" s="104"/>
      <c r="S23" s="25">
        <f t="shared" si="0"/>
        <v>12</v>
      </c>
      <c r="T23" s="5"/>
    </row>
    <row r="24" spans="1:20" s="6" customFormat="1" ht="27" hidden="1" customHeight="1">
      <c r="A24" s="4"/>
      <c r="B24" s="115"/>
      <c r="C24" s="23"/>
      <c r="D24" s="60"/>
      <c r="E24" s="130"/>
      <c r="F24" s="68"/>
      <c r="G24" s="60"/>
      <c r="H24" s="68"/>
      <c r="I24" s="60"/>
      <c r="J24" s="130"/>
      <c r="K24" s="68"/>
      <c r="L24" s="59"/>
      <c r="M24" s="60"/>
      <c r="N24" s="114"/>
      <c r="O24" s="67"/>
      <c r="P24" s="59"/>
      <c r="Q24" s="22"/>
      <c r="R24" s="104"/>
      <c r="S24" s="25">
        <f t="shared" si="0"/>
        <v>13</v>
      </c>
      <c r="T24" s="5"/>
    </row>
    <row r="25" spans="1:20" s="6" customFormat="1" ht="27" hidden="1" customHeight="1">
      <c r="A25" s="4"/>
      <c r="B25" s="115"/>
      <c r="C25" s="23"/>
      <c r="D25" s="60"/>
      <c r="E25" s="130"/>
      <c r="F25" s="68"/>
      <c r="G25" s="60"/>
      <c r="H25" s="68"/>
      <c r="I25" s="60"/>
      <c r="J25" s="130"/>
      <c r="K25" s="68"/>
      <c r="L25" s="59"/>
      <c r="M25" s="60"/>
      <c r="N25" s="114"/>
      <c r="O25" s="67"/>
      <c r="P25" s="59"/>
      <c r="Q25" s="22"/>
      <c r="R25" s="104"/>
      <c r="S25" s="25">
        <f t="shared" si="0"/>
        <v>14</v>
      </c>
      <c r="T25" s="5"/>
    </row>
    <row r="26" spans="1:20" s="6" customFormat="1" ht="27" hidden="1" customHeight="1" thickBot="1">
      <c r="A26" s="4"/>
      <c r="B26" s="115"/>
      <c r="C26" s="23"/>
      <c r="D26" s="60"/>
      <c r="E26" s="130"/>
      <c r="F26" s="68"/>
      <c r="G26" s="60"/>
      <c r="H26" s="68"/>
      <c r="I26" s="60"/>
      <c r="J26" s="130"/>
      <c r="K26" s="68"/>
      <c r="L26" s="59"/>
      <c r="M26" s="60"/>
      <c r="N26" s="114"/>
      <c r="O26" s="67"/>
      <c r="P26" s="59"/>
      <c r="Q26" s="22"/>
      <c r="R26" s="104"/>
      <c r="S26" s="25">
        <f t="shared" si="0"/>
        <v>15</v>
      </c>
      <c r="T26" s="5"/>
    </row>
    <row r="27" spans="1:20" s="6" customFormat="1" ht="24" customHeight="1">
      <c r="A27" s="4"/>
      <c r="B27" s="26">
        <f t="shared" ref="B27:Q27" si="1">SUM(B12:B26)</f>
        <v>0</v>
      </c>
      <c r="C27" s="31">
        <f t="shared" si="1"/>
        <v>0</v>
      </c>
      <c r="D27" s="29">
        <f t="shared" si="1"/>
        <v>0</v>
      </c>
      <c r="E27" s="28">
        <f t="shared" si="1"/>
        <v>0</v>
      </c>
      <c r="F27" s="30">
        <f t="shared" si="1"/>
        <v>0</v>
      </c>
      <c r="G27" s="29">
        <f t="shared" si="1"/>
        <v>0</v>
      </c>
      <c r="H27" s="30">
        <f t="shared" si="1"/>
        <v>0</v>
      </c>
      <c r="I27" s="29">
        <f t="shared" si="1"/>
        <v>0</v>
      </c>
      <c r="J27" s="28">
        <f t="shared" si="1"/>
        <v>0</v>
      </c>
      <c r="K27" s="30">
        <f t="shared" si="1"/>
        <v>0</v>
      </c>
      <c r="L27" s="31">
        <f t="shared" si="1"/>
        <v>0</v>
      </c>
      <c r="M27" s="29">
        <f t="shared" si="1"/>
        <v>0</v>
      </c>
      <c r="N27" s="27">
        <f t="shared" si="1"/>
        <v>0</v>
      </c>
      <c r="O27" s="30">
        <f t="shared" si="1"/>
        <v>0</v>
      </c>
      <c r="P27" s="31">
        <f t="shared" si="1"/>
        <v>0</v>
      </c>
      <c r="Q27" s="29">
        <f t="shared" si="1"/>
        <v>0</v>
      </c>
      <c r="R27" s="266" t="s">
        <v>4</v>
      </c>
      <c r="S27" s="267"/>
      <c r="T27" s="5"/>
    </row>
    <row r="28" spans="1:20" s="6" customFormat="1" ht="24" customHeight="1">
      <c r="A28" s="4"/>
      <c r="B28" s="115"/>
      <c r="C28" s="23"/>
      <c r="D28" s="22"/>
      <c r="E28" s="131"/>
      <c r="F28" s="66"/>
      <c r="G28" s="22"/>
      <c r="H28" s="66"/>
      <c r="I28" s="22"/>
      <c r="J28" s="131"/>
      <c r="K28" s="66"/>
      <c r="L28" s="23"/>
      <c r="M28" s="22"/>
      <c r="N28" s="64"/>
      <c r="O28" s="66"/>
      <c r="P28" s="23"/>
      <c r="Q28" s="22"/>
      <c r="R28" s="268" t="s">
        <v>3</v>
      </c>
      <c r="S28" s="269"/>
      <c r="T28" s="5"/>
    </row>
    <row r="29" spans="1:20" s="6" customFormat="1" ht="24" customHeight="1" thickBot="1">
      <c r="A29" s="4"/>
      <c r="B29" s="32">
        <f t="shared" ref="B29:Q29" si="2">IF(SUM(B27:B28)=0,0,IF(B28=0,1*100.0001,IF(B27=0,1*-100.0001,(B27/B28*100-100))))</f>
        <v>0</v>
      </c>
      <c r="C29" s="37">
        <f t="shared" si="2"/>
        <v>0</v>
      </c>
      <c r="D29" s="35">
        <f t="shared" si="2"/>
        <v>0</v>
      </c>
      <c r="E29" s="34">
        <f t="shared" si="2"/>
        <v>0</v>
      </c>
      <c r="F29" s="36">
        <f t="shared" si="2"/>
        <v>0</v>
      </c>
      <c r="G29" s="35">
        <f t="shared" si="2"/>
        <v>0</v>
      </c>
      <c r="H29" s="36">
        <f t="shared" si="2"/>
        <v>0</v>
      </c>
      <c r="I29" s="35">
        <f t="shared" si="2"/>
        <v>0</v>
      </c>
      <c r="J29" s="34">
        <f t="shared" si="2"/>
        <v>0</v>
      </c>
      <c r="K29" s="36">
        <f t="shared" si="2"/>
        <v>0</v>
      </c>
      <c r="L29" s="37">
        <f t="shared" si="2"/>
        <v>0</v>
      </c>
      <c r="M29" s="35">
        <f t="shared" si="2"/>
        <v>0</v>
      </c>
      <c r="N29" s="33">
        <f t="shared" si="2"/>
        <v>0</v>
      </c>
      <c r="O29" s="36">
        <f t="shared" si="2"/>
        <v>0</v>
      </c>
      <c r="P29" s="37">
        <f t="shared" si="2"/>
        <v>0</v>
      </c>
      <c r="Q29" s="35">
        <f t="shared" si="2"/>
        <v>0</v>
      </c>
      <c r="R29" s="270" t="s">
        <v>17</v>
      </c>
      <c r="S29" s="271"/>
      <c r="T29" s="5"/>
    </row>
    <row r="30" spans="1:20" s="6" customFormat="1" ht="4.3499999999999996" customHeight="1" thickBot="1">
      <c r="A30" s="8"/>
      <c r="B30" s="46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9"/>
    </row>
    <row r="31" spans="1:20" ht="18" thickTop="1"/>
    <row r="36" spans="7:9">
      <c r="G36" s="113"/>
      <c r="H36" s="263"/>
      <c r="I36" s="263"/>
    </row>
  </sheetData>
  <sheetProtection algorithmName="SHA-512" hashValue="8QlXUoYevGsNbsIp6qauj0BntbtkO1WkNzUR3RUQzE0qrxPz81XV83EdyQoOmpgbX+V74BLdq1yZKHkinSLLBw==" saltValue="Vm/0VdNzpsRa9+qot4PzMg==" spinCount="100000" sheet="1" formatCells="0" formatColumns="0" formatRows="0" insertColumns="0" insertRows="0" insertHyperlinks="0" deleteColumns="0" deleteRows="0" sort="0" autoFilter="0" pivotTables="0"/>
  <mergeCells count="50">
    <mergeCell ref="Q5:S5"/>
    <mergeCell ref="A1:T1"/>
    <mergeCell ref="B2:D2"/>
    <mergeCell ref="F2:O4"/>
    <mergeCell ref="Q2:S2"/>
    <mergeCell ref="B3:D3"/>
    <mergeCell ref="Q3:S3"/>
    <mergeCell ref="Q4:S4"/>
    <mergeCell ref="B5:D5"/>
    <mergeCell ref="G5:H5"/>
    <mergeCell ref="I5:J5"/>
    <mergeCell ref="K5:L5"/>
    <mergeCell ref="M5:N5"/>
    <mergeCell ref="B6:D7"/>
    <mergeCell ref="Q6:S7"/>
    <mergeCell ref="F7:O7"/>
    <mergeCell ref="H9:I9"/>
    <mergeCell ref="R10:R11"/>
    <mergeCell ref="S10:S11"/>
    <mergeCell ref="B9:D9"/>
    <mergeCell ref="F9:G9"/>
    <mergeCell ref="H10:I10"/>
    <mergeCell ref="J9:M9"/>
    <mergeCell ref="O9:Q9"/>
    <mergeCell ref="B10:D10"/>
    <mergeCell ref="E10:E11"/>
    <mergeCell ref="F10:G10"/>
    <mergeCell ref="J10:J11"/>
    <mergeCell ref="K10:M10"/>
    <mergeCell ref="BK14:BP14"/>
    <mergeCell ref="AA11:AH11"/>
    <mergeCell ref="AM11:BF13"/>
    <mergeCell ref="BK11:BP11"/>
    <mergeCell ref="AA12:AH12"/>
    <mergeCell ref="BK12:BP12"/>
    <mergeCell ref="AA14:AH14"/>
    <mergeCell ref="AM14:AO14"/>
    <mergeCell ref="AP14:AT14"/>
    <mergeCell ref="AY14:BB14"/>
    <mergeCell ref="BC14:BF14"/>
    <mergeCell ref="BK15:BP16"/>
    <mergeCell ref="AL16:BG16"/>
    <mergeCell ref="R27:S27"/>
    <mergeCell ref="R28:S28"/>
    <mergeCell ref="R29:S29"/>
    <mergeCell ref="N10:N11"/>
    <mergeCell ref="O10:Q10"/>
    <mergeCell ref="C30:S30"/>
    <mergeCell ref="H36:I36"/>
    <mergeCell ref="AA15:AH16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P36"/>
  <sheetViews>
    <sheetView showGridLines="0" zoomScaleNormal="100" zoomScaleSheetLayoutView="100" workbookViewId="0">
      <selection activeCell="J16" sqref="J16"/>
    </sheetView>
  </sheetViews>
  <sheetFormatPr defaultColWidth="9.28515625" defaultRowHeight="17.25"/>
  <cols>
    <col min="1" max="1" width="0.85546875" style="113" customWidth="1"/>
    <col min="2" max="17" width="8.140625" style="113" customWidth="1"/>
    <col min="18" max="18" width="9.85546875" style="113" customWidth="1"/>
    <col min="19" max="19" width="3.5703125" style="113" customWidth="1"/>
    <col min="20" max="20" width="0.7109375" style="113" customWidth="1"/>
    <col min="21" max="16384" width="9.28515625" style="113"/>
  </cols>
  <sheetData>
    <row r="1" spans="1:68" ht="5.25" customHeight="1" thickTop="1" thickBot="1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3"/>
    </row>
    <row r="2" spans="1:68" ht="24.95" customHeight="1">
      <c r="A2" s="1"/>
      <c r="B2" s="174" t="s">
        <v>93</v>
      </c>
      <c r="C2" s="175"/>
      <c r="D2" s="176"/>
      <c r="E2" s="10"/>
      <c r="F2" s="186" t="s">
        <v>87</v>
      </c>
      <c r="G2" s="187"/>
      <c r="H2" s="187"/>
      <c r="I2" s="187"/>
      <c r="J2" s="187"/>
      <c r="K2" s="187"/>
      <c r="L2" s="187"/>
      <c r="M2" s="187"/>
      <c r="N2" s="187"/>
      <c r="O2" s="187"/>
      <c r="Q2" s="177" t="s">
        <v>19</v>
      </c>
      <c r="R2" s="178"/>
      <c r="S2" s="179"/>
      <c r="T2" s="2"/>
    </row>
    <row r="3" spans="1:68" ht="24.95" customHeight="1" thickBot="1">
      <c r="A3" s="1"/>
      <c r="B3" s="183"/>
      <c r="C3" s="184"/>
      <c r="D3" s="185"/>
      <c r="E3" s="10"/>
      <c r="F3" s="187"/>
      <c r="G3" s="187"/>
      <c r="H3" s="187"/>
      <c r="I3" s="187"/>
      <c r="J3" s="187"/>
      <c r="K3" s="187"/>
      <c r="L3" s="187"/>
      <c r="M3" s="187"/>
      <c r="N3" s="187"/>
      <c r="O3" s="187"/>
      <c r="Q3" s="283"/>
      <c r="R3" s="284"/>
      <c r="S3" s="285"/>
      <c r="T3" s="2"/>
    </row>
    <row r="4" spans="1:68" ht="5.0999999999999996" customHeight="1" thickBot="1">
      <c r="A4" s="1"/>
      <c r="D4" s="10"/>
      <c r="E4" s="10"/>
      <c r="F4" s="187"/>
      <c r="G4" s="187"/>
      <c r="H4" s="187"/>
      <c r="I4" s="187"/>
      <c r="J4" s="187"/>
      <c r="K4" s="187"/>
      <c r="L4" s="187"/>
      <c r="M4" s="187"/>
      <c r="N4" s="187"/>
      <c r="O4" s="187"/>
      <c r="Q4" s="286"/>
      <c r="R4" s="286"/>
      <c r="S4" s="286"/>
      <c r="T4" s="2"/>
    </row>
    <row r="5" spans="1:68" ht="24.95" customHeight="1">
      <c r="A5" s="1"/>
      <c r="B5" s="174" t="s">
        <v>94</v>
      </c>
      <c r="C5" s="175"/>
      <c r="D5" s="176"/>
      <c r="E5" s="12"/>
      <c r="G5" s="197"/>
      <c r="H5" s="198"/>
      <c r="I5" s="217" t="s">
        <v>0</v>
      </c>
      <c r="J5" s="218"/>
      <c r="K5" s="201"/>
      <c r="L5" s="202"/>
      <c r="M5" s="217" t="s">
        <v>10</v>
      </c>
      <c r="N5" s="240"/>
      <c r="O5" s="101"/>
      <c r="P5" s="12"/>
      <c r="Q5" s="177" t="s">
        <v>92</v>
      </c>
      <c r="R5" s="178"/>
      <c r="S5" s="179"/>
      <c r="T5" s="2"/>
    </row>
    <row r="6" spans="1:68" ht="5.0999999999999996" customHeight="1">
      <c r="A6" s="1"/>
      <c r="B6" s="191"/>
      <c r="C6" s="192"/>
      <c r="D6" s="193"/>
      <c r="E6" s="12"/>
      <c r="F6" s="12"/>
      <c r="G6" s="12"/>
      <c r="H6" s="12"/>
      <c r="I6" s="12"/>
      <c r="J6" s="12"/>
      <c r="K6" s="12"/>
      <c r="L6" s="12"/>
      <c r="M6" s="12"/>
      <c r="O6" s="12"/>
      <c r="P6" s="12"/>
      <c r="Q6" s="275"/>
      <c r="R6" s="276"/>
      <c r="S6" s="277"/>
      <c r="T6" s="2"/>
    </row>
    <row r="7" spans="1:68" ht="22.35" customHeight="1" thickBot="1">
      <c r="A7" s="1"/>
      <c r="B7" s="183"/>
      <c r="C7" s="184"/>
      <c r="D7" s="185"/>
      <c r="F7" s="194" t="s">
        <v>5</v>
      </c>
      <c r="G7" s="195"/>
      <c r="H7" s="195"/>
      <c r="I7" s="195"/>
      <c r="J7" s="195"/>
      <c r="K7" s="195"/>
      <c r="L7" s="195"/>
      <c r="M7" s="195"/>
      <c r="N7" s="195"/>
      <c r="O7" s="196"/>
      <c r="P7" s="12"/>
      <c r="Q7" s="278"/>
      <c r="R7" s="279"/>
      <c r="S7" s="280"/>
      <c r="T7" s="2"/>
    </row>
    <row r="8" spans="1:68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"/>
    </row>
    <row r="9" spans="1:68" s="6" customFormat="1" ht="14.25" customHeight="1">
      <c r="A9" s="4"/>
      <c r="B9" s="204">
        <v>6</v>
      </c>
      <c r="C9" s="205"/>
      <c r="D9" s="205"/>
      <c r="E9" s="118">
        <v>5</v>
      </c>
      <c r="F9" s="165">
        <v>4</v>
      </c>
      <c r="G9" s="167"/>
      <c r="H9" s="165">
        <v>3</v>
      </c>
      <c r="I9" s="167"/>
      <c r="J9" s="165">
        <v>2</v>
      </c>
      <c r="K9" s="166"/>
      <c r="L9" s="166"/>
      <c r="M9" s="167"/>
      <c r="N9" s="119">
        <v>1</v>
      </c>
      <c r="O9" s="168"/>
      <c r="P9" s="169"/>
      <c r="Q9" s="169"/>
      <c r="R9" s="52"/>
      <c r="S9" s="53"/>
      <c r="T9" s="5"/>
    </row>
    <row r="10" spans="1:68" s="6" customFormat="1" ht="37.5" customHeight="1">
      <c r="A10" s="7"/>
      <c r="B10" s="203" t="s">
        <v>74</v>
      </c>
      <c r="C10" s="170"/>
      <c r="D10" s="153"/>
      <c r="E10" s="261" t="s">
        <v>75</v>
      </c>
      <c r="F10" s="150" t="s">
        <v>76</v>
      </c>
      <c r="G10" s="151"/>
      <c r="H10" s="152" t="s">
        <v>77</v>
      </c>
      <c r="I10" s="153"/>
      <c r="J10" s="281" t="s">
        <v>71</v>
      </c>
      <c r="K10" s="150" t="s">
        <v>78</v>
      </c>
      <c r="L10" s="156"/>
      <c r="M10" s="151"/>
      <c r="N10" s="261" t="s">
        <v>79</v>
      </c>
      <c r="O10" s="152" t="s">
        <v>70</v>
      </c>
      <c r="P10" s="170"/>
      <c r="Q10" s="153"/>
      <c r="R10" s="161" t="s">
        <v>68</v>
      </c>
      <c r="S10" s="163" t="s">
        <v>2</v>
      </c>
      <c r="T10" s="5"/>
    </row>
    <row r="11" spans="1:68" s="6" customFormat="1" ht="134.25" customHeight="1" thickBot="1">
      <c r="A11" s="7"/>
      <c r="B11" s="120" t="s">
        <v>91</v>
      </c>
      <c r="C11" s="121" t="s">
        <v>90</v>
      </c>
      <c r="D11" s="122" t="s">
        <v>80</v>
      </c>
      <c r="E11" s="262"/>
      <c r="F11" s="123" t="s">
        <v>81</v>
      </c>
      <c r="G11" s="124" t="s">
        <v>82</v>
      </c>
      <c r="H11" s="125" t="s">
        <v>89</v>
      </c>
      <c r="I11" s="122" t="s">
        <v>72</v>
      </c>
      <c r="J11" s="282"/>
      <c r="K11" s="123" t="s">
        <v>83</v>
      </c>
      <c r="L11" s="126" t="s">
        <v>84</v>
      </c>
      <c r="M11" s="124" t="s">
        <v>85</v>
      </c>
      <c r="N11" s="262"/>
      <c r="O11" s="125" t="s">
        <v>86</v>
      </c>
      <c r="P11" s="127" t="s">
        <v>84</v>
      </c>
      <c r="Q11" s="122" t="s">
        <v>85</v>
      </c>
      <c r="R11" s="162"/>
      <c r="S11" s="164"/>
      <c r="T11" s="5"/>
      <c r="AA11" s="244"/>
      <c r="AB11" s="244"/>
      <c r="AC11" s="244"/>
      <c r="AD11" s="244"/>
      <c r="AE11" s="244"/>
      <c r="AF11" s="244"/>
      <c r="AG11" s="244"/>
      <c r="AH11" s="244"/>
      <c r="AI11" s="54"/>
      <c r="AJ11" s="54"/>
      <c r="AK11" s="54"/>
      <c r="AL11" s="55"/>
      <c r="AM11" s="245"/>
      <c r="AN11" s="245"/>
      <c r="AO11" s="245"/>
      <c r="AP11" s="245"/>
      <c r="AQ11" s="245"/>
      <c r="AR11" s="245"/>
      <c r="AS11" s="245"/>
      <c r="AT11" s="245"/>
      <c r="AU11" s="245"/>
      <c r="AV11" s="245"/>
      <c r="AW11" s="245"/>
      <c r="AX11" s="245"/>
      <c r="AY11" s="245"/>
      <c r="AZ11" s="245"/>
      <c r="BA11" s="245"/>
      <c r="BB11" s="245"/>
      <c r="BC11" s="245"/>
      <c r="BD11" s="245"/>
      <c r="BE11" s="245"/>
      <c r="BF11" s="245"/>
      <c r="BG11" s="55"/>
      <c r="BH11" s="55"/>
      <c r="BI11" s="55"/>
      <c r="BJ11" s="55"/>
      <c r="BK11" s="244"/>
      <c r="BL11" s="244"/>
      <c r="BM11" s="244"/>
      <c r="BN11" s="244"/>
      <c r="BO11" s="244"/>
      <c r="BP11" s="244"/>
    </row>
    <row r="12" spans="1:68" s="6" customFormat="1" ht="23.1" customHeight="1">
      <c r="A12" s="4"/>
      <c r="B12" s="70"/>
      <c r="C12" s="20"/>
      <c r="D12" s="105"/>
      <c r="E12" s="128"/>
      <c r="F12" s="65"/>
      <c r="G12" s="105"/>
      <c r="H12" s="65"/>
      <c r="I12" s="105"/>
      <c r="J12" s="128"/>
      <c r="K12" s="65"/>
      <c r="L12" s="20"/>
      <c r="M12" s="105"/>
      <c r="N12" s="63"/>
      <c r="O12" s="65"/>
      <c r="P12" s="20"/>
      <c r="Q12" s="105"/>
      <c r="R12" s="102" t="s">
        <v>45</v>
      </c>
      <c r="S12" s="21">
        <v>1</v>
      </c>
      <c r="T12" s="5"/>
      <c r="AA12" s="264"/>
      <c r="AB12" s="264"/>
      <c r="AC12" s="264"/>
      <c r="AD12" s="264"/>
      <c r="AE12" s="264"/>
      <c r="AF12" s="264"/>
      <c r="AG12" s="264"/>
      <c r="AH12" s="264"/>
      <c r="AI12" s="54"/>
      <c r="AJ12" s="54"/>
      <c r="AK12" s="54"/>
      <c r="AL12" s="54"/>
      <c r="AM12" s="245"/>
      <c r="AN12" s="245"/>
      <c r="AO12" s="245"/>
      <c r="AP12" s="245"/>
      <c r="AQ12" s="245"/>
      <c r="AR12" s="245"/>
      <c r="AS12" s="245"/>
      <c r="AT12" s="245"/>
      <c r="AU12" s="245"/>
      <c r="AV12" s="245"/>
      <c r="AW12" s="245"/>
      <c r="AX12" s="245"/>
      <c r="AY12" s="245"/>
      <c r="AZ12" s="245"/>
      <c r="BA12" s="245"/>
      <c r="BB12" s="245"/>
      <c r="BC12" s="245"/>
      <c r="BD12" s="245"/>
      <c r="BE12" s="245"/>
      <c r="BF12" s="245"/>
      <c r="BG12" s="55"/>
      <c r="BH12" s="55"/>
      <c r="BI12" s="55"/>
      <c r="BJ12" s="55"/>
      <c r="BK12" s="264"/>
      <c r="BL12" s="264"/>
      <c r="BM12" s="264"/>
      <c r="BN12" s="264"/>
      <c r="BO12" s="264"/>
      <c r="BP12" s="264"/>
    </row>
    <row r="13" spans="1:68" s="6" customFormat="1" ht="23.1" customHeight="1">
      <c r="A13" s="4"/>
      <c r="B13" s="71"/>
      <c r="C13" s="20"/>
      <c r="D13" s="105"/>
      <c r="E13" s="128"/>
      <c r="F13" s="65"/>
      <c r="G13" s="105"/>
      <c r="H13" s="65"/>
      <c r="I13" s="105"/>
      <c r="J13" s="128"/>
      <c r="K13" s="65"/>
      <c r="L13" s="20"/>
      <c r="M13" s="105"/>
      <c r="N13" s="63"/>
      <c r="O13" s="65"/>
      <c r="P13" s="20"/>
      <c r="Q13" s="105"/>
      <c r="R13" s="102" t="s">
        <v>40</v>
      </c>
      <c r="S13" s="24">
        <f>S12+1</f>
        <v>2</v>
      </c>
      <c r="T13" s="5"/>
      <c r="AA13" s="55"/>
      <c r="AB13" s="55"/>
      <c r="AC13" s="55"/>
      <c r="AD13" s="55"/>
      <c r="AE13" s="55"/>
      <c r="AF13" s="55"/>
      <c r="AG13" s="55"/>
      <c r="AH13" s="54"/>
      <c r="AI13" s="54"/>
      <c r="AJ13" s="54"/>
      <c r="AK13" s="54"/>
      <c r="AL13" s="54"/>
      <c r="AM13" s="245"/>
      <c r="AN13" s="245"/>
      <c r="AO13" s="245"/>
      <c r="AP13" s="245"/>
      <c r="AQ13" s="245"/>
      <c r="AR13" s="245"/>
      <c r="AS13" s="245"/>
      <c r="AT13" s="245"/>
      <c r="AU13" s="245"/>
      <c r="AV13" s="245"/>
      <c r="AW13" s="245"/>
      <c r="AX13" s="245"/>
      <c r="AY13" s="245"/>
      <c r="AZ13" s="245"/>
      <c r="BA13" s="245"/>
      <c r="BB13" s="245"/>
      <c r="BC13" s="245"/>
      <c r="BD13" s="245"/>
      <c r="BE13" s="245"/>
      <c r="BF13" s="245"/>
      <c r="BG13" s="55"/>
      <c r="BH13" s="55"/>
      <c r="BI13" s="55"/>
      <c r="BJ13" s="55"/>
      <c r="BK13" s="55"/>
      <c r="BL13" s="55"/>
      <c r="BM13" s="55"/>
      <c r="BN13" s="55"/>
      <c r="BO13" s="55"/>
      <c r="BP13" s="55"/>
    </row>
    <row r="14" spans="1:68" s="6" customFormat="1" ht="23.1" customHeight="1">
      <c r="A14" s="4"/>
      <c r="B14" s="71"/>
      <c r="C14" s="20"/>
      <c r="D14" s="105"/>
      <c r="E14" s="128"/>
      <c r="F14" s="65"/>
      <c r="G14" s="105"/>
      <c r="H14" s="65"/>
      <c r="I14" s="105"/>
      <c r="J14" s="128"/>
      <c r="K14" s="65"/>
      <c r="L14" s="20"/>
      <c r="M14" s="105"/>
      <c r="N14" s="63"/>
      <c r="O14" s="65"/>
      <c r="P14" s="20"/>
      <c r="Q14" s="105"/>
      <c r="R14" s="103" t="s">
        <v>41</v>
      </c>
      <c r="S14" s="25">
        <f t="shared" ref="S14:S26" si="0">S13+1</f>
        <v>3</v>
      </c>
      <c r="T14" s="5"/>
      <c r="AA14" s="244"/>
      <c r="AB14" s="244"/>
      <c r="AC14" s="244"/>
      <c r="AD14" s="244"/>
      <c r="AE14" s="244"/>
      <c r="AF14" s="244"/>
      <c r="AG14" s="244"/>
      <c r="AH14" s="244"/>
      <c r="AI14" s="56"/>
      <c r="AJ14" s="56"/>
      <c r="AK14" s="56"/>
      <c r="AL14" s="56"/>
      <c r="AM14" s="272"/>
      <c r="AN14" s="272"/>
      <c r="AO14" s="272"/>
      <c r="AP14" s="273"/>
      <c r="AQ14" s="273"/>
      <c r="AR14" s="273"/>
      <c r="AS14" s="273"/>
      <c r="AT14" s="273"/>
      <c r="AU14" s="57"/>
      <c r="AV14" s="57"/>
      <c r="AW14" s="57"/>
      <c r="AX14" s="57"/>
      <c r="AY14" s="274"/>
      <c r="AZ14" s="274"/>
      <c r="BA14" s="274"/>
      <c r="BB14" s="274"/>
      <c r="BC14" s="273"/>
      <c r="BD14" s="273"/>
      <c r="BE14" s="273"/>
      <c r="BF14" s="273"/>
      <c r="BG14" s="56"/>
      <c r="BH14" s="56"/>
      <c r="BI14" s="56"/>
      <c r="BJ14" s="56"/>
      <c r="BK14" s="244"/>
      <c r="BL14" s="244"/>
      <c r="BM14" s="244"/>
      <c r="BN14" s="244"/>
      <c r="BO14" s="244"/>
      <c r="BP14" s="244"/>
    </row>
    <row r="15" spans="1:68" s="6" customFormat="1" ht="23.1" customHeight="1">
      <c r="A15" s="4"/>
      <c r="B15" s="71"/>
      <c r="C15" s="20"/>
      <c r="D15" s="105"/>
      <c r="E15" s="128"/>
      <c r="F15" s="65"/>
      <c r="G15" s="105"/>
      <c r="H15" s="65"/>
      <c r="I15" s="105"/>
      <c r="J15" s="128"/>
      <c r="K15" s="65"/>
      <c r="L15" s="20"/>
      <c r="M15" s="105"/>
      <c r="N15" s="63"/>
      <c r="O15" s="65"/>
      <c r="P15" s="20"/>
      <c r="Q15" s="105"/>
      <c r="R15" s="104" t="s">
        <v>42</v>
      </c>
      <c r="S15" s="25">
        <f t="shared" si="0"/>
        <v>4</v>
      </c>
      <c r="T15" s="5"/>
      <c r="AA15" s="211"/>
      <c r="AB15" s="211"/>
      <c r="AC15" s="211"/>
      <c r="AD15" s="211"/>
      <c r="AE15" s="211"/>
      <c r="AF15" s="211"/>
      <c r="AG15" s="211"/>
      <c r="AH15" s="211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5"/>
      <c r="BF15" s="55"/>
      <c r="BG15" s="56"/>
      <c r="BH15" s="56"/>
      <c r="BI15" s="56"/>
      <c r="BJ15" s="56"/>
      <c r="BK15" s="264"/>
      <c r="BL15" s="264"/>
      <c r="BM15" s="264"/>
      <c r="BN15" s="264"/>
      <c r="BO15" s="264"/>
      <c r="BP15" s="264"/>
    </row>
    <row r="16" spans="1:68" s="6" customFormat="1" ht="23.1" customHeight="1">
      <c r="A16" s="4"/>
      <c r="B16" s="71"/>
      <c r="C16" s="20"/>
      <c r="D16" s="105"/>
      <c r="E16" s="128"/>
      <c r="F16" s="65"/>
      <c r="G16" s="105"/>
      <c r="H16" s="65"/>
      <c r="I16" s="105"/>
      <c r="J16" s="128"/>
      <c r="K16" s="65"/>
      <c r="L16" s="20"/>
      <c r="M16" s="105"/>
      <c r="N16" s="63"/>
      <c r="O16" s="65"/>
      <c r="P16" s="20"/>
      <c r="Q16" s="105"/>
      <c r="R16" s="104" t="s">
        <v>43</v>
      </c>
      <c r="S16" s="25">
        <f t="shared" si="0"/>
        <v>5</v>
      </c>
      <c r="T16" s="5"/>
      <c r="AA16" s="211"/>
      <c r="AB16" s="211"/>
      <c r="AC16" s="211"/>
      <c r="AD16" s="211"/>
      <c r="AE16" s="211"/>
      <c r="AF16" s="211"/>
      <c r="AG16" s="211"/>
      <c r="AH16" s="211"/>
      <c r="AI16" s="55"/>
      <c r="AJ16" s="55"/>
      <c r="AK16" s="55"/>
      <c r="AL16" s="265"/>
      <c r="AM16" s="265"/>
      <c r="AN16" s="265"/>
      <c r="AO16" s="265"/>
      <c r="AP16" s="265"/>
      <c r="AQ16" s="265"/>
      <c r="AR16" s="265"/>
      <c r="AS16" s="265"/>
      <c r="AT16" s="265"/>
      <c r="AU16" s="265"/>
      <c r="AV16" s="265"/>
      <c r="AW16" s="265"/>
      <c r="AX16" s="265"/>
      <c r="AY16" s="265"/>
      <c r="AZ16" s="265"/>
      <c r="BA16" s="265"/>
      <c r="BB16" s="265"/>
      <c r="BC16" s="265"/>
      <c r="BD16" s="265"/>
      <c r="BE16" s="265"/>
      <c r="BF16" s="265"/>
      <c r="BG16" s="265"/>
      <c r="BH16" s="56"/>
      <c r="BI16" s="56"/>
      <c r="BJ16" s="56"/>
      <c r="BK16" s="264"/>
      <c r="BL16" s="264"/>
      <c r="BM16" s="264"/>
      <c r="BN16" s="264"/>
      <c r="BO16" s="264"/>
      <c r="BP16" s="264"/>
    </row>
    <row r="17" spans="1:20" s="6" customFormat="1" ht="23.1" customHeight="1">
      <c r="A17" s="4"/>
      <c r="B17" s="71"/>
      <c r="C17" s="20"/>
      <c r="D17" s="105"/>
      <c r="E17" s="128"/>
      <c r="F17" s="65"/>
      <c r="G17" s="105"/>
      <c r="H17" s="65"/>
      <c r="I17" s="105"/>
      <c r="J17" s="128"/>
      <c r="K17" s="65"/>
      <c r="L17" s="20"/>
      <c r="M17" s="105"/>
      <c r="N17" s="63"/>
      <c r="O17" s="65"/>
      <c r="P17" s="20"/>
      <c r="Q17" s="105"/>
      <c r="R17" s="104" t="s">
        <v>44</v>
      </c>
      <c r="S17" s="25">
        <f t="shared" si="0"/>
        <v>6</v>
      </c>
      <c r="T17" s="5"/>
    </row>
    <row r="18" spans="1:20" s="6" customFormat="1" ht="23.1" customHeight="1">
      <c r="A18" s="4"/>
      <c r="B18" s="71"/>
      <c r="C18" s="20"/>
      <c r="D18" s="105"/>
      <c r="E18" s="128"/>
      <c r="F18" s="65"/>
      <c r="G18" s="105"/>
      <c r="H18" s="65"/>
      <c r="I18" s="105"/>
      <c r="J18" s="128"/>
      <c r="K18" s="65"/>
      <c r="L18" s="20"/>
      <c r="M18" s="105"/>
      <c r="N18" s="63"/>
      <c r="O18" s="65"/>
      <c r="P18" s="20"/>
      <c r="Q18" s="105"/>
      <c r="R18" s="104"/>
      <c r="S18" s="25">
        <f t="shared" si="0"/>
        <v>7</v>
      </c>
      <c r="T18" s="5"/>
    </row>
    <row r="19" spans="1:20" s="6" customFormat="1" ht="23.1" customHeight="1">
      <c r="A19" s="4"/>
      <c r="B19" s="71"/>
      <c r="C19" s="20"/>
      <c r="D19" s="105"/>
      <c r="E19" s="128"/>
      <c r="F19" s="65"/>
      <c r="G19" s="105"/>
      <c r="H19" s="65"/>
      <c r="I19" s="105"/>
      <c r="J19" s="128"/>
      <c r="K19" s="65"/>
      <c r="L19" s="20"/>
      <c r="M19" s="105"/>
      <c r="N19" s="63"/>
      <c r="O19" s="65"/>
      <c r="P19" s="20"/>
      <c r="Q19" s="105"/>
      <c r="R19" s="104"/>
      <c r="S19" s="25">
        <f t="shared" si="0"/>
        <v>8</v>
      </c>
      <c r="T19" s="5"/>
    </row>
    <row r="20" spans="1:20" s="6" customFormat="1" ht="23.1" customHeight="1" thickBot="1">
      <c r="A20" s="4"/>
      <c r="B20" s="71"/>
      <c r="C20" s="20"/>
      <c r="D20" s="105"/>
      <c r="E20" s="128"/>
      <c r="F20" s="65"/>
      <c r="G20" s="105"/>
      <c r="H20" s="65"/>
      <c r="I20" s="105"/>
      <c r="J20" s="128"/>
      <c r="K20" s="65"/>
      <c r="L20" s="20"/>
      <c r="M20" s="105"/>
      <c r="N20" s="63"/>
      <c r="O20" s="65"/>
      <c r="P20" s="20"/>
      <c r="Q20" s="105"/>
      <c r="R20" s="104"/>
      <c r="S20" s="25">
        <f t="shared" si="0"/>
        <v>9</v>
      </c>
      <c r="T20" s="5"/>
    </row>
    <row r="21" spans="1:20" s="6" customFormat="1" ht="27" hidden="1" customHeight="1">
      <c r="A21" s="4"/>
      <c r="B21" s="71"/>
      <c r="C21" s="20"/>
      <c r="D21" s="69"/>
      <c r="E21" s="129"/>
      <c r="F21" s="67"/>
      <c r="G21" s="69"/>
      <c r="H21" s="67"/>
      <c r="I21" s="69"/>
      <c r="J21" s="129"/>
      <c r="K21" s="67"/>
      <c r="L21" s="58"/>
      <c r="M21" s="69"/>
      <c r="N21" s="114"/>
      <c r="O21" s="67"/>
      <c r="P21" s="58"/>
      <c r="Q21" s="105"/>
      <c r="R21" s="104"/>
      <c r="S21" s="25">
        <f t="shared" si="0"/>
        <v>10</v>
      </c>
      <c r="T21" s="5"/>
    </row>
    <row r="22" spans="1:20" s="6" customFormat="1" ht="27" hidden="1" customHeight="1">
      <c r="A22" s="4"/>
      <c r="B22" s="115"/>
      <c r="C22" s="23"/>
      <c r="D22" s="60"/>
      <c r="E22" s="130"/>
      <c r="F22" s="68"/>
      <c r="G22" s="60"/>
      <c r="H22" s="68"/>
      <c r="I22" s="60"/>
      <c r="J22" s="130"/>
      <c r="K22" s="68"/>
      <c r="L22" s="59"/>
      <c r="M22" s="60"/>
      <c r="N22" s="114"/>
      <c r="O22" s="67"/>
      <c r="P22" s="59"/>
      <c r="Q22" s="22"/>
      <c r="R22" s="104"/>
      <c r="S22" s="25">
        <f t="shared" si="0"/>
        <v>11</v>
      </c>
      <c r="T22" s="5"/>
    </row>
    <row r="23" spans="1:20" s="6" customFormat="1" ht="27" hidden="1" customHeight="1">
      <c r="A23" s="4"/>
      <c r="B23" s="115"/>
      <c r="C23" s="23"/>
      <c r="D23" s="60"/>
      <c r="E23" s="130"/>
      <c r="F23" s="68"/>
      <c r="G23" s="60"/>
      <c r="H23" s="68"/>
      <c r="I23" s="60"/>
      <c r="J23" s="130"/>
      <c r="K23" s="68"/>
      <c r="L23" s="59"/>
      <c r="M23" s="60"/>
      <c r="N23" s="114"/>
      <c r="O23" s="67"/>
      <c r="P23" s="59"/>
      <c r="Q23" s="22"/>
      <c r="R23" s="104"/>
      <c r="S23" s="25">
        <f t="shared" si="0"/>
        <v>12</v>
      </c>
      <c r="T23" s="5"/>
    </row>
    <row r="24" spans="1:20" s="6" customFormat="1" ht="27" hidden="1" customHeight="1">
      <c r="A24" s="4"/>
      <c r="B24" s="115"/>
      <c r="C24" s="23"/>
      <c r="D24" s="60"/>
      <c r="E24" s="130"/>
      <c r="F24" s="68"/>
      <c r="G24" s="60"/>
      <c r="H24" s="68"/>
      <c r="I24" s="60"/>
      <c r="J24" s="130"/>
      <c r="K24" s="68"/>
      <c r="L24" s="59"/>
      <c r="M24" s="60"/>
      <c r="N24" s="114"/>
      <c r="O24" s="67"/>
      <c r="P24" s="59"/>
      <c r="Q24" s="22"/>
      <c r="R24" s="104"/>
      <c r="S24" s="25">
        <f t="shared" si="0"/>
        <v>13</v>
      </c>
      <c r="T24" s="5"/>
    </row>
    <row r="25" spans="1:20" s="6" customFormat="1" ht="27" hidden="1" customHeight="1">
      <c r="A25" s="4"/>
      <c r="B25" s="115"/>
      <c r="C25" s="23"/>
      <c r="D25" s="60"/>
      <c r="E25" s="130"/>
      <c r="F25" s="68"/>
      <c r="G25" s="60"/>
      <c r="H25" s="68"/>
      <c r="I25" s="60"/>
      <c r="J25" s="130"/>
      <c r="K25" s="68"/>
      <c r="L25" s="59"/>
      <c r="M25" s="60"/>
      <c r="N25" s="114"/>
      <c r="O25" s="67"/>
      <c r="P25" s="59"/>
      <c r="Q25" s="22"/>
      <c r="R25" s="104"/>
      <c r="S25" s="25">
        <f t="shared" si="0"/>
        <v>14</v>
      </c>
      <c r="T25" s="5"/>
    </row>
    <row r="26" spans="1:20" s="6" customFormat="1" ht="27" hidden="1" customHeight="1" thickBot="1">
      <c r="A26" s="4"/>
      <c r="B26" s="115"/>
      <c r="C26" s="23"/>
      <c r="D26" s="60"/>
      <c r="E26" s="130"/>
      <c r="F26" s="68"/>
      <c r="G26" s="60"/>
      <c r="H26" s="68"/>
      <c r="I26" s="60"/>
      <c r="J26" s="130"/>
      <c r="K26" s="68"/>
      <c r="L26" s="59"/>
      <c r="M26" s="60"/>
      <c r="N26" s="114"/>
      <c r="O26" s="67"/>
      <c r="P26" s="59"/>
      <c r="Q26" s="22"/>
      <c r="R26" s="104"/>
      <c r="S26" s="25">
        <f t="shared" si="0"/>
        <v>15</v>
      </c>
      <c r="T26" s="5"/>
    </row>
    <row r="27" spans="1:20" s="6" customFormat="1" ht="24" customHeight="1">
      <c r="A27" s="4"/>
      <c r="B27" s="26">
        <f t="shared" ref="B27:Q27" si="1">SUM(B12:B26)</f>
        <v>0</v>
      </c>
      <c r="C27" s="31">
        <f t="shared" si="1"/>
        <v>0</v>
      </c>
      <c r="D27" s="29">
        <f t="shared" si="1"/>
        <v>0</v>
      </c>
      <c r="E27" s="28">
        <f t="shared" si="1"/>
        <v>0</v>
      </c>
      <c r="F27" s="30">
        <f t="shared" si="1"/>
        <v>0</v>
      </c>
      <c r="G27" s="29">
        <f t="shared" si="1"/>
        <v>0</v>
      </c>
      <c r="H27" s="30">
        <f t="shared" si="1"/>
        <v>0</v>
      </c>
      <c r="I27" s="29">
        <f t="shared" si="1"/>
        <v>0</v>
      </c>
      <c r="J27" s="28">
        <f t="shared" si="1"/>
        <v>0</v>
      </c>
      <c r="K27" s="30">
        <f t="shared" si="1"/>
        <v>0</v>
      </c>
      <c r="L27" s="31">
        <f t="shared" si="1"/>
        <v>0</v>
      </c>
      <c r="M27" s="29">
        <f t="shared" si="1"/>
        <v>0</v>
      </c>
      <c r="N27" s="27">
        <f t="shared" si="1"/>
        <v>0</v>
      </c>
      <c r="O27" s="30">
        <f t="shared" si="1"/>
        <v>0</v>
      </c>
      <c r="P27" s="31">
        <f t="shared" si="1"/>
        <v>0</v>
      </c>
      <c r="Q27" s="29">
        <f t="shared" si="1"/>
        <v>0</v>
      </c>
      <c r="R27" s="266" t="s">
        <v>4</v>
      </c>
      <c r="S27" s="267"/>
      <c r="T27" s="5"/>
    </row>
    <row r="28" spans="1:20" s="6" customFormat="1" ht="24" customHeight="1">
      <c r="A28" s="4"/>
      <c r="B28" s="115"/>
      <c r="C28" s="23"/>
      <c r="D28" s="22"/>
      <c r="E28" s="131"/>
      <c r="F28" s="66"/>
      <c r="G28" s="22"/>
      <c r="H28" s="66"/>
      <c r="I28" s="22"/>
      <c r="J28" s="131"/>
      <c r="K28" s="66"/>
      <c r="L28" s="23"/>
      <c r="M28" s="22"/>
      <c r="N28" s="64"/>
      <c r="O28" s="66"/>
      <c r="P28" s="23"/>
      <c r="Q28" s="22"/>
      <c r="R28" s="268" t="s">
        <v>3</v>
      </c>
      <c r="S28" s="269"/>
      <c r="T28" s="5"/>
    </row>
    <row r="29" spans="1:20" s="6" customFormat="1" ht="24" customHeight="1" thickBot="1">
      <c r="A29" s="4"/>
      <c r="B29" s="32">
        <f t="shared" ref="B29:Q29" si="2">IF(SUM(B27:B28)=0,0,IF(B28=0,1*100.0001,IF(B27=0,1*-100.0001,(B27/B28*100-100))))</f>
        <v>0</v>
      </c>
      <c r="C29" s="37">
        <f t="shared" si="2"/>
        <v>0</v>
      </c>
      <c r="D29" s="35">
        <f t="shared" si="2"/>
        <v>0</v>
      </c>
      <c r="E29" s="34">
        <f t="shared" si="2"/>
        <v>0</v>
      </c>
      <c r="F29" s="36">
        <f t="shared" si="2"/>
        <v>0</v>
      </c>
      <c r="G29" s="35">
        <f t="shared" si="2"/>
        <v>0</v>
      </c>
      <c r="H29" s="36">
        <f t="shared" si="2"/>
        <v>0</v>
      </c>
      <c r="I29" s="35">
        <f t="shared" si="2"/>
        <v>0</v>
      </c>
      <c r="J29" s="34">
        <f t="shared" si="2"/>
        <v>0</v>
      </c>
      <c r="K29" s="36">
        <f t="shared" si="2"/>
        <v>0</v>
      </c>
      <c r="L29" s="37">
        <f t="shared" si="2"/>
        <v>0</v>
      </c>
      <c r="M29" s="35">
        <f t="shared" si="2"/>
        <v>0</v>
      </c>
      <c r="N29" s="33">
        <f t="shared" si="2"/>
        <v>0</v>
      </c>
      <c r="O29" s="36">
        <f t="shared" si="2"/>
        <v>0</v>
      </c>
      <c r="P29" s="37">
        <f t="shared" si="2"/>
        <v>0</v>
      </c>
      <c r="Q29" s="35">
        <f t="shared" si="2"/>
        <v>0</v>
      </c>
      <c r="R29" s="270" t="s">
        <v>17</v>
      </c>
      <c r="S29" s="271"/>
      <c r="T29" s="5"/>
    </row>
    <row r="30" spans="1:20" s="6" customFormat="1" ht="4.3499999999999996" customHeight="1" thickBot="1">
      <c r="A30" s="8"/>
      <c r="B30" s="46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9"/>
    </row>
    <row r="31" spans="1:20" ht="18" thickTop="1"/>
    <row r="36" spans="8:9">
      <c r="H36" s="263"/>
      <c r="I36" s="263"/>
    </row>
  </sheetData>
  <sheetProtection algorithmName="SHA-512" hashValue="QB3Hp6HhllTsMxSD6pNp+CiPw3Fn1QySTPgEHMerKdbhirXYujSReNPMU6asr8AoB1IQxOlgrQ9MA9DybDW0Zw==" saltValue="ZPsXIfBk91qw2aIVSVfttw==" spinCount="100000" sheet="1" formatCells="0" formatColumns="0" formatRows="0" insertColumns="0" insertRows="0" insertHyperlinks="0" deleteColumns="0" deleteRows="0" sort="0" autoFilter="0" pivotTables="0"/>
  <mergeCells count="50">
    <mergeCell ref="Q5:S5"/>
    <mergeCell ref="A1:T1"/>
    <mergeCell ref="B2:D2"/>
    <mergeCell ref="F2:O4"/>
    <mergeCell ref="Q2:S2"/>
    <mergeCell ref="B3:D3"/>
    <mergeCell ref="Q3:S3"/>
    <mergeCell ref="Q4:S4"/>
    <mergeCell ref="B5:D5"/>
    <mergeCell ref="G5:H5"/>
    <mergeCell ref="I5:J5"/>
    <mergeCell ref="K5:L5"/>
    <mergeCell ref="M5:N5"/>
    <mergeCell ref="K10:M10"/>
    <mergeCell ref="B6:D7"/>
    <mergeCell ref="Q6:S7"/>
    <mergeCell ref="F7:O7"/>
    <mergeCell ref="B9:D9"/>
    <mergeCell ref="F9:G9"/>
    <mergeCell ref="H9:I9"/>
    <mergeCell ref="J9:M9"/>
    <mergeCell ref="O9:Q9"/>
    <mergeCell ref="B10:D10"/>
    <mergeCell ref="E10:E11"/>
    <mergeCell ref="F10:G10"/>
    <mergeCell ref="H10:I10"/>
    <mergeCell ref="J10:J11"/>
    <mergeCell ref="N10:N11"/>
    <mergeCell ref="O10:Q10"/>
    <mergeCell ref="S10:S11"/>
    <mergeCell ref="AA11:AH11"/>
    <mergeCell ref="BK11:BP11"/>
    <mergeCell ref="AA12:AH12"/>
    <mergeCell ref="BK12:BP12"/>
    <mergeCell ref="BK14:BP14"/>
    <mergeCell ref="AM11:BF13"/>
    <mergeCell ref="C30:S30"/>
    <mergeCell ref="H36:I36"/>
    <mergeCell ref="AA15:AH16"/>
    <mergeCell ref="BK15:BP16"/>
    <mergeCell ref="AL16:BG16"/>
    <mergeCell ref="R27:S27"/>
    <mergeCell ref="R28:S28"/>
    <mergeCell ref="R29:S29"/>
    <mergeCell ref="AA14:AH14"/>
    <mergeCell ref="AM14:AO14"/>
    <mergeCell ref="AP14:AT14"/>
    <mergeCell ref="AY14:BB14"/>
    <mergeCell ref="BC14:BF14"/>
    <mergeCell ref="R10:R11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P36"/>
  <sheetViews>
    <sheetView showGridLines="0" zoomScaleNormal="100" zoomScaleSheetLayoutView="100" workbookViewId="0">
      <selection activeCell="L16" sqref="L16"/>
    </sheetView>
  </sheetViews>
  <sheetFormatPr defaultColWidth="9.28515625" defaultRowHeight="17.25"/>
  <cols>
    <col min="1" max="1" width="0.85546875" style="113" customWidth="1"/>
    <col min="2" max="17" width="8.140625" style="113" customWidth="1"/>
    <col min="18" max="18" width="9.85546875" style="113" customWidth="1"/>
    <col min="19" max="19" width="3.5703125" style="113" customWidth="1"/>
    <col min="20" max="20" width="0.7109375" style="113" customWidth="1"/>
    <col min="21" max="16384" width="9.28515625" style="113"/>
  </cols>
  <sheetData>
    <row r="1" spans="1:68" ht="5.25" customHeight="1" thickTop="1" thickBot="1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3"/>
    </row>
    <row r="2" spans="1:68" ht="24.95" customHeight="1">
      <c r="A2" s="1"/>
      <c r="B2" s="174" t="s">
        <v>93</v>
      </c>
      <c r="C2" s="175"/>
      <c r="D2" s="176"/>
      <c r="E2" s="10"/>
      <c r="F2" s="186" t="s">
        <v>87</v>
      </c>
      <c r="G2" s="187"/>
      <c r="H2" s="187"/>
      <c r="I2" s="187"/>
      <c r="J2" s="187"/>
      <c r="K2" s="187"/>
      <c r="L2" s="187"/>
      <c r="M2" s="187"/>
      <c r="N2" s="187"/>
      <c r="O2" s="187"/>
      <c r="Q2" s="177" t="s">
        <v>19</v>
      </c>
      <c r="R2" s="178"/>
      <c r="S2" s="179"/>
      <c r="T2" s="2"/>
    </row>
    <row r="3" spans="1:68" ht="24.95" customHeight="1" thickBot="1">
      <c r="A3" s="1"/>
      <c r="B3" s="183"/>
      <c r="C3" s="184"/>
      <c r="D3" s="185"/>
      <c r="E3" s="10"/>
      <c r="F3" s="187"/>
      <c r="G3" s="187"/>
      <c r="H3" s="187"/>
      <c r="I3" s="187"/>
      <c r="J3" s="187"/>
      <c r="K3" s="187"/>
      <c r="L3" s="187"/>
      <c r="M3" s="187"/>
      <c r="N3" s="187"/>
      <c r="O3" s="187"/>
      <c r="Q3" s="283"/>
      <c r="R3" s="284"/>
      <c r="S3" s="285"/>
      <c r="T3" s="2"/>
    </row>
    <row r="4" spans="1:68" ht="5.0999999999999996" customHeight="1" thickBot="1">
      <c r="A4" s="1"/>
      <c r="D4" s="10"/>
      <c r="E4" s="10"/>
      <c r="F4" s="187"/>
      <c r="G4" s="187"/>
      <c r="H4" s="187"/>
      <c r="I4" s="187"/>
      <c r="J4" s="187"/>
      <c r="K4" s="187"/>
      <c r="L4" s="187"/>
      <c r="M4" s="187"/>
      <c r="N4" s="187"/>
      <c r="O4" s="187"/>
      <c r="Q4" s="286"/>
      <c r="R4" s="286"/>
      <c r="S4" s="286"/>
      <c r="T4" s="2"/>
    </row>
    <row r="5" spans="1:68" ht="24.95" customHeight="1">
      <c r="A5" s="1"/>
      <c r="B5" s="174" t="s">
        <v>94</v>
      </c>
      <c r="C5" s="175"/>
      <c r="D5" s="176"/>
      <c r="E5" s="12"/>
      <c r="G5" s="197"/>
      <c r="H5" s="198"/>
      <c r="I5" s="217" t="s">
        <v>0</v>
      </c>
      <c r="J5" s="218"/>
      <c r="K5" s="201"/>
      <c r="L5" s="202"/>
      <c r="M5" s="217" t="s">
        <v>10</v>
      </c>
      <c r="N5" s="240"/>
      <c r="O5" s="101"/>
      <c r="P5" s="12"/>
      <c r="Q5" s="177" t="s">
        <v>92</v>
      </c>
      <c r="R5" s="178"/>
      <c r="S5" s="179"/>
      <c r="T5" s="2"/>
    </row>
    <row r="6" spans="1:68" ht="5.0999999999999996" customHeight="1">
      <c r="A6" s="1"/>
      <c r="B6" s="191"/>
      <c r="C6" s="192"/>
      <c r="D6" s="193"/>
      <c r="E6" s="12"/>
      <c r="F6" s="12"/>
      <c r="G6" s="12"/>
      <c r="H6" s="12"/>
      <c r="I6" s="12"/>
      <c r="J6" s="12"/>
      <c r="K6" s="12"/>
      <c r="L6" s="12"/>
      <c r="M6" s="12"/>
      <c r="O6" s="12"/>
      <c r="P6" s="12"/>
      <c r="Q6" s="275"/>
      <c r="R6" s="276"/>
      <c r="S6" s="277"/>
      <c r="T6" s="2"/>
    </row>
    <row r="7" spans="1:68" ht="22.35" customHeight="1" thickBot="1">
      <c r="A7" s="1"/>
      <c r="B7" s="183"/>
      <c r="C7" s="184"/>
      <c r="D7" s="185"/>
      <c r="F7" s="194" t="s">
        <v>5</v>
      </c>
      <c r="G7" s="195"/>
      <c r="H7" s="195"/>
      <c r="I7" s="195"/>
      <c r="J7" s="195"/>
      <c r="K7" s="195"/>
      <c r="L7" s="195"/>
      <c r="M7" s="195"/>
      <c r="N7" s="195"/>
      <c r="O7" s="196"/>
      <c r="P7" s="12"/>
      <c r="Q7" s="278"/>
      <c r="R7" s="279"/>
      <c r="S7" s="280"/>
      <c r="T7" s="2"/>
    </row>
    <row r="8" spans="1:68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"/>
    </row>
    <row r="9" spans="1:68" s="6" customFormat="1" ht="14.25" customHeight="1">
      <c r="A9" s="4"/>
      <c r="B9" s="204">
        <v>6</v>
      </c>
      <c r="C9" s="205"/>
      <c r="D9" s="205"/>
      <c r="E9" s="118">
        <v>5</v>
      </c>
      <c r="F9" s="165">
        <v>4</v>
      </c>
      <c r="G9" s="167"/>
      <c r="H9" s="165">
        <v>3</v>
      </c>
      <c r="I9" s="167"/>
      <c r="J9" s="165">
        <v>2</v>
      </c>
      <c r="K9" s="166"/>
      <c r="L9" s="166"/>
      <c r="M9" s="167"/>
      <c r="N9" s="119">
        <v>1</v>
      </c>
      <c r="O9" s="168"/>
      <c r="P9" s="169"/>
      <c r="Q9" s="169"/>
      <c r="R9" s="52"/>
      <c r="S9" s="53"/>
      <c r="T9" s="5"/>
    </row>
    <row r="10" spans="1:68" s="6" customFormat="1" ht="37.5" customHeight="1">
      <c r="A10" s="7"/>
      <c r="B10" s="203" t="s">
        <v>74</v>
      </c>
      <c r="C10" s="170"/>
      <c r="D10" s="153"/>
      <c r="E10" s="261" t="s">
        <v>75</v>
      </c>
      <c r="F10" s="150" t="s">
        <v>76</v>
      </c>
      <c r="G10" s="151"/>
      <c r="H10" s="152" t="s">
        <v>77</v>
      </c>
      <c r="I10" s="153"/>
      <c r="J10" s="281" t="s">
        <v>71</v>
      </c>
      <c r="K10" s="150" t="s">
        <v>78</v>
      </c>
      <c r="L10" s="156"/>
      <c r="M10" s="151"/>
      <c r="N10" s="261" t="s">
        <v>79</v>
      </c>
      <c r="O10" s="152" t="s">
        <v>70</v>
      </c>
      <c r="P10" s="170"/>
      <c r="Q10" s="153"/>
      <c r="R10" s="161" t="s">
        <v>68</v>
      </c>
      <c r="S10" s="163" t="s">
        <v>2</v>
      </c>
      <c r="T10" s="5"/>
    </row>
    <row r="11" spans="1:68" s="6" customFormat="1" ht="134.25" customHeight="1" thickBot="1">
      <c r="A11" s="7"/>
      <c r="B11" s="120" t="s">
        <v>91</v>
      </c>
      <c r="C11" s="121" t="s">
        <v>90</v>
      </c>
      <c r="D11" s="122" t="s">
        <v>80</v>
      </c>
      <c r="E11" s="262"/>
      <c r="F11" s="123" t="s">
        <v>81</v>
      </c>
      <c r="G11" s="124" t="s">
        <v>82</v>
      </c>
      <c r="H11" s="125" t="s">
        <v>89</v>
      </c>
      <c r="I11" s="122" t="s">
        <v>72</v>
      </c>
      <c r="J11" s="282"/>
      <c r="K11" s="123" t="s">
        <v>83</v>
      </c>
      <c r="L11" s="126" t="s">
        <v>84</v>
      </c>
      <c r="M11" s="124" t="s">
        <v>85</v>
      </c>
      <c r="N11" s="262"/>
      <c r="O11" s="125" t="s">
        <v>86</v>
      </c>
      <c r="P11" s="127" t="s">
        <v>84</v>
      </c>
      <c r="Q11" s="122" t="s">
        <v>85</v>
      </c>
      <c r="R11" s="162"/>
      <c r="S11" s="164"/>
      <c r="T11" s="5"/>
      <c r="AA11" s="244"/>
      <c r="AB11" s="244"/>
      <c r="AC11" s="244"/>
      <c r="AD11" s="244"/>
      <c r="AE11" s="244"/>
      <c r="AF11" s="244"/>
      <c r="AG11" s="244"/>
      <c r="AH11" s="244"/>
      <c r="AI11" s="54"/>
      <c r="AJ11" s="54"/>
      <c r="AK11" s="54"/>
      <c r="AL11" s="55"/>
      <c r="AM11" s="245"/>
      <c r="AN11" s="245"/>
      <c r="AO11" s="245"/>
      <c r="AP11" s="245"/>
      <c r="AQ11" s="245"/>
      <c r="AR11" s="245"/>
      <c r="AS11" s="245"/>
      <c r="AT11" s="245"/>
      <c r="AU11" s="245"/>
      <c r="AV11" s="245"/>
      <c r="AW11" s="245"/>
      <c r="AX11" s="245"/>
      <c r="AY11" s="245"/>
      <c r="AZ11" s="245"/>
      <c r="BA11" s="245"/>
      <c r="BB11" s="245"/>
      <c r="BC11" s="245"/>
      <c r="BD11" s="245"/>
      <c r="BE11" s="245"/>
      <c r="BF11" s="245"/>
      <c r="BG11" s="55"/>
      <c r="BH11" s="55"/>
      <c r="BI11" s="55"/>
      <c r="BJ11" s="55"/>
      <c r="BK11" s="244"/>
      <c r="BL11" s="244"/>
      <c r="BM11" s="244"/>
      <c r="BN11" s="244"/>
      <c r="BO11" s="244"/>
      <c r="BP11" s="244"/>
    </row>
    <row r="12" spans="1:68" s="6" customFormat="1" ht="23.1" customHeight="1">
      <c r="A12" s="4"/>
      <c r="B12" s="70"/>
      <c r="C12" s="20"/>
      <c r="D12" s="105"/>
      <c r="E12" s="128"/>
      <c r="F12" s="65"/>
      <c r="G12" s="105"/>
      <c r="H12" s="65"/>
      <c r="I12" s="105"/>
      <c r="J12" s="128"/>
      <c r="K12" s="65"/>
      <c r="L12" s="20"/>
      <c r="M12" s="105"/>
      <c r="N12" s="63"/>
      <c r="O12" s="65"/>
      <c r="P12" s="20"/>
      <c r="Q12" s="105"/>
      <c r="R12" s="102" t="s">
        <v>32</v>
      </c>
      <c r="S12" s="21">
        <v>1</v>
      </c>
      <c r="T12" s="5"/>
      <c r="AA12" s="264"/>
      <c r="AB12" s="264"/>
      <c r="AC12" s="264"/>
      <c r="AD12" s="264"/>
      <c r="AE12" s="264"/>
      <c r="AF12" s="264"/>
      <c r="AG12" s="264"/>
      <c r="AH12" s="264"/>
      <c r="AI12" s="54"/>
      <c r="AJ12" s="54"/>
      <c r="AK12" s="54"/>
      <c r="AL12" s="54"/>
      <c r="AM12" s="245"/>
      <c r="AN12" s="245"/>
      <c r="AO12" s="245"/>
      <c r="AP12" s="245"/>
      <c r="AQ12" s="245"/>
      <c r="AR12" s="245"/>
      <c r="AS12" s="245"/>
      <c r="AT12" s="245"/>
      <c r="AU12" s="245"/>
      <c r="AV12" s="245"/>
      <c r="AW12" s="245"/>
      <c r="AX12" s="245"/>
      <c r="AY12" s="245"/>
      <c r="AZ12" s="245"/>
      <c r="BA12" s="245"/>
      <c r="BB12" s="245"/>
      <c r="BC12" s="245"/>
      <c r="BD12" s="245"/>
      <c r="BE12" s="245"/>
      <c r="BF12" s="245"/>
      <c r="BG12" s="55"/>
      <c r="BH12" s="55"/>
      <c r="BI12" s="55"/>
      <c r="BJ12" s="55"/>
      <c r="BK12" s="264"/>
      <c r="BL12" s="264"/>
      <c r="BM12" s="264"/>
      <c r="BN12" s="264"/>
      <c r="BO12" s="264"/>
      <c r="BP12" s="264"/>
    </row>
    <row r="13" spans="1:68" s="6" customFormat="1" ht="23.1" customHeight="1">
      <c r="A13" s="4"/>
      <c r="B13" s="71"/>
      <c r="C13" s="20"/>
      <c r="D13" s="105"/>
      <c r="E13" s="128"/>
      <c r="F13" s="65"/>
      <c r="G13" s="105"/>
      <c r="H13" s="65"/>
      <c r="I13" s="105"/>
      <c r="J13" s="128"/>
      <c r="K13" s="65"/>
      <c r="L13" s="20"/>
      <c r="M13" s="105"/>
      <c r="N13" s="63"/>
      <c r="O13" s="65"/>
      <c r="P13" s="20"/>
      <c r="Q13" s="105"/>
      <c r="R13" s="102" t="s">
        <v>33</v>
      </c>
      <c r="S13" s="24">
        <f>S12+1</f>
        <v>2</v>
      </c>
      <c r="T13" s="5"/>
      <c r="AA13" s="55"/>
      <c r="AB13" s="55"/>
      <c r="AC13" s="55"/>
      <c r="AD13" s="55"/>
      <c r="AE13" s="55"/>
      <c r="AF13" s="55"/>
      <c r="AG13" s="55"/>
      <c r="AH13" s="54"/>
      <c r="AI13" s="54"/>
      <c r="AJ13" s="54"/>
      <c r="AK13" s="54"/>
      <c r="AL13" s="54"/>
      <c r="AM13" s="245"/>
      <c r="AN13" s="245"/>
      <c r="AO13" s="245"/>
      <c r="AP13" s="245"/>
      <c r="AQ13" s="245"/>
      <c r="AR13" s="245"/>
      <c r="AS13" s="245"/>
      <c r="AT13" s="245"/>
      <c r="AU13" s="245"/>
      <c r="AV13" s="245"/>
      <c r="AW13" s="245"/>
      <c r="AX13" s="245"/>
      <c r="AY13" s="245"/>
      <c r="AZ13" s="245"/>
      <c r="BA13" s="245"/>
      <c r="BB13" s="245"/>
      <c r="BC13" s="245"/>
      <c r="BD13" s="245"/>
      <c r="BE13" s="245"/>
      <c r="BF13" s="245"/>
      <c r="BG13" s="55"/>
      <c r="BH13" s="55"/>
      <c r="BI13" s="55"/>
      <c r="BJ13" s="55"/>
      <c r="BK13" s="55"/>
      <c r="BL13" s="55"/>
      <c r="BM13" s="55"/>
      <c r="BN13" s="55"/>
      <c r="BO13" s="55"/>
      <c r="BP13" s="55"/>
    </row>
    <row r="14" spans="1:68" s="6" customFormat="1" ht="23.1" customHeight="1">
      <c r="A14" s="4"/>
      <c r="B14" s="71"/>
      <c r="C14" s="20"/>
      <c r="D14" s="105"/>
      <c r="E14" s="128"/>
      <c r="F14" s="65"/>
      <c r="G14" s="105"/>
      <c r="H14" s="65"/>
      <c r="I14" s="105"/>
      <c r="J14" s="128"/>
      <c r="K14" s="65"/>
      <c r="L14" s="20"/>
      <c r="M14" s="105"/>
      <c r="N14" s="63"/>
      <c r="O14" s="65"/>
      <c r="P14" s="20"/>
      <c r="Q14" s="105"/>
      <c r="R14" s="103" t="s">
        <v>34</v>
      </c>
      <c r="S14" s="25">
        <f t="shared" ref="S14:S26" si="0">S13+1</f>
        <v>3</v>
      </c>
      <c r="T14" s="5"/>
      <c r="AA14" s="244"/>
      <c r="AB14" s="244"/>
      <c r="AC14" s="244"/>
      <c r="AD14" s="244"/>
      <c r="AE14" s="244"/>
      <c r="AF14" s="244"/>
      <c r="AG14" s="244"/>
      <c r="AH14" s="244"/>
      <c r="AI14" s="56"/>
      <c r="AJ14" s="56"/>
      <c r="AK14" s="56"/>
      <c r="AL14" s="56"/>
      <c r="AM14" s="272"/>
      <c r="AN14" s="272"/>
      <c r="AO14" s="272"/>
      <c r="AP14" s="273"/>
      <c r="AQ14" s="273"/>
      <c r="AR14" s="273"/>
      <c r="AS14" s="273"/>
      <c r="AT14" s="273"/>
      <c r="AU14" s="57"/>
      <c r="AV14" s="57"/>
      <c r="AW14" s="57"/>
      <c r="AX14" s="57"/>
      <c r="AY14" s="274"/>
      <c r="AZ14" s="274"/>
      <c r="BA14" s="274"/>
      <c r="BB14" s="274"/>
      <c r="BC14" s="273"/>
      <c r="BD14" s="273"/>
      <c r="BE14" s="273"/>
      <c r="BF14" s="273"/>
      <c r="BG14" s="56"/>
      <c r="BH14" s="56"/>
      <c r="BI14" s="56"/>
      <c r="BJ14" s="56"/>
      <c r="BK14" s="244"/>
      <c r="BL14" s="244"/>
      <c r="BM14" s="244"/>
      <c r="BN14" s="244"/>
      <c r="BO14" s="244"/>
      <c r="BP14" s="244"/>
    </row>
    <row r="15" spans="1:68" s="6" customFormat="1" ht="23.1" customHeight="1">
      <c r="A15" s="4"/>
      <c r="B15" s="71"/>
      <c r="C15" s="20"/>
      <c r="D15" s="105"/>
      <c r="E15" s="128"/>
      <c r="F15" s="65"/>
      <c r="G15" s="105"/>
      <c r="H15" s="65"/>
      <c r="I15" s="105"/>
      <c r="J15" s="128"/>
      <c r="K15" s="65"/>
      <c r="L15" s="20"/>
      <c r="M15" s="105"/>
      <c r="N15" s="63"/>
      <c r="O15" s="65"/>
      <c r="P15" s="20"/>
      <c r="Q15" s="105"/>
      <c r="R15" s="104" t="s">
        <v>39</v>
      </c>
      <c r="S15" s="25">
        <f t="shared" si="0"/>
        <v>4</v>
      </c>
      <c r="T15" s="5"/>
      <c r="AA15" s="211"/>
      <c r="AB15" s="211"/>
      <c r="AC15" s="211"/>
      <c r="AD15" s="211"/>
      <c r="AE15" s="211"/>
      <c r="AF15" s="211"/>
      <c r="AG15" s="211"/>
      <c r="AH15" s="211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5"/>
      <c r="BF15" s="55"/>
      <c r="BG15" s="56"/>
      <c r="BH15" s="56"/>
      <c r="BI15" s="56"/>
      <c r="BJ15" s="56"/>
      <c r="BK15" s="264"/>
      <c r="BL15" s="264"/>
      <c r="BM15" s="264"/>
      <c r="BN15" s="264"/>
      <c r="BO15" s="264"/>
      <c r="BP15" s="264"/>
    </row>
    <row r="16" spans="1:68" s="6" customFormat="1" ht="23.1" customHeight="1">
      <c r="A16" s="4"/>
      <c r="B16" s="71"/>
      <c r="C16" s="20"/>
      <c r="D16" s="105"/>
      <c r="E16" s="128"/>
      <c r="F16" s="65"/>
      <c r="G16" s="105"/>
      <c r="H16" s="65"/>
      <c r="I16" s="105"/>
      <c r="J16" s="128"/>
      <c r="K16" s="65"/>
      <c r="L16" s="20"/>
      <c r="M16" s="105"/>
      <c r="N16" s="63"/>
      <c r="O16" s="65"/>
      <c r="P16" s="20"/>
      <c r="Q16" s="105"/>
      <c r="R16" s="104" t="s">
        <v>35</v>
      </c>
      <c r="S16" s="25">
        <f t="shared" si="0"/>
        <v>5</v>
      </c>
      <c r="T16" s="5"/>
      <c r="AA16" s="211"/>
      <c r="AB16" s="211"/>
      <c r="AC16" s="211"/>
      <c r="AD16" s="211"/>
      <c r="AE16" s="211"/>
      <c r="AF16" s="211"/>
      <c r="AG16" s="211"/>
      <c r="AH16" s="211"/>
      <c r="AI16" s="55"/>
      <c r="AJ16" s="55"/>
      <c r="AK16" s="55"/>
      <c r="AL16" s="265"/>
      <c r="AM16" s="265"/>
      <c r="AN16" s="265"/>
      <c r="AO16" s="265"/>
      <c r="AP16" s="265"/>
      <c r="AQ16" s="265"/>
      <c r="AR16" s="265"/>
      <c r="AS16" s="265"/>
      <c r="AT16" s="265"/>
      <c r="AU16" s="265"/>
      <c r="AV16" s="265"/>
      <c r="AW16" s="265"/>
      <c r="AX16" s="265"/>
      <c r="AY16" s="265"/>
      <c r="AZ16" s="265"/>
      <c r="BA16" s="265"/>
      <c r="BB16" s="265"/>
      <c r="BC16" s="265"/>
      <c r="BD16" s="265"/>
      <c r="BE16" s="265"/>
      <c r="BF16" s="265"/>
      <c r="BG16" s="265"/>
      <c r="BH16" s="56"/>
      <c r="BI16" s="56"/>
      <c r="BJ16" s="56"/>
      <c r="BK16" s="264"/>
      <c r="BL16" s="264"/>
      <c r="BM16" s="264"/>
      <c r="BN16" s="264"/>
      <c r="BO16" s="264"/>
      <c r="BP16" s="264"/>
    </row>
    <row r="17" spans="1:20" s="6" customFormat="1" ht="23.1" customHeight="1">
      <c r="A17" s="4"/>
      <c r="B17" s="71"/>
      <c r="C17" s="20"/>
      <c r="D17" s="105"/>
      <c r="E17" s="128"/>
      <c r="F17" s="65"/>
      <c r="G17" s="105"/>
      <c r="H17" s="65"/>
      <c r="I17" s="105"/>
      <c r="J17" s="128"/>
      <c r="K17" s="65"/>
      <c r="L17" s="20"/>
      <c r="M17" s="105"/>
      <c r="N17" s="63"/>
      <c r="O17" s="65"/>
      <c r="P17" s="20"/>
      <c r="Q17" s="105"/>
      <c r="R17" s="104" t="s">
        <v>36</v>
      </c>
      <c r="S17" s="25">
        <f t="shared" si="0"/>
        <v>6</v>
      </c>
      <c r="T17" s="5"/>
    </row>
    <row r="18" spans="1:20" s="6" customFormat="1" ht="23.1" customHeight="1">
      <c r="A18" s="4"/>
      <c r="B18" s="71"/>
      <c r="C18" s="20"/>
      <c r="D18" s="105"/>
      <c r="E18" s="128"/>
      <c r="F18" s="65"/>
      <c r="G18" s="105"/>
      <c r="H18" s="65"/>
      <c r="I18" s="105"/>
      <c r="J18" s="128"/>
      <c r="K18" s="65"/>
      <c r="L18" s="20"/>
      <c r="M18" s="105"/>
      <c r="N18" s="63"/>
      <c r="O18" s="65"/>
      <c r="P18" s="20"/>
      <c r="Q18" s="105"/>
      <c r="R18" s="104" t="s">
        <v>37</v>
      </c>
      <c r="S18" s="25">
        <f t="shared" si="0"/>
        <v>7</v>
      </c>
      <c r="T18" s="5"/>
    </row>
    <row r="19" spans="1:20" s="6" customFormat="1" ht="23.1" customHeight="1">
      <c r="A19" s="4"/>
      <c r="B19" s="71"/>
      <c r="C19" s="20"/>
      <c r="D19" s="105"/>
      <c r="E19" s="128"/>
      <c r="F19" s="65"/>
      <c r="G19" s="105"/>
      <c r="H19" s="65"/>
      <c r="I19" s="105"/>
      <c r="J19" s="128"/>
      <c r="K19" s="65"/>
      <c r="L19" s="20"/>
      <c r="M19" s="105"/>
      <c r="N19" s="63"/>
      <c r="O19" s="65"/>
      <c r="P19" s="20"/>
      <c r="Q19" s="105"/>
      <c r="R19" s="104" t="s">
        <v>38</v>
      </c>
      <c r="S19" s="25">
        <f t="shared" si="0"/>
        <v>8</v>
      </c>
      <c r="T19" s="5"/>
    </row>
    <row r="20" spans="1:20" s="6" customFormat="1" ht="23.1" customHeight="1" thickBot="1">
      <c r="A20" s="4"/>
      <c r="B20" s="71"/>
      <c r="C20" s="20"/>
      <c r="D20" s="105"/>
      <c r="E20" s="128"/>
      <c r="F20" s="65"/>
      <c r="G20" s="105"/>
      <c r="H20" s="65"/>
      <c r="I20" s="105"/>
      <c r="J20" s="128"/>
      <c r="K20" s="65"/>
      <c r="L20" s="20"/>
      <c r="M20" s="105"/>
      <c r="N20" s="63"/>
      <c r="O20" s="65"/>
      <c r="P20" s="20"/>
      <c r="Q20" s="105"/>
      <c r="R20" s="104"/>
      <c r="S20" s="25">
        <f t="shared" si="0"/>
        <v>9</v>
      </c>
      <c r="T20" s="5"/>
    </row>
    <row r="21" spans="1:20" s="6" customFormat="1" ht="27" hidden="1" customHeight="1">
      <c r="A21" s="4"/>
      <c r="B21" s="71"/>
      <c r="C21" s="20"/>
      <c r="D21" s="69"/>
      <c r="E21" s="129"/>
      <c r="F21" s="67"/>
      <c r="G21" s="69"/>
      <c r="H21" s="67"/>
      <c r="I21" s="69"/>
      <c r="J21" s="129"/>
      <c r="K21" s="67"/>
      <c r="L21" s="58"/>
      <c r="M21" s="69"/>
      <c r="N21" s="114"/>
      <c r="O21" s="67"/>
      <c r="P21" s="58"/>
      <c r="Q21" s="105"/>
      <c r="R21" s="104"/>
      <c r="S21" s="25">
        <f t="shared" si="0"/>
        <v>10</v>
      </c>
      <c r="T21" s="5"/>
    </row>
    <row r="22" spans="1:20" s="6" customFormat="1" ht="27" hidden="1" customHeight="1">
      <c r="A22" s="4"/>
      <c r="B22" s="115"/>
      <c r="C22" s="23"/>
      <c r="D22" s="60"/>
      <c r="E22" s="130"/>
      <c r="F22" s="68"/>
      <c r="G22" s="60"/>
      <c r="H22" s="68"/>
      <c r="I22" s="60"/>
      <c r="J22" s="130"/>
      <c r="K22" s="68"/>
      <c r="L22" s="59"/>
      <c r="M22" s="60"/>
      <c r="N22" s="114"/>
      <c r="O22" s="67"/>
      <c r="P22" s="59"/>
      <c r="Q22" s="22"/>
      <c r="R22" s="104"/>
      <c r="S22" s="25">
        <f t="shared" si="0"/>
        <v>11</v>
      </c>
      <c r="T22" s="5"/>
    </row>
    <row r="23" spans="1:20" s="6" customFormat="1" ht="27" hidden="1" customHeight="1">
      <c r="A23" s="4"/>
      <c r="B23" s="115"/>
      <c r="C23" s="23"/>
      <c r="D23" s="60"/>
      <c r="E23" s="130"/>
      <c r="F23" s="68"/>
      <c r="G23" s="60"/>
      <c r="H23" s="68"/>
      <c r="I23" s="60"/>
      <c r="J23" s="130"/>
      <c r="K23" s="68"/>
      <c r="L23" s="59"/>
      <c r="M23" s="60"/>
      <c r="N23" s="114"/>
      <c r="O23" s="67"/>
      <c r="P23" s="59"/>
      <c r="Q23" s="22"/>
      <c r="R23" s="104"/>
      <c r="S23" s="25">
        <f t="shared" si="0"/>
        <v>12</v>
      </c>
      <c r="T23" s="5"/>
    </row>
    <row r="24" spans="1:20" s="6" customFormat="1" ht="27" hidden="1" customHeight="1">
      <c r="A24" s="4"/>
      <c r="B24" s="115"/>
      <c r="C24" s="23"/>
      <c r="D24" s="60"/>
      <c r="E24" s="130"/>
      <c r="F24" s="68"/>
      <c r="G24" s="60"/>
      <c r="H24" s="68"/>
      <c r="I24" s="60"/>
      <c r="J24" s="130"/>
      <c r="K24" s="68"/>
      <c r="L24" s="59"/>
      <c r="M24" s="60"/>
      <c r="N24" s="114"/>
      <c r="O24" s="67"/>
      <c r="P24" s="59"/>
      <c r="Q24" s="22"/>
      <c r="R24" s="104"/>
      <c r="S24" s="25">
        <f t="shared" si="0"/>
        <v>13</v>
      </c>
      <c r="T24" s="5"/>
    </row>
    <row r="25" spans="1:20" s="6" customFormat="1" ht="27" hidden="1" customHeight="1">
      <c r="A25" s="4"/>
      <c r="B25" s="115"/>
      <c r="C25" s="23"/>
      <c r="D25" s="60"/>
      <c r="E25" s="130"/>
      <c r="F25" s="68"/>
      <c r="G25" s="60"/>
      <c r="H25" s="68"/>
      <c r="I25" s="60"/>
      <c r="J25" s="130"/>
      <c r="K25" s="68"/>
      <c r="L25" s="59"/>
      <c r="M25" s="60"/>
      <c r="N25" s="114"/>
      <c r="O25" s="67"/>
      <c r="P25" s="59"/>
      <c r="Q25" s="22"/>
      <c r="R25" s="104"/>
      <c r="S25" s="25">
        <f t="shared" si="0"/>
        <v>14</v>
      </c>
      <c r="T25" s="5"/>
    </row>
    <row r="26" spans="1:20" s="6" customFormat="1" ht="27" hidden="1" customHeight="1" thickBot="1">
      <c r="A26" s="4"/>
      <c r="B26" s="115"/>
      <c r="C26" s="23"/>
      <c r="D26" s="60"/>
      <c r="E26" s="130"/>
      <c r="F26" s="68"/>
      <c r="G26" s="60"/>
      <c r="H26" s="68"/>
      <c r="I26" s="60"/>
      <c r="J26" s="130"/>
      <c r="K26" s="68"/>
      <c r="L26" s="59"/>
      <c r="M26" s="60"/>
      <c r="N26" s="114"/>
      <c r="O26" s="67"/>
      <c r="P26" s="59"/>
      <c r="Q26" s="22"/>
      <c r="R26" s="104"/>
      <c r="S26" s="25">
        <f t="shared" si="0"/>
        <v>15</v>
      </c>
      <c r="T26" s="5"/>
    </row>
    <row r="27" spans="1:20" s="6" customFormat="1" ht="24" customHeight="1">
      <c r="A27" s="4"/>
      <c r="B27" s="26">
        <f t="shared" ref="B27:Q27" si="1">SUM(B12:B26)</f>
        <v>0</v>
      </c>
      <c r="C27" s="31">
        <f t="shared" si="1"/>
        <v>0</v>
      </c>
      <c r="D27" s="29">
        <f t="shared" si="1"/>
        <v>0</v>
      </c>
      <c r="E27" s="28">
        <f t="shared" si="1"/>
        <v>0</v>
      </c>
      <c r="F27" s="30">
        <f t="shared" si="1"/>
        <v>0</v>
      </c>
      <c r="G27" s="29">
        <f t="shared" si="1"/>
        <v>0</v>
      </c>
      <c r="H27" s="30">
        <f t="shared" si="1"/>
        <v>0</v>
      </c>
      <c r="I27" s="29">
        <f t="shared" si="1"/>
        <v>0</v>
      </c>
      <c r="J27" s="28">
        <f t="shared" si="1"/>
        <v>0</v>
      </c>
      <c r="K27" s="30">
        <f t="shared" si="1"/>
        <v>0</v>
      </c>
      <c r="L27" s="31">
        <f t="shared" si="1"/>
        <v>0</v>
      </c>
      <c r="M27" s="29">
        <f t="shared" si="1"/>
        <v>0</v>
      </c>
      <c r="N27" s="27">
        <f t="shared" si="1"/>
        <v>0</v>
      </c>
      <c r="O27" s="30">
        <f t="shared" si="1"/>
        <v>0</v>
      </c>
      <c r="P27" s="31">
        <f t="shared" si="1"/>
        <v>0</v>
      </c>
      <c r="Q27" s="29">
        <f t="shared" si="1"/>
        <v>0</v>
      </c>
      <c r="R27" s="266" t="s">
        <v>4</v>
      </c>
      <c r="S27" s="267"/>
      <c r="T27" s="5"/>
    </row>
    <row r="28" spans="1:20" s="6" customFormat="1" ht="24" customHeight="1">
      <c r="A28" s="4"/>
      <c r="B28" s="115"/>
      <c r="C28" s="23"/>
      <c r="D28" s="22"/>
      <c r="E28" s="131"/>
      <c r="F28" s="66"/>
      <c r="G28" s="22"/>
      <c r="H28" s="66"/>
      <c r="I28" s="22"/>
      <c r="J28" s="131"/>
      <c r="K28" s="66"/>
      <c r="L28" s="23"/>
      <c r="M28" s="22"/>
      <c r="N28" s="64"/>
      <c r="O28" s="66"/>
      <c r="P28" s="23"/>
      <c r="Q28" s="22"/>
      <c r="R28" s="268" t="s">
        <v>3</v>
      </c>
      <c r="S28" s="269"/>
      <c r="T28" s="5"/>
    </row>
    <row r="29" spans="1:20" s="6" customFormat="1" ht="24" customHeight="1" thickBot="1">
      <c r="A29" s="4"/>
      <c r="B29" s="32">
        <f t="shared" ref="B29:Q29" si="2">IF(SUM(B27:B28)=0,0,IF(B28=0,1*100.0001,IF(B27=0,1*-100.0001,(B27/B28*100-100))))</f>
        <v>0</v>
      </c>
      <c r="C29" s="37">
        <f t="shared" si="2"/>
        <v>0</v>
      </c>
      <c r="D29" s="35">
        <f t="shared" si="2"/>
        <v>0</v>
      </c>
      <c r="E29" s="34">
        <f t="shared" si="2"/>
        <v>0</v>
      </c>
      <c r="F29" s="36">
        <f t="shared" si="2"/>
        <v>0</v>
      </c>
      <c r="G29" s="35">
        <f t="shared" si="2"/>
        <v>0</v>
      </c>
      <c r="H29" s="36">
        <f t="shared" si="2"/>
        <v>0</v>
      </c>
      <c r="I29" s="35">
        <f t="shared" si="2"/>
        <v>0</v>
      </c>
      <c r="J29" s="34">
        <f t="shared" si="2"/>
        <v>0</v>
      </c>
      <c r="K29" s="36">
        <f t="shared" si="2"/>
        <v>0</v>
      </c>
      <c r="L29" s="37">
        <f t="shared" si="2"/>
        <v>0</v>
      </c>
      <c r="M29" s="35">
        <f t="shared" si="2"/>
        <v>0</v>
      </c>
      <c r="N29" s="33">
        <f t="shared" si="2"/>
        <v>0</v>
      </c>
      <c r="O29" s="36">
        <f t="shared" si="2"/>
        <v>0</v>
      </c>
      <c r="P29" s="37">
        <f t="shared" si="2"/>
        <v>0</v>
      </c>
      <c r="Q29" s="35">
        <f t="shared" si="2"/>
        <v>0</v>
      </c>
      <c r="R29" s="270" t="s">
        <v>17</v>
      </c>
      <c r="S29" s="271"/>
      <c r="T29" s="5"/>
    </row>
    <row r="30" spans="1:20" s="6" customFormat="1" ht="4.3499999999999996" customHeight="1" thickBot="1">
      <c r="A30" s="8"/>
      <c r="B30" s="46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9"/>
    </row>
    <row r="31" spans="1:20" ht="18" thickTop="1"/>
    <row r="36" spans="8:9">
      <c r="H36" s="263"/>
      <c r="I36" s="263"/>
    </row>
  </sheetData>
  <sheetProtection algorithmName="SHA-512" hashValue="J6OgVVUCBFbQMEeZvFdtVRo0yz58HfmjSCa1Gsp3dywrVVY23IBQie6Jfqy07Bnd85KcOal005s61t7XWMT+hg==" saltValue="LMIhe5bN/yILGafW1e+9/g==" spinCount="100000" sheet="1" formatCells="0" formatColumns="0" formatRows="0" insertColumns="0" insertRows="0" insertHyperlinks="0" deleteColumns="0" deleteRows="0" sort="0" autoFilter="0" pivotTables="0"/>
  <mergeCells count="50">
    <mergeCell ref="Q5:S5"/>
    <mergeCell ref="A1:T1"/>
    <mergeCell ref="B2:D2"/>
    <mergeCell ref="F2:O4"/>
    <mergeCell ref="Q2:S2"/>
    <mergeCell ref="B3:D3"/>
    <mergeCell ref="Q3:S3"/>
    <mergeCell ref="Q4:S4"/>
    <mergeCell ref="B5:D5"/>
    <mergeCell ref="G5:H5"/>
    <mergeCell ref="I5:J5"/>
    <mergeCell ref="K5:L5"/>
    <mergeCell ref="M5:N5"/>
    <mergeCell ref="K10:M10"/>
    <mergeCell ref="B6:D7"/>
    <mergeCell ref="Q6:S7"/>
    <mergeCell ref="F7:O7"/>
    <mergeCell ref="B9:D9"/>
    <mergeCell ref="F9:G9"/>
    <mergeCell ref="H9:I9"/>
    <mergeCell ref="J9:M9"/>
    <mergeCell ref="O9:Q9"/>
    <mergeCell ref="B10:D10"/>
    <mergeCell ref="E10:E11"/>
    <mergeCell ref="F10:G10"/>
    <mergeCell ref="H10:I10"/>
    <mergeCell ref="J10:J11"/>
    <mergeCell ref="N10:N11"/>
    <mergeCell ref="O10:Q10"/>
    <mergeCell ref="S10:S11"/>
    <mergeCell ref="AA11:AH11"/>
    <mergeCell ref="BK11:BP11"/>
    <mergeCell ref="AA12:AH12"/>
    <mergeCell ref="BK12:BP12"/>
    <mergeCell ref="BK14:BP14"/>
    <mergeCell ref="AM11:BF13"/>
    <mergeCell ref="C30:S30"/>
    <mergeCell ref="H36:I36"/>
    <mergeCell ref="AA15:AH16"/>
    <mergeCell ref="BK15:BP16"/>
    <mergeCell ref="AL16:BG16"/>
    <mergeCell ref="R27:S27"/>
    <mergeCell ref="R28:S28"/>
    <mergeCell ref="R29:S29"/>
    <mergeCell ref="AA14:AH14"/>
    <mergeCell ref="AM14:AO14"/>
    <mergeCell ref="AP14:AT14"/>
    <mergeCell ref="AY14:BB14"/>
    <mergeCell ref="BC14:BF14"/>
    <mergeCell ref="R10:R11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P36"/>
  <sheetViews>
    <sheetView showGridLines="0" zoomScaleNormal="100" zoomScaleSheetLayoutView="100" workbookViewId="0">
      <selection activeCell="M15" sqref="M15"/>
    </sheetView>
  </sheetViews>
  <sheetFormatPr defaultColWidth="9.28515625" defaultRowHeight="17.25"/>
  <cols>
    <col min="1" max="1" width="0.85546875" style="113" customWidth="1"/>
    <col min="2" max="17" width="8.140625" style="113" customWidth="1"/>
    <col min="18" max="18" width="9.85546875" style="113" customWidth="1"/>
    <col min="19" max="19" width="3.5703125" style="113" customWidth="1"/>
    <col min="20" max="20" width="0.7109375" style="113" customWidth="1"/>
    <col min="21" max="16384" width="9.28515625" style="113"/>
  </cols>
  <sheetData>
    <row r="1" spans="1:68" ht="5.25" customHeight="1" thickTop="1" thickBot="1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3"/>
    </row>
    <row r="2" spans="1:68" ht="24.95" customHeight="1">
      <c r="A2" s="1"/>
      <c r="B2" s="174" t="s">
        <v>93</v>
      </c>
      <c r="C2" s="175"/>
      <c r="D2" s="176"/>
      <c r="E2" s="10"/>
      <c r="F2" s="186" t="s">
        <v>87</v>
      </c>
      <c r="G2" s="187"/>
      <c r="H2" s="187"/>
      <c r="I2" s="187"/>
      <c r="J2" s="187"/>
      <c r="K2" s="187"/>
      <c r="L2" s="187"/>
      <c r="M2" s="187"/>
      <c r="N2" s="187"/>
      <c r="O2" s="187"/>
      <c r="Q2" s="177" t="s">
        <v>19</v>
      </c>
      <c r="R2" s="178"/>
      <c r="S2" s="179"/>
      <c r="T2" s="2"/>
    </row>
    <row r="3" spans="1:68" ht="24.95" customHeight="1" thickBot="1">
      <c r="A3" s="1"/>
      <c r="B3" s="183"/>
      <c r="C3" s="184"/>
      <c r="D3" s="185"/>
      <c r="E3" s="10"/>
      <c r="F3" s="187"/>
      <c r="G3" s="187"/>
      <c r="H3" s="187"/>
      <c r="I3" s="187"/>
      <c r="J3" s="187"/>
      <c r="K3" s="187"/>
      <c r="L3" s="187"/>
      <c r="M3" s="187"/>
      <c r="N3" s="187"/>
      <c r="O3" s="187"/>
      <c r="Q3" s="283"/>
      <c r="R3" s="284"/>
      <c r="S3" s="285"/>
      <c r="T3" s="2"/>
    </row>
    <row r="4" spans="1:68" ht="5.0999999999999996" customHeight="1" thickBot="1">
      <c r="A4" s="1"/>
      <c r="D4" s="10"/>
      <c r="E4" s="10"/>
      <c r="F4" s="187"/>
      <c r="G4" s="187"/>
      <c r="H4" s="187"/>
      <c r="I4" s="187"/>
      <c r="J4" s="187"/>
      <c r="K4" s="187"/>
      <c r="L4" s="187"/>
      <c r="M4" s="187"/>
      <c r="N4" s="187"/>
      <c r="O4" s="187"/>
      <c r="Q4" s="286"/>
      <c r="R4" s="286"/>
      <c r="S4" s="286"/>
      <c r="T4" s="2"/>
    </row>
    <row r="5" spans="1:68" ht="24.95" customHeight="1">
      <c r="A5" s="1"/>
      <c r="B5" s="174" t="s">
        <v>94</v>
      </c>
      <c r="C5" s="175"/>
      <c r="D5" s="176"/>
      <c r="E5" s="12"/>
      <c r="G5" s="197"/>
      <c r="H5" s="198"/>
      <c r="I5" s="217" t="s">
        <v>0</v>
      </c>
      <c r="J5" s="218"/>
      <c r="K5" s="201"/>
      <c r="L5" s="202"/>
      <c r="M5" s="217" t="s">
        <v>10</v>
      </c>
      <c r="N5" s="240"/>
      <c r="O5" s="101"/>
      <c r="P5" s="12"/>
      <c r="Q5" s="177" t="s">
        <v>92</v>
      </c>
      <c r="R5" s="178"/>
      <c r="S5" s="179"/>
      <c r="T5" s="2"/>
    </row>
    <row r="6" spans="1:68" ht="5.0999999999999996" customHeight="1">
      <c r="A6" s="1"/>
      <c r="B6" s="191"/>
      <c r="C6" s="192"/>
      <c r="D6" s="193"/>
      <c r="E6" s="12"/>
      <c r="F6" s="12"/>
      <c r="G6" s="12"/>
      <c r="H6" s="12"/>
      <c r="I6" s="12"/>
      <c r="J6" s="12"/>
      <c r="K6" s="12"/>
      <c r="L6" s="12"/>
      <c r="M6" s="12"/>
      <c r="O6" s="12"/>
      <c r="P6" s="12"/>
      <c r="Q6" s="275"/>
      <c r="R6" s="276"/>
      <c r="S6" s="277"/>
      <c r="T6" s="2"/>
    </row>
    <row r="7" spans="1:68" ht="22.35" customHeight="1" thickBot="1">
      <c r="A7" s="1"/>
      <c r="B7" s="183"/>
      <c r="C7" s="184"/>
      <c r="D7" s="185"/>
      <c r="F7" s="194" t="s">
        <v>5</v>
      </c>
      <c r="G7" s="195"/>
      <c r="H7" s="195"/>
      <c r="I7" s="195"/>
      <c r="J7" s="195"/>
      <c r="K7" s="195"/>
      <c r="L7" s="195"/>
      <c r="M7" s="195"/>
      <c r="N7" s="195"/>
      <c r="O7" s="196"/>
      <c r="P7" s="12"/>
      <c r="Q7" s="278"/>
      <c r="R7" s="279"/>
      <c r="S7" s="280"/>
      <c r="T7" s="2"/>
    </row>
    <row r="8" spans="1:68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"/>
    </row>
    <row r="9" spans="1:68" s="6" customFormat="1" ht="14.25" customHeight="1">
      <c r="A9" s="4"/>
      <c r="B9" s="204">
        <v>6</v>
      </c>
      <c r="C9" s="205"/>
      <c r="D9" s="205"/>
      <c r="E9" s="118">
        <v>5</v>
      </c>
      <c r="F9" s="165">
        <v>4</v>
      </c>
      <c r="G9" s="167"/>
      <c r="H9" s="165">
        <v>3</v>
      </c>
      <c r="I9" s="167"/>
      <c r="J9" s="165">
        <v>2</v>
      </c>
      <c r="K9" s="166"/>
      <c r="L9" s="166"/>
      <c r="M9" s="167"/>
      <c r="N9" s="119">
        <v>1</v>
      </c>
      <c r="O9" s="168"/>
      <c r="P9" s="169"/>
      <c r="Q9" s="169"/>
      <c r="R9" s="52"/>
      <c r="S9" s="53"/>
      <c r="T9" s="5"/>
    </row>
    <row r="10" spans="1:68" s="6" customFormat="1" ht="37.5" customHeight="1">
      <c r="A10" s="7"/>
      <c r="B10" s="203" t="s">
        <v>74</v>
      </c>
      <c r="C10" s="170"/>
      <c r="D10" s="153"/>
      <c r="E10" s="261" t="s">
        <v>75</v>
      </c>
      <c r="F10" s="150" t="s">
        <v>76</v>
      </c>
      <c r="G10" s="151"/>
      <c r="H10" s="152" t="s">
        <v>77</v>
      </c>
      <c r="I10" s="153"/>
      <c r="J10" s="281" t="s">
        <v>71</v>
      </c>
      <c r="K10" s="150" t="s">
        <v>78</v>
      </c>
      <c r="L10" s="156"/>
      <c r="M10" s="151"/>
      <c r="N10" s="261" t="s">
        <v>79</v>
      </c>
      <c r="O10" s="152" t="s">
        <v>70</v>
      </c>
      <c r="P10" s="170"/>
      <c r="Q10" s="153"/>
      <c r="R10" s="161" t="s">
        <v>68</v>
      </c>
      <c r="S10" s="163" t="s">
        <v>2</v>
      </c>
      <c r="T10" s="5"/>
    </row>
    <row r="11" spans="1:68" s="6" customFormat="1" ht="134.25" customHeight="1" thickBot="1">
      <c r="A11" s="7"/>
      <c r="B11" s="120" t="s">
        <v>91</v>
      </c>
      <c r="C11" s="121" t="s">
        <v>90</v>
      </c>
      <c r="D11" s="122" t="s">
        <v>80</v>
      </c>
      <c r="E11" s="262"/>
      <c r="F11" s="123" t="s">
        <v>81</v>
      </c>
      <c r="G11" s="124" t="s">
        <v>82</v>
      </c>
      <c r="H11" s="125" t="s">
        <v>89</v>
      </c>
      <c r="I11" s="122" t="s">
        <v>72</v>
      </c>
      <c r="J11" s="282"/>
      <c r="K11" s="123" t="s">
        <v>83</v>
      </c>
      <c r="L11" s="126" t="s">
        <v>84</v>
      </c>
      <c r="M11" s="124" t="s">
        <v>85</v>
      </c>
      <c r="N11" s="262"/>
      <c r="O11" s="125" t="s">
        <v>86</v>
      </c>
      <c r="P11" s="127" t="s">
        <v>84</v>
      </c>
      <c r="Q11" s="122" t="s">
        <v>85</v>
      </c>
      <c r="R11" s="162"/>
      <c r="S11" s="164"/>
      <c r="T11" s="5"/>
      <c r="AA11" s="244"/>
      <c r="AB11" s="244"/>
      <c r="AC11" s="244"/>
      <c r="AD11" s="244"/>
      <c r="AE11" s="244"/>
      <c r="AF11" s="244"/>
      <c r="AG11" s="244"/>
      <c r="AH11" s="244"/>
      <c r="AI11" s="54"/>
      <c r="AJ11" s="54"/>
      <c r="AK11" s="54"/>
      <c r="AL11" s="55"/>
      <c r="AM11" s="245"/>
      <c r="AN11" s="245"/>
      <c r="AO11" s="245"/>
      <c r="AP11" s="245"/>
      <c r="AQ11" s="245"/>
      <c r="AR11" s="245"/>
      <c r="AS11" s="245"/>
      <c r="AT11" s="245"/>
      <c r="AU11" s="245"/>
      <c r="AV11" s="245"/>
      <c r="AW11" s="245"/>
      <c r="AX11" s="245"/>
      <c r="AY11" s="245"/>
      <c r="AZ11" s="245"/>
      <c r="BA11" s="245"/>
      <c r="BB11" s="245"/>
      <c r="BC11" s="245"/>
      <c r="BD11" s="245"/>
      <c r="BE11" s="245"/>
      <c r="BF11" s="245"/>
      <c r="BG11" s="55"/>
      <c r="BH11" s="55"/>
      <c r="BI11" s="55"/>
      <c r="BJ11" s="55"/>
      <c r="BK11" s="244"/>
      <c r="BL11" s="244"/>
      <c r="BM11" s="244"/>
      <c r="BN11" s="244"/>
      <c r="BO11" s="244"/>
      <c r="BP11" s="244"/>
    </row>
    <row r="12" spans="1:68" s="6" customFormat="1" ht="23.1" customHeight="1">
      <c r="A12" s="4"/>
      <c r="B12" s="70"/>
      <c r="C12" s="20"/>
      <c r="D12" s="105"/>
      <c r="E12" s="128"/>
      <c r="F12" s="65"/>
      <c r="G12" s="105"/>
      <c r="H12" s="65"/>
      <c r="I12" s="105"/>
      <c r="J12" s="128"/>
      <c r="K12" s="65"/>
      <c r="L12" s="20"/>
      <c r="M12" s="105"/>
      <c r="N12" s="63"/>
      <c r="O12" s="65"/>
      <c r="P12" s="20"/>
      <c r="Q12" s="105"/>
      <c r="R12" s="102" t="s">
        <v>25</v>
      </c>
      <c r="S12" s="21">
        <v>1</v>
      </c>
      <c r="T12" s="5"/>
      <c r="AA12" s="264"/>
      <c r="AB12" s="264"/>
      <c r="AC12" s="264"/>
      <c r="AD12" s="264"/>
      <c r="AE12" s="264"/>
      <c r="AF12" s="264"/>
      <c r="AG12" s="264"/>
      <c r="AH12" s="264"/>
      <c r="AI12" s="54"/>
      <c r="AJ12" s="54"/>
      <c r="AK12" s="54"/>
      <c r="AL12" s="54"/>
      <c r="AM12" s="245"/>
      <c r="AN12" s="245"/>
      <c r="AO12" s="245"/>
      <c r="AP12" s="245"/>
      <c r="AQ12" s="245"/>
      <c r="AR12" s="245"/>
      <c r="AS12" s="245"/>
      <c r="AT12" s="245"/>
      <c r="AU12" s="245"/>
      <c r="AV12" s="245"/>
      <c r="AW12" s="245"/>
      <c r="AX12" s="245"/>
      <c r="AY12" s="245"/>
      <c r="AZ12" s="245"/>
      <c r="BA12" s="245"/>
      <c r="BB12" s="245"/>
      <c r="BC12" s="245"/>
      <c r="BD12" s="245"/>
      <c r="BE12" s="245"/>
      <c r="BF12" s="245"/>
      <c r="BG12" s="55"/>
      <c r="BH12" s="55"/>
      <c r="BI12" s="55"/>
      <c r="BJ12" s="55"/>
      <c r="BK12" s="264"/>
      <c r="BL12" s="264"/>
      <c r="BM12" s="264"/>
      <c r="BN12" s="264"/>
      <c r="BO12" s="264"/>
      <c r="BP12" s="264"/>
    </row>
    <row r="13" spans="1:68" s="6" customFormat="1" ht="23.1" customHeight="1">
      <c r="A13" s="4"/>
      <c r="B13" s="71"/>
      <c r="C13" s="20"/>
      <c r="D13" s="105"/>
      <c r="E13" s="128"/>
      <c r="F13" s="65"/>
      <c r="G13" s="105"/>
      <c r="H13" s="65"/>
      <c r="I13" s="105"/>
      <c r="J13" s="128"/>
      <c r="K13" s="65"/>
      <c r="L13" s="20"/>
      <c r="M13" s="105"/>
      <c r="N13" s="63"/>
      <c r="O13" s="65"/>
      <c r="P13" s="20"/>
      <c r="Q13" s="105"/>
      <c r="R13" s="102" t="s">
        <v>26</v>
      </c>
      <c r="S13" s="24">
        <f>S12+1</f>
        <v>2</v>
      </c>
      <c r="T13" s="5"/>
      <c r="AA13" s="55"/>
      <c r="AB13" s="55"/>
      <c r="AC13" s="55"/>
      <c r="AD13" s="55"/>
      <c r="AE13" s="55"/>
      <c r="AF13" s="55"/>
      <c r="AG13" s="55"/>
      <c r="AH13" s="54"/>
      <c r="AI13" s="54"/>
      <c r="AJ13" s="54"/>
      <c r="AK13" s="54"/>
      <c r="AL13" s="54"/>
      <c r="AM13" s="245"/>
      <c r="AN13" s="245"/>
      <c r="AO13" s="245"/>
      <c r="AP13" s="245"/>
      <c r="AQ13" s="245"/>
      <c r="AR13" s="245"/>
      <c r="AS13" s="245"/>
      <c r="AT13" s="245"/>
      <c r="AU13" s="245"/>
      <c r="AV13" s="245"/>
      <c r="AW13" s="245"/>
      <c r="AX13" s="245"/>
      <c r="AY13" s="245"/>
      <c r="AZ13" s="245"/>
      <c r="BA13" s="245"/>
      <c r="BB13" s="245"/>
      <c r="BC13" s="245"/>
      <c r="BD13" s="245"/>
      <c r="BE13" s="245"/>
      <c r="BF13" s="245"/>
      <c r="BG13" s="55"/>
      <c r="BH13" s="55"/>
      <c r="BI13" s="55"/>
      <c r="BJ13" s="55"/>
      <c r="BK13" s="55"/>
      <c r="BL13" s="55"/>
      <c r="BM13" s="55"/>
      <c r="BN13" s="55"/>
      <c r="BO13" s="55"/>
      <c r="BP13" s="55"/>
    </row>
    <row r="14" spans="1:68" s="6" customFormat="1" ht="23.1" customHeight="1">
      <c r="A14" s="4"/>
      <c r="B14" s="71"/>
      <c r="C14" s="20"/>
      <c r="D14" s="105"/>
      <c r="E14" s="128"/>
      <c r="F14" s="65"/>
      <c r="G14" s="105"/>
      <c r="H14" s="65"/>
      <c r="I14" s="105"/>
      <c r="J14" s="128"/>
      <c r="K14" s="65"/>
      <c r="L14" s="20"/>
      <c r="M14" s="105"/>
      <c r="N14" s="63"/>
      <c r="O14" s="65"/>
      <c r="P14" s="20"/>
      <c r="Q14" s="105"/>
      <c r="R14" s="103" t="s">
        <v>29</v>
      </c>
      <c r="S14" s="25">
        <f t="shared" ref="S14:S26" si="0">S13+1</f>
        <v>3</v>
      </c>
      <c r="T14" s="5"/>
      <c r="AA14" s="244"/>
      <c r="AB14" s="244"/>
      <c r="AC14" s="244"/>
      <c r="AD14" s="244"/>
      <c r="AE14" s="244"/>
      <c r="AF14" s="244"/>
      <c r="AG14" s="244"/>
      <c r="AH14" s="244"/>
      <c r="AI14" s="56"/>
      <c r="AJ14" s="56"/>
      <c r="AK14" s="56"/>
      <c r="AL14" s="56"/>
      <c r="AM14" s="272"/>
      <c r="AN14" s="272"/>
      <c r="AO14" s="272"/>
      <c r="AP14" s="273"/>
      <c r="AQ14" s="273"/>
      <c r="AR14" s="273"/>
      <c r="AS14" s="273"/>
      <c r="AT14" s="273"/>
      <c r="AU14" s="57"/>
      <c r="AV14" s="57"/>
      <c r="AW14" s="57"/>
      <c r="AX14" s="57"/>
      <c r="AY14" s="274"/>
      <c r="AZ14" s="274"/>
      <c r="BA14" s="274"/>
      <c r="BB14" s="274"/>
      <c r="BC14" s="273"/>
      <c r="BD14" s="273"/>
      <c r="BE14" s="273"/>
      <c r="BF14" s="273"/>
      <c r="BG14" s="56"/>
      <c r="BH14" s="56"/>
      <c r="BI14" s="56"/>
      <c r="BJ14" s="56"/>
      <c r="BK14" s="244"/>
      <c r="BL14" s="244"/>
      <c r="BM14" s="244"/>
      <c r="BN14" s="244"/>
      <c r="BO14" s="244"/>
      <c r="BP14" s="244"/>
    </row>
    <row r="15" spans="1:68" s="6" customFormat="1" ht="23.1" customHeight="1">
      <c r="A15" s="4"/>
      <c r="B15" s="71"/>
      <c r="C15" s="20"/>
      <c r="D15" s="105"/>
      <c r="E15" s="128"/>
      <c r="F15" s="65"/>
      <c r="G15" s="105"/>
      <c r="H15" s="65"/>
      <c r="I15" s="105"/>
      <c r="J15" s="128"/>
      <c r="K15" s="65"/>
      <c r="L15" s="20"/>
      <c r="M15" s="105"/>
      <c r="N15" s="63"/>
      <c r="O15" s="65"/>
      <c r="P15" s="20"/>
      <c r="Q15" s="105"/>
      <c r="R15" s="104" t="s">
        <v>30</v>
      </c>
      <c r="S15" s="25">
        <f t="shared" si="0"/>
        <v>4</v>
      </c>
      <c r="T15" s="5"/>
      <c r="AA15" s="211"/>
      <c r="AB15" s="211"/>
      <c r="AC15" s="211"/>
      <c r="AD15" s="211"/>
      <c r="AE15" s="211"/>
      <c r="AF15" s="211"/>
      <c r="AG15" s="211"/>
      <c r="AH15" s="211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5"/>
      <c r="BF15" s="55"/>
      <c r="BG15" s="56"/>
      <c r="BH15" s="56"/>
      <c r="BI15" s="56"/>
      <c r="BJ15" s="56"/>
      <c r="BK15" s="264"/>
      <c r="BL15" s="264"/>
      <c r="BM15" s="264"/>
      <c r="BN15" s="264"/>
      <c r="BO15" s="264"/>
      <c r="BP15" s="264"/>
    </row>
    <row r="16" spans="1:68" s="6" customFormat="1" ht="23.1" customHeight="1">
      <c r="A16" s="4"/>
      <c r="B16" s="71"/>
      <c r="C16" s="20"/>
      <c r="D16" s="105"/>
      <c r="E16" s="128"/>
      <c r="F16" s="65"/>
      <c r="G16" s="105"/>
      <c r="H16" s="65"/>
      <c r="I16" s="105"/>
      <c r="J16" s="128"/>
      <c r="K16" s="65"/>
      <c r="L16" s="20"/>
      <c r="M16" s="105"/>
      <c r="N16" s="63"/>
      <c r="O16" s="65"/>
      <c r="P16" s="20"/>
      <c r="Q16" s="105"/>
      <c r="R16" s="104" t="s">
        <v>27</v>
      </c>
      <c r="S16" s="25">
        <f t="shared" si="0"/>
        <v>5</v>
      </c>
      <c r="T16" s="5"/>
      <c r="AA16" s="211"/>
      <c r="AB16" s="211"/>
      <c r="AC16" s="211"/>
      <c r="AD16" s="211"/>
      <c r="AE16" s="211"/>
      <c r="AF16" s="211"/>
      <c r="AG16" s="211"/>
      <c r="AH16" s="211"/>
      <c r="AI16" s="55"/>
      <c r="AJ16" s="55"/>
      <c r="AK16" s="55"/>
      <c r="AL16" s="265"/>
      <c r="AM16" s="265"/>
      <c r="AN16" s="265"/>
      <c r="AO16" s="265"/>
      <c r="AP16" s="265"/>
      <c r="AQ16" s="265"/>
      <c r="AR16" s="265"/>
      <c r="AS16" s="265"/>
      <c r="AT16" s="265"/>
      <c r="AU16" s="265"/>
      <c r="AV16" s="265"/>
      <c r="AW16" s="265"/>
      <c r="AX16" s="265"/>
      <c r="AY16" s="265"/>
      <c r="AZ16" s="265"/>
      <c r="BA16" s="265"/>
      <c r="BB16" s="265"/>
      <c r="BC16" s="265"/>
      <c r="BD16" s="265"/>
      <c r="BE16" s="265"/>
      <c r="BF16" s="265"/>
      <c r="BG16" s="265"/>
      <c r="BH16" s="56"/>
      <c r="BI16" s="56"/>
      <c r="BJ16" s="56"/>
      <c r="BK16" s="264"/>
      <c r="BL16" s="264"/>
      <c r="BM16" s="264"/>
      <c r="BN16" s="264"/>
      <c r="BO16" s="264"/>
      <c r="BP16" s="264"/>
    </row>
    <row r="17" spans="1:20" s="6" customFormat="1" ht="23.1" customHeight="1">
      <c r="A17" s="4"/>
      <c r="B17" s="71"/>
      <c r="C17" s="20"/>
      <c r="D17" s="105"/>
      <c r="E17" s="128"/>
      <c r="F17" s="65"/>
      <c r="G17" s="105"/>
      <c r="H17" s="65"/>
      <c r="I17" s="105"/>
      <c r="J17" s="128"/>
      <c r="K17" s="65"/>
      <c r="L17" s="20"/>
      <c r="M17" s="105"/>
      <c r="N17" s="63"/>
      <c r="O17" s="65"/>
      <c r="P17" s="20"/>
      <c r="Q17" s="105"/>
      <c r="R17" s="104" t="s">
        <v>31</v>
      </c>
      <c r="S17" s="25">
        <f t="shared" si="0"/>
        <v>6</v>
      </c>
      <c r="T17" s="5"/>
    </row>
    <row r="18" spans="1:20" s="6" customFormat="1" ht="23.1" customHeight="1">
      <c r="A18" s="4"/>
      <c r="B18" s="71"/>
      <c r="C18" s="20"/>
      <c r="D18" s="105"/>
      <c r="E18" s="128"/>
      <c r="F18" s="65"/>
      <c r="G18" s="105"/>
      <c r="H18" s="65"/>
      <c r="I18" s="105"/>
      <c r="J18" s="128"/>
      <c r="K18" s="65"/>
      <c r="L18" s="20"/>
      <c r="M18" s="105"/>
      <c r="N18" s="63"/>
      <c r="O18" s="65"/>
      <c r="P18" s="20"/>
      <c r="Q18" s="105"/>
      <c r="R18" s="104" t="s">
        <v>28</v>
      </c>
      <c r="S18" s="25">
        <f t="shared" si="0"/>
        <v>7</v>
      </c>
      <c r="T18" s="5"/>
    </row>
    <row r="19" spans="1:20" s="6" customFormat="1" ht="23.1" customHeight="1">
      <c r="A19" s="4"/>
      <c r="B19" s="71"/>
      <c r="C19" s="20"/>
      <c r="D19" s="105"/>
      <c r="E19" s="128"/>
      <c r="F19" s="65"/>
      <c r="G19" s="105"/>
      <c r="H19" s="65"/>
      <c r="I19" s="105"/>
      <c r="J19" s="128"/>
      <c r="K19" s="65"/>
      <c r="L19" s="20"/>
      <c r="M19" s="105"/>
      <c r="N19" s="63"/>
      <c r="O19" s="65"/>
      <c r="P19" s="20"/>
      <c r="Q19" s="105"/>
      <c r="R19" s="104" t="s">
        <v>69</v>
      </c>
      <c r="S19" s="25">
        <f t="shared" si="0"/>
        <v>8</v>
      </c>
      <c r="T19" s="5"/>
    </row>
    <row r="20" spans="1:20" s="6" customFormat="1" ht="23.1" customHeight="1" thickBot="1">
      <c r="A20" s="4"/>
      <c r="B20" s="71"/>
      <c r="C20" s="20"/>
      <c r="D20" s="105"/>
      <c r="E20" s="128"/>
      <c r="F20" s="65"/>
      <c r="G20" s="105"/>
      <c r="H20" s="65"/>
      <c r="I20" s="105"/>
      <c r="J20" s="128"/>
      <c r="K20" s="65"/>
      <c r="L20" s="20"/>
      <c r="M20" s="105"/>
      <c r="N20" s="63"/>
      <c r="O20" s="65"/>
      <c r="P20" s="20"/>
      <c r="Q20" s="105"/>
      <c r="R20" s="104" t="s">
        <v>46</v>
      </c>
      <c r="S20" s="25">
        <f t="shared" si="0"/>
        <v>9</v>
      </c>
      <c r="T20" s="5"/>
    </row>
    <row r="21" spans="1:20" s="6" customFormat="1" ht="27" hidden="1" customHeight="1">
      <c r="A21" s="4"/>
      <c r="B21" s="71"/>
      <c r="C21" s="20"/>
      <c r="D21" s="69"/>
      <c r="E21" s="129"/>
      <c r="F21" s="67"/>
      <c r="G21" s="69"/>
      <c r="H21" s="67"/>
      <c r="I21" s="69"/>
      <c r="J21" s="129"/>
      <c r="K21" s="67"/>
      <c r="L21" s="58"/>
      <c r="M21" s="69"/>
      <c r="N21" s="114"/>
      <c r="O21" s="67"/>
      <c r="P21" s="58"/>
      <c r="Q21" s="105"/>
      <c r="R21" s="104"/>
      <c r="S21" s="25">
        <f t="shared" si="0"/>
        <v>10</v>
      </c>
      <c r="T21" s="5"/>
    </row>
    <row r="22" spans="1:20" s="6" customFormat="1" ht="27" hidden="1" customHeight="1">
      <c r="A22" s="4"/>
      <c r="B22" s="115"/>
      <c r="C22" s="23"/>
      <c r="D22" s="60"/>
      <c r="E22" s="130"/>
      <c r="F22" s="68"/>
      <c r="G22" s="60"/>
      <c r="H22" s="68"/>
      <c r="I22" s="60"/>
      <c r="J22" s="130"/>
      <c r="K22" s="68"/>
      <c r="L22" s="59"/>
      <c r="M22" s="60"/>
      <c r="N22" s="114"/>
      <c r="O22" s="67"/>
      <c r="P22" s="59"/>
      <c r="Q22" s="22"/>
      <c r="R22" s="104"/>
      <c r="S22" s="25">
        <f t="shared" si="0"/>
        <v>11</v>
      </c>
      <c r="T22" s="5"/>
    </row>
    <row r="23" spans="1:20" s="6" customFormat="1" ht="27" hidden="1" customHeight="1">
      <c r="A23" s="4"/>
      <c r="B23" s="115"/>
      <c r="C23" s="23"/>
      <c r="D23" s="60"/>
      <c r="E23" s="130"/>
      <c r="F23" s="68"/>
      <c r="G23" s="60"/>
      <c r="H23" s="68"/>
      <c r="I23" s="60"/>
      <c r="J23" s="130"/>
      <c r="K23" s="68"/>
      <c r="L23" s="59"/>
      <c r="M23" s="60"/>
      <c r="N23" s="114"/>
      <c r="O23" s="67"/>
      <c r="P23" s="59"/>
      <c r="Q23" s="22"/>
      <c r="R23" s="104"/>
      <c r="S23" s="25">
        <f t="shared" si="0"/>
        <v>12</v>
      </c>
      <c r="T23" s="5"/>
    </row>
    <row r="24" spans="1:20" s="6" customFormat="1" ht="27" hidden="1" customHeight="1">
      <c r="A24" s="4"/>
      <c r="B24" s="115"/>
      <c r="C24" s="23"/>
      <c r="D24" s="60"/>
      <c r="E24" s="130"/>
      <c r="F24" s="68"/>
      <c r="G24" s="60"/>
      <c r="H24" s="68"/>
      <c r="I24" s="60"/>
      <c r="J24" s="130"/>
      <c r="K24" s="68"/>
      <c r="L24" s="59"/>
      <c r="M24" s="60"/>
      <c r="N24" s="114"/>
      <c r="O24" s="67"/>
      <c r="P24" s="59"/>
      <c r="Q24" s="22"/>
      <c r="R24" s="104"/>
      <c r="S24" s="25">
        <f t="shared" si="0"/>
        <v>13</v>
      </c>
      <c r="T24" s="5"/>
    </row>
    <row r="25" spans="1:20" s="6" customFormat="1" ht="27" hidden="1" customHeight="1">
      <c r="A25" s="4"/>
      <c r="B25" s="115"/>
      <c r="C25" s="23"/>
      <c r="D25" s="60"/>
      <c r="E25" s="130"/>
      <c r="F25" s="68"/>
      <c r="G25" s="60"/>
      <c r="H25" s="68"/>
      <c r="I25" s="60"/>
      <c r="J25" s="130"/>
      <c r="K25" s="68"/>
      <c r="L25" s="59"/>
      <c r="M25" s="60"/>
      <c r="N25" s="114"/>
      <c r="O25" s="67"/>
      <c r="P25" s="59"/>
      <c r="Q25" s="22"/>
      <c r="R25" s="104"/>
      <c r="S25" s="25">
        <f t="shared" si="0"/>
        <v>14</v>
      </c>
      <c r="T25" s="5"/>
    </row>
    <row r="26" spans="1:20" s="6" customFormat="1" ht="27" hidden="1" customHeight="1" thickBot="1">
      <c r="A26" s="4"/>
      <c r="B26" s="115"/>
      <c r="C26" s="23"/>
      <c r="D26" s="60"/>
      <c r="E26" s="130"/>
      <c r="F26" s="68"/>
      <c r="G26" s="60"/>
      <c r="H26" s="68"/>
      <c r="I26" s="60"/>
      <c r="J26" s="130"/>
      <c r="K26" s="68"/>
      <c r="L26" s="59"/>
      <c r="M26" s="60"/>
      <c r="N26" s="114"/>
      <c r="O26" s="67"/>
      <c r="P26" s="59"/>
      <c r="Q26" s="22"/>
      <c r="R26" s="104"/>
      <c r="S26" s="25">
        <f t="shared" si="0"/>
        <v>15</v>
      </c>
      <c r="T26" s="5"/>
    </row>
    <row r="27" spans="1:20" s="6" customFormat="1" ht="24" customHeight="1">
      <c r="A27" s="4"/>
      <c r="B27" s="26">
        <f t="shared" ref="B27:Q27" si="1">SUM(B12:B26)</f>
        <v>0</v>
      </c>
      <c r="C27" s="31">
        <f t="shared" si="1"/>
        <v>0</v>
      </c>
      <c r="D27" s="29">
        <f t="shared" si="1"/>
        <v>0</v>
      </c>
      <c r="E27" s="28">
        <f t="shared" si="1"/>
        <v>0</v>
      </c>
      <c r="F27" s="30">
        <f t="shared" si="1"/>
        <v>0</v>
      </c>
      <c r="G27" s="29">
        <f t="shared" si="1"/>
        <v>0</v>
      </c>
      <c r="H27" s="30">
        <f t="shared" si="1"/>
        <v>0</v>
      </c>
      <c r="I27" s="29">
        <f t="shared" si="1"/>
        <v>0</v>
      </c>
      <c r="J27" s="28">
        <f t="shared" si="1"/>
        <v>0</v>
      </c>
      <c r="K27" s="30">
        <f t="shared" si="1"/>
        <v>0</v>
      </c>
      <c r="L27" s="31">
        <f t="shared" si="1"/>
        <v>0</v>
      </c>
      <c r="M27" s="29">
        <f t="shared" si="1"/>
        <v>0</v>
      </c>
      <c r="N27" s="27">
        <f t="shared" si="1"/>
        <v>0</v>
      </c>
      <c r="O27" s="30">
        <f t="shared" si="1"/>
        <v>0</v>
      </c>
      <c r="P27" s="31">
        <f t="shared" si="1"/>
        <v>0</v>
      </c>
      <c r="Q27" s="29">
        <f t="shared" si="1"/>
        <v>0</v>
      </c>
      <c r="R27" s="266" t="s">
        <v>4</v>
      </c>
      <c r="S27" s="267"/>
      <c r="T27" s="5"/>
    </row>
    <row r="28" spans="1:20" s="6" customFormat="1" ht="24" customHeight="1">
      <c r="A28" s="4"/>
      <c r="B28" s="115"/>
      <c r="C28" s="23"/>
      <c r="D28" s="22"/>
      <c r="E28" s="131"/>
      <c r="F28" s="66"/>
      <c r="G28" s="22"/>
      <c r="H28" s="66"/>
      <c r="I28" s="22"/>
      <c r="J28" s="131"/>
      <c r="K28" s="66"/>
      <c r="L28" s="23"/>
      <c r="M28" s="22"/>
      <c r="N28" s="64"/>
      <c r="O28" s="66"/>
      <c r="P28" s="23"/>
      <c r="Q28" s="22"/>
      <c r="R28" s="268" t="s">
        <v>3</v>
      </c>
      <c r="S28" s="269"/>
      <c r="T28" s="5"/>
    </row>
    <row r="29" spans="1:20" s="6" customFormat="1" ht="24" customHeight="1" thickBot="1">
      <c r="A29" s="4"/>
      <c r="B29" s="32">
        <f t="shared" ref="B29:Q29" si="2">IF(SUM(B27:B28)=0,0,IF(B28=0,1*100.0001,IF(B27=0,1*-100.0001,(B27/B28*100-100))))</f>
        <v>0</v>
      </c>
      <c r="C29" s="37">
        <f t="shared" si="2"/>
        <v>0</v>
      </c>
      <c r="D29" s="35">
        <f t="shared" si="2"/>
        <v>0</v>
      </c>
      <c r="E29" s="34">
        <f t="shared" si="2"/>
        <v>0</v>
      </c>
      <c r="F29" s="36">
        <f t="shared" si="2"/>
        <v>0</v>
      </c>
      <c r="G29" s="35">
        <f t="shared" si="2"/>
        <v>0</v>
      </c>
      <c r="H29" s="36">
        <f t="shared" si="2"/>
        <v>0</v>
      </c>
      <c r="I29" s="35">
        <f t="shared" si="2"/>
        <v>0</v>
      </c>
      <c r="J29" s="34">
        <f t="shared" si="2"/>
        <v>0</v>
      </c>
      <c r="K29" s="36">
        <f t="shared" si="2"/>
        <v>0</v>
      </c>
      <c r="L29" s="37">
        <f t="shared" si="2"/>
        <v>0</v>
      </c>
      <c r="M29" s="35">
        <f t="shared" si="2"/>
        <v>0</v>
      </c>
      <c r="N29" s="33">
        <f t="shared" si="2"/>
        <v>0</v>
      </c>
      <c r="O29" s="36">
        <f t="shared" si="2"/>
        <v>0</v>
      </c>
      <c r="P29" s="37">
        <f t="shared" si="2"/>
        <v>0</v>
      </c>
      <c r="Q29" s="35">
        <f t="shared" si="2"/>
        <v>0</v>
      </c>
      <c r="R29" s="270" t="s">
        <v>17</v>
      </c>
      <c r="S29" s="271"/>
      <c r="T29" s="5"/>
    </row>
    <row r="30" spans="1:20" s="6" customFormat="1" ht="4.3499999999999996" customHeight="1" thickBot="1">
      <c r="A30" s="8"/>
      <c r="B30" s="46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9"/>
    </row>
    <row r="31" spans="1:20" ht="18" thickTop="1"/>
    <row r="36" spans="8:9">
      <c r="H36" s="263"/>
      <c r="I36" s="263"/>
    </row>
  </sheetData>
  <sheetProtection algorithmName="SHA-512" hashValue="cB/YpdSzTwoDpHTuWTBejBfQ4mt8cjTTbVwZel4+BLzwb7ft1i1pzWLX4dTWfYzI+2E8lDJULg0NRcKuhEQYkA==" saltValue="ruCdQZREefzckR4X0UwDbQ==" spinCount="100000" sheet="1" formatCells="0" formatColumns="0" formatRows="0" insertColumns="0" insertRows="0" insertHyperlinks="0" deleteColumns="0" deleteRows="0" sort="0" autoFilter="0" pivotTables="0"/>
  <mergeCells count="50">
    <mergeCell ref="Q5:S5"/>
    <mergeCell ref="A1:T1"/>
    <mergeCell ref="B2:D2"/>
    <mergeCell ref="F2:O4"/>
    <mergeCell ref="Q2:S2"/>
    <mergeCell ref="B3:D3"/>
    <mergeCell ref="Q3:S3"/>
    <mergeCell ref="Q4:S4"/>
    <mergeCell ref="B5:D5"/>
    <mergeCell ref="G5:H5"/>
    <mergeCell ref="I5:J5"/>
    <mergeCell ref="K5:L5"/>
    <mergeCell ref="M5:N5"/>
    <mergeCell ref="K10:M10"/>
    <mergeCell ref="B6:D7"/>
    <mergeCell ref="Q6:S7"/>
    <mergeCell ref="F7:O7"/>
    <mergeCell ref="B9:D9"/>
    <mergeCell ref="F9:G9"/>
    <mergeCell ref="H9:I9"/>
    <mergeCell ref="J9:M9"/>
    <mergeCell ref="O9:Q9"/>
    <mergeCell ref="B10:D10"/>
    <mergeCell ref="E10:E11"/>
    <mergeCell ref="F10:G10"/>
    <mergeCell ref="H10:I10"/>
    <mergeCell ref="J10:J11"/>
    <mergeCell ref="N10:N11"/>
    <mergeCell ref="O10:Q10"/>
    <mergeCell ref="S10:S11"/>
    <mergeCell ref="AA11:AH11"/>
    <mergeCell ref="BK11:BP11"/>
    <mergeCell ref="AA12:AH12"/>
    <mergeCell ref="BK12:BP12"/>
    <mergeCell ref="BK14:BP14"/>
    <mergeCell ref="AM11:BF13"/>
    <mergeCell ref="C30:S30"/>
    <mergeCell ref="H36:I36"/>
    <mergeCell ref="AA15:AH16"/>
    <mergeCell ref="BK15:BP16"/>
    <mergeCell ref="AL16:BG16"/>
    <mergeCell ref="R27:S27"/>
    <mergeCell ref="R28:S28"/>
    <mergeCell ref="R29:S29"/>
    <mergeCell ref="AA14:AH14"/>
    <mergeCell ref="AM14:AO14"/>
    <mergeCell ref="AP14:AT14"/>
    <mergeCell ref="AY14:BB14"/>
    <mergeCell ref="BC14:BF14"/>
    <mergeCell ref="R10:R11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P36"/>
  <sheetViews>
    <sheetView showGridLines="0" zoomScaleNormal="100" zoomScaleSheetLayoutView="100" workbookViewId="0">
      <selection activeCell="M15" sqref="M15"/>
    </sheetView>
  </sheetViews>
  <sheetFormatPr defaultColWidth="9.28515625" defaultRowHeight="17.25"/>
  <cols>
    <col min="1" max="1" width="0.85546875" style="113" customWidth="1"/>
    <col min="2" max="17" width="8.140625" style="113" customWidth="1"/>
    <col min="18" max="18" width="9.85546875" style="113" customWidth="1"/>
    <col min="19" max="19" width="3.5703125" style="113" customWidth="1"/>
    <col min="20" max="20" width="0.7109375" style="113" customWidth="1"/>
    <col min="21" max="16384" width="9.28515625" style="113"/>
  </cols>
  <sheetData>
    <row r="1" spans="1:68" ht="5.25" customHeight="1" thickTop="1" thickBot="1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3"/>
    </row>
    <row r="2" spans="1:68" ht="24.95" customHeight="1">
      <c r="A2" s="1"/>
      <c r="B2" s="174" t="s">
        <v>93</v>
      </c>
      <c r="C2" s="175"/>
      <c r="D2" s="176"/>
      <c r="E2" s="10"/>
      <c r="F2" s="186" t="s">
        <v>87</v>
      </c>
      <c r="G2" s="187"/>
      <c r="H2" s="187"/>
      <c r="I2" s="187"/>
      <c r="J2" s="187"/>
      <c r="K2" s="187"/>
      <c r="L2" s="187"/>
      <c r="M2" s="187"/>
      <c r="N2" s="187"/>
      <c r="O2" s="187"/>
      <c r="Q2" s="177" t="s">
        <v>19</v>
      </c>
      <c r="R2" s="178"/>
      <c r="S2" s="179"/>
      <c r="T2" s="2"/>
    </row>
    <row r="3" spans="1:68" ht="24.95" customHeight="1" thickBot="1">
      <c r="A3" s="1"/>
      <c r="B3" s="183"/>
      <c r="C3" s="184"/>
      <c r="D3" s="185"/>
      <c r="E3" s="10"/>
      <c r="F3" s="187"/>
      <c r="G3" s="187"/>
      <c r="H3" s="187"/>
      <c r="I3" s="187"/>
      <c r="J3" s="187"/>
      <c r="K3" s="187"/>
      <c r="L3" s="187"/>
      <c r="M3" s="187"/>
      <c r="N3" s="187"/>
      <c r="O3" s="187"/>
      <c r="Q3" s="283"/>
      <c r="R3" s="284"/>
      <c r="S3" s="285"/>
      <c r="T3" s="2"/>
    </row>
    <row r="4" spans="1:68" ht="5.0999999999999996" customHeight="1" thickBot="1">
      <c r="A4" s="1"/>
      <c r="D4" s="10"/>
      <c r="E4" s="10"/>
      <c r="F4" s="187"/>
      <c r="G4" s="187"/>
      <c r="H4" s="187"/>
      <c r="I4" s="187"/>
      <c r="J4" s="187"/>
      <c r="K4" s="187"/>
      <c r="L4" s="187"/>
      <c r="M4" s="187"/>
      <c r="N4" s="187"/>
      <c r="O4" s="187"/>
      <c r="Q4" s="286"/>
      <c r="R4" s="286"/>
      <c r="S4" s="286"/>
      <c r="T4" s="2"/>
    </row>
    <row r="5" spans="1:68" ht="24.95" customHeight="1">
      <c r="A5" s="1"/>
      <c r="B5" s="174" t="s">
        <v>94</v>
      </c>
      <c r="C5" s="175"/>
      <c r="D5" s="176"/>
      <c r="E5" s="12"/>
      <c r="G5" s="197"/>
      <c r="H5" s="198"/>
      <c r="I5" s="217" t="s">
        <v>0</v>
      </c>
      <c r="J5" s="218"/>
      <c r="K5" s="201"/>
      <c r="L5" s="202"/>
      <c r="M5" s="217" t="s">
        <v>10</v>
      </c>
      <c r="N5" s="240"/>
      <c r="O5" s="101"/>
      <c r="P5" s="12"/>
      <c r="Q5" s="177" t="s">
        <v>92</v>
      </c>
      <c r="R5" s="178"/>
      <c r="S5" s="179"/>
      <c r="T5" s="2"/>
    </row>
    <row r="6" spans="1:68" ht="5.0999999999999996" customHeight="1">
      <c r="A6" s="1"/>
      <c r="B6" s="191"/>
      <c r="C6" s="192"/>
      <c r="D6" s="193"/>
      <c r="E6" s="12"/>
      <c r="F6" s="12"/>
      <c r="G6" s="12"/>
      <c r="H6" s="12"/>
      <c r="I6" s="12"/>
      <c r="J6" s="12"/>
      <c r="K6" s="12"/>
      <c r="L6" s="12"/>
      <c r="M6" s="12"/>
      <c r="O6" s="12"/>
      <c r="P6" s="12"/>
      <c r="Q6" s="275"/>
      <c r="R6" s="276"/>
      <c r="S6" s="277"/>
      <c r="T6" s="2"/>
    </row>
    <row r="7" spans="1:68" ht="22.35" customHeight="1" thickBot="1">
      <c r="A7" s="1"/>
      <c r="B7" s="183"/>
      <c r="C7" s="184"/>
      <c r="D7" s="185"/>
      <c r="F7" s="194" t="s">
        <v>5</v>
      </c>
      <c r="G7" s="195"/>
      <c r="H7" s="195"/>
      <c r="I7" s="195"/>
      <c r="J7" s="195"/>
      <c r="K7" s="195"/>
      <c r="L7" s="195"/>
      <c r="M7" s="195"/>
      <c r="N7" s="195"/>
      <c r="O7" s="196"/>
      <c r="P7" s="12"/>
      <c r="Q7" s="278"/>
      <c r="R7" s="279"/>
      <c r="S7" s="280"/>
      <c r="T7" s="2"/>
    </row>
    <row r="8" spans="1:68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"/>
    </row>
    <row r="9" spans="1:68" s="6" customFormat="1" ht="14.25" customHeight="1">
      <c r="A9" s="4"/>
      <c r="B9" s="204">
        <v>6</v>
      </c>
      <c r="C9" s="205"/>
      <c r="D9" s="205"/>
      <c r="E9" s="118">
        <v>5</v>
      </c>
      <c r="F9" s="165">
        <v>4</v>
      </c>
      <c r="G9" s="167"/>
      <c r="H9" s="165">
        <v>3</v>
      </c>
      <c r="I9" s="167"/>
      <c r="J9" s="165">
        <v>2</v>
      </c>
      <c r="K9" s="166"/>
      <c r="L9" s="166"/>
      <c r="M9" s="167"/>
      <c r="N9" s="119">
        <v>1</v>
      </c>
      <c r="O9" s="168"/>
      <c r="P9" s="169"/>
      <c r="Q9" s="169"/>
      <c r="R9" s="52"/>
      <c r="S9" s="53"/>
      <c r="T9" s="5"/>
    </row>
    <row r="10" spans="1:68" s="6" customFormat="1" ht="37.5" customHeight="1">
      <c r="A10" s="7"/>
      <c r="B10" s="203" t="s">
        <v>74</v>
      </c>
      <c r="C10" s="170"/>
      <c r="D10" s="153"/>
      <c r="E10" s="261" t="s">
        <v>75</v>
      </c>
      <c r="F10" s="150" t="s">
        <v>76</v>
      </c>
      <c r="G10" s="151"/>
      <c r="H10" s="152" t="s">
        <v>77</v>
      </c>
      <c r="I10" s="153"/>
      <c r="J10" s="281" t="s">
        <v>71</v>
      </c>
      <c r="K10" s="150" t="s">
        <v>78</v>
      </c>
      <c r="L10" s="156"/>
      <c r="M10" s="151"/>
      <c r="N10" s="261" t="s">
        <v>79</v>
      </c>
      <c r="O10" s="152" t="s">
        <v>70</v>
      </c>
      <c r="P10" s="170"/>
      <c r="Q10" s="153"/>
      <c r="R10" s="161" t="s">
        <v>68</v>
      </c>
      <c r="S10" s="163" t="s">
        <v>2</v>
      </c>
      <c r="T10" s="5"/>
    </row>
    <row r="11" spans="1:68" s="6" customFormat="1" ht="134.25" customHeight="1" thickBot="1">
      <c r="A11" s="7"/>
      <c r="B11" s="120" t="s">
        <v>91</v>
      </c>
      <c r="C11" s="121" t="s">
        <v>90</v>
      </c>
      <c r="D11" s="122" t="s">
        <v>80</v>
      </c>
      <c r="E11" s="262"/>
      <c r="F11" s="123" t="s">
        <v>81</v>
      </c>
      <c r="G11" s="124" t="s">
        <v>82</v>
      </c>
      <c r="H11" s="125" t="s">
        <v>89</v>
      </c>
      <c r="I11" s="122" t="s">
        <v>72</v>
      </c>
      <c r="J11" s="282"/>
      <c r="K11" s="123" t="s">
        <v>83</v>
      </c>
      <c r="L11" s="126" t="s">
        <v>84</v>
      </c>
      <c r="M11" s="124" t="s">
        <v>85</v>
      </c>
      <c r="N11" s="262"/>
      <c r="O11" s="125" t="s">
        <v>86</v>
      </c>
      <c r="P11" s="127" t="s">
        <v>84</v>
      </c>
      <c r="Q11" s="122" t="s">
        <v>85</v>
      </c>
      <c r="R11" s="162"/>
      <c r="S11" s="164"/>
      <c r="T11" s="5"/>
      <c r="AA11" s="244"/>
      <c r="AB11" s="244"/>
      <c r="AC11" s="244"/>
      <c r="AD11" s="244"/>
      <c r="AE11" s="244"/>
      <c r="AF11" s="244"/>
      <c r="AG11" s="244"/>
      <c r="AH11" s="244"/>
      <c r="AI11" s="54"/>
      <c r="AJ11" s="54"/>
      <c r="AK11" s="54"/>
      <c r="AL11" s="55"/>
      <c r="AM11" s="245"/>
      <c r="AN11" s="245"/>
      <c r="AO11" s="245"/>
      <c r="AP11" s="245"/>
      <c r="AQ11" s="245"/>
      <c r="AR11" s="245"/>
      <c r="AS11" s="245"/>
      <c r="AT11" s="245"/>
      <c r="AU11" s="245"/>
      <c r="AV11" s="245"/>
      <c r="AW11" s="245"/>
      <c r="AX11" s="245"/>
      <c r="AY11" s="245"/>
      <c r="AZ11" s="245"/>
      <c r="BA11" s="245"/>
      <c r="BB11" s="245"/>
      <c r="BC11" s="245"/>
      <c r="BD11" s="245"/>
      <c r="BE11" s="245"/>
      <c r="BF11" s="245"/>
      <c r="BG11" s="55"/>
      <c r="BH11" s="55"/>
      <c r="BI11" s="55"/>
      <c r="BJ11" s="55"/>
      <c r="BK11" s="244"/>
      <c r="BL11" s="244"/>
      <c r="BM11" s="244"/>
      <c r="BN11" s="244"/>
      <c r="BO11" s="244"/>
      <c r="BP11" s="244"/>
    </row>
    <row r="12" spans="1:68" s="6" customFormat="1" ht="23.1" customHeight="1">
      <c r="A12" s="4"/>
      <c r="B12" s="70"/>
      <c r="C12" s="20"/>
      <c r="D12" s="105"/>
      <c r="E12" s="128"/>
      <c r="F12" s="65"/>
      <c r="G12" s="105"/>
      <c r="H12" s="65"/>
      <c r="I12" s="105"/>
      <c r="J12" s="128"/>
      <c r="K12" s="65"/>
      <c r="L12" s="20"/>
      <c r="M12" s="105"/>
      <c r="N12" s="63"/>
      <c r="O12" s="65"/>
      <c r="P12" s="20"/>
      <c r="Q12" s="105"/>
      <c r="R12" s="102" t="s">
        <v>47</v>
      </c>
      <c r="S12" s="21">
        <v>1</v>
      </c>
      <c r="T12" s="5"/>
      <c r="AA12" s="264"/>
      <c r="AB12" s="264"/>
      <c r="AC12" s="264"/>
      <c r="AD12" s="264"/>
      <c r="AE12" s="264"/>
      <c r="AF12" s="264"/>
      <c r="AG12" s="264"/>
      <c r="AH12" s="264"/>
      <c r="AI12" s="54"/>
      <c r="AJ12" s="54"/>
      <c r="AK12" s="54"/>
      <c r="AL12" s="54"/>
      <c r="AM12" s="245"/>
      <c r="AN12" s="245"/>
      <c r="AO12" s="245"/>
      <c r="AP12" s="245"/>
      <c r="AQ12" s="245"/>
      <c r="AR12" s="245"/>
      <c r="AS12" s="245"/>
      <c r="AT12" s="245"/>
      <c r="AU12" s="245"/>
      <c r="AV12" s="245"/>
      <c r="AW12" s="245"/>
      <c r="AX12" s="245"/>
      <c r="AY12" s="245"/>
      <c r="AZ12" s="245"/>
      <c r="BA12" s="245"/>
      <c r="BB12" s="245"/>
      <c r="BC12" s="245"/>
      <c r="BD12" s="245"/>
      <c r="BE12" s="245"/>
      <c r="BF12" s="245"/>
      <c r="BG12" s="55"/>
      <c r="BH12" s="55"/>
      <c r="BI12" s="55"/>
      <c r="BJ12" s="55"/>
      <c r="BK12" s="264"/>
      <c r="BL12" s="264"/>
      <c r="BM12" s="264"/>
      <c r="BN12" s="264"/>
      <c r="BO12" s="264"/>
      <c r="BP12" s="264"/>
    </row>
    <row r="13" spans="1:68" s="6" customFormat="1" ht="23.1" customHeight="1">
      <c r="A13" s="4"/>
      <c r="B13" s="71"/>
      <c r="C13" s="20"/>
      <c r="D13" s="105"/>
      <c r="E13" s="128"/>
      <c r="F13" s="65"/>
      <c r="G13" s="105"/>
      <c r="H13" s="65"/>
      <c r="I13" s="105"/>
      <c r="J13" s="128"/>
      <c r="K13" s="65"/>
      <c r="L13" s="20"/>
      <c r="M13" s="105"/>
      <c r="N13" s="63"/>
      <c r="O13" s="65"/>
      <c r="P13" s="20"/>
      <c r="Q13" s="105"/>
      <c r="R13" s="102" t="s">
        <v>48</v>
      </c>
      <c r="S13" s="24">
        <f>S12+1</f>
        <v>2</v>
      </c>
      <c r="T13" s="5"/>
      <c r="AA13" s="55"/>
      <c r="AB13" s="55"/>
      <c r="AC13" s="55"/>
      <c r="AD13" s="55"/>
      <c r="AE13" s="55"/>
      <c r="AF13" s="55"/>
      <c r="AG13" s="55"/>
      <c r="AH13" s="54"/>
      <c r="AI13" s="54"/>
      <c r="AJ13" s="54"/>
      <c r="AK13" s="54"/>
      <c r="AL13" s="54"/>
      <c r="AM13" s="245"/>
      <c r="AN13" s="245"/>
      <c r="AO13" s="245"/>
      <c r="AP13" s="245"/>
      <c r="AQ13" s="245"/>
      <c r="AR13" s="245"/>
      <c r="AS13" s="245"/>
      <c r="AT13" s="245"/>
      <c r="AU13" s="245"/>
      <c r="AV13" s="245"/>
      <c r="AW13" s="245"/>
      <c r="AX13" s="245"/>
      <c r="AY13" s="245"/>
      <c r="AZ13" s="245"/>
      <c r="BA13" s="245"/>
      <c r="BB13" s="245"/>
      <c r="BC13" s="245"/>
      <c r="BD13" s="245"/>
      <c r="BE13" s="245"/>
      <c r="BF13" s="245"/>
      <c r="BG13" s="55"/>
      <c r="BH13" s="55"/>
      <c r="BI13" s="55"/>
      <c r="BJ13" s="55"/>
      <c r="BK13" s="55"/>
      <c r="BL13" s="55"/>
      <c r="BM13" s="55"/>
      <c r="BN13" s="55"/>
      <c r="BO13" s="55"/>
      <c r="BP13" s="55"/>
    </row>
    <row r="14" spans="1:68" s="6" customFormat="1" ht="23.1" customHeight="1">
      <c r="A14" s="4"/>
      <c r="B14" s="71"/>
      <c r="C14" s="20"/>
      <c r="D14" s="105"/>
      <c r="E14" s="128"/>
      <c r="F14" s="65"/>
      <c r="G14" s="105"/>
      <c r="H14" s="65"/>
      <c r="I14" s="105"/>
      <c r="J14" s="128"/>
      <c r="K14" s="65"/>
      <c r="L14" s="20"/>
      <c r="M14" s="105"/>
      <c r="N14" s="63"/>
      <c r="O14" s="65"/>
      <c r="P14" s="20"/>
      <c r="Q14" s="105"/>
      <c r="R14" s="103" t="s">
        <v>49</v>
      </c>
      <c r="S14" s="25">
        <f t="shared" ref="S14:S26" si="0">S13+1</f>
        <v>3</v>
      </c>
      <c r="T14" s="5"/>
      <c r="AA14" s="244"/>
      <c r="AB14" s="244"/>
      <c r="AC14" s="244"/>
      <c r="AD14" s="244"/>
      <c r="AE14" s="244"/>
      <c r="AF14" s="244"/>
      <c r="AG14" s="244"/>
      <c r="AH14" s="244"/>
      <c r="AI14" s="56"/>
      <c r="AJ14" s="56"/>
      <c r="AK14" s="56"/>
      <c r="AL14" s="56"/>
      <c r="AM14" s="272"/>
      <c r="AN14" s="272"/>
      <c r="AO14" s="272"/>
      <c r="AP14" s="273"/>
      <c r="AQ14" s="273"/>
      <c r="AR14" s="273"/>
      <c r="AS14" s="273"/>
      <c r="AT14" s="273"/>
      <c r="AU14" s="57"/>
      <c r="AV14" s="57"/>
      <c r="AW14" s="57"/>
      <c r="AX14" s="57"/>
      <c r="AY14" s="274"/>
      <c r="AZ14" s="274"/>
      <c r="BA14" s="274"/>
      <c r="BB14" s="274"/>
      <c r="BC14" s="273"/>
      <c r="BD14" s="273"/>
      <c r="BE14" s="273"/>
      <c r="BF14" s="273"/>
      <c r="BG14" s="56"/>
      <c r="BH14" s="56"/>
      <c r="BI14" s="56"/>
      <c r="BJ14" s="56"/>
      <c r="BK14" s="244"/>
      <c r="BL14" s="244"/>
      <c r="BM14" s="244"/>
      <c r="BN14" s="244"/>
      <c r="BO14" s="244"/>
      <c r="BP14" s="244"/>
    </row>
    <row r="15" spans="1:68" s="6" customFormat="1" ht="23.1" customHeight="1">
      <c r="A15" s="4"/>
      <c r="B15" s="71"/>
      <c r="C15" s="20"/>
      <c r="D15" s="105"/>
      <c r="E15" s="128"/>
      <c r="F15" s="65"/>
      <c r="G15" s="105"/>
      <c r="H15" s="65"/>
      <c r="I15" s="105"/>
      <c r="J15" s="128"/>
      <c r="K15" s="65"/>
      <c r="L15" s="20"/>
      <c r="M15" s="105"/>
      <c r="N15" s="63"/>
      <c r="O15" s="65"/>
      <c r="P15" s="20"/>
      <c r="Q15" s="105"/>
      <c r="R15" s="104" t="s">
        <v>50</v>
      </c>
      <c r="S15" s="25">
        <f t="shared" si="0"/>
        <v>4</v>
      </c>
      <c r="T15" s="5"/>
      <c r="AA15" s="211"/>
      <c r="AB15" s="211"/>
      <c r="AC15" s="211"/>
      <c r="AD15" s="211"/>
      <c r="AE15" s="211"/>
      <c r="AF15" s="211"/>
      <c r="AG15" s="211"/>
      <c r="AH15" s="211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5"/>
      <c r="BF15" s="55"/>
      <c r="BG15" s="56"/>
      <c r="BH15" s="56"/>
      <c r="BI15" s="56"/>
      <c r="BJ15" s="56"/>
      <c r="BK15" s="264"/>
      <c r="BL15" s="264"/>
      <c r="BM15" s="264"/>
      <c r="BN15" s="264"/>
      <c r="BO15" s="264"/>
      <c r="BP15" s="264"/>
    </row>
    <row r="16" spans="1:68" s="6" customFormat="1" ht="23.1" customHeight="1">
      <c r="A16" s="4"/>
      <c r="B16" s="71"/>
      <c r="C16" s="20"/>
      <c r="D16" s="105"/>
      <c r="E16" s="128"/>
      <c r="F16" s="65"/>
      <c r="G16" s="105"/>
      <c r="H16" s="65"/>
      <c r="I16" s="105"/>
      <c r="J16" s="128"/>
      <c r="K16" s="65"/>
      <c r="L16" s="20"/>
      <c r="M16" s="105"/>
      <c r="N16" s="63"/>
      <c r="O16" s="65"/>
      <c r="P16" s="20"/>
      <c r="Q16" s="105"/>
      <c r="R16" s="104" t="s">
        <v>51</v>
      </c>
      <c r="S16" s="25">
        <f t="shared" si="0"/>
        <v>5</v>
      </c>
      <c r="T16" s="5"/>
      <c r="AA16" s="211"/>
      <c r="AB16" s="211"/>
      <c r="AC16" s="211"/>
      <c r="AD16" s="211"/>
      <c r="AE16" s="211"/>
      <c r="AF16" s="211"/>
      <c r="AG16" s="211"/>
      <c r="AH16" s="211"/>
      <c r="AI16" s="55"/>
      <c r="AJ16" s="55"/>
      <c r="AK16" s="55"/>
      <c r="AL16" s="265"/>
      <c r="AM16" s="265"/>
      <c r="AN16" s="265"/>
      <c r="AO16" s="265"/>
      <c r="AP16" s="265"/>
      <c r="AQ16" s="265"/>
      <c r="AR16" s="265"/>
      <c r="AS16" s="265"/>
      <c r="AT16" s="265"/>
      <c r="AU16" s="265"/>
      <c r="AV16" s="265"/>
      <c r="AW16" s="265"/>
      <c r="AX16" s="265"/>
      <c r="AY16" s="265"/>
      <c r="AZ16" s="265"/>
      <c r="BA16" s="265"/>
      <c r="BB16" s="265"/>
      <c r="BC16" s="265"/>
      <c r="BD16" s="265"/>
      <c r="BE16" s="265"/>
      <c r="BF16" s="265"/>
      <c r="BG16" s="265"/>
      <c r="BH16" s="56"/>
      <c r="BI16" s="56"/>
      <c r="BJ16" s="56"/>
      <c r="BK16" s="264"/>
      <c r="BL16" s="264"/>
      <c r="BM16" s="264"/>
      <c r="BN16" s="264"/>
      <c r="BO16" s="264"/>
      <c r="BP16" s="264"/>
    </row>
    <row r="17" spans="1:20" s="6" customFormat="1" ht="23.1" customHeight="1">
      <c r="A17" s="4"/>
      <c r="B17" s="71"/>
      <c r="C17" s="20"/>
      <c r="D17" s="105"/>
      <c r="E17" s="128"/>
      <c r="F17" s="65"/>
      <c r="G17" s="105"/>
      <c r="H17" s="65"/>
      <c r="I17" s="105"/>
      <c r="J17" s="128"/>
      <c r="K17" s="65"/>
      <c r="L17" s="20"/>
      <c r="M17" s="105"/>
      <c r="N17" s="63"/>
      <c r="O17" s="65"/>
      <c r="P17" s="20"/>
      <c r="Q17" s="105"/>
      <c r="R17" s="104"/>
      <c r="S17" s="25">
        <f t="shared" si="0"/>
        <v>6</v>
      </c>
      <c r="T17" s="5"/>
    </row>
    <row r="18" spans="1:20" s="6" customFormat="1" ht="23.1" customHeight="1">
      <c r="A18" s="4"/>
      <c r="B18" s="71"/>
      <c r="C18" s="20"/>
      <c r="D18" s="105"/>
      <c r="E18" s="128"/>
      <c r="F18" s="65"/>
      <c r="G18" s="105"/>
      <c r="H18" s="65"/>
      <c r="I18" s="105"/>
      <c r="J18" s="128"/>
      <c r="K18" s="65"/>
      <c r="L18" s="20"/>
      <c r="M18" s="105"/>
      <c r="N18" s="63"/>
      <c r="O18" s="65"/>
      <c r="P18" s="20"/>
      <c r="Q18" s="105"/>
      <c r="R18" s="104"/>
      <c r="S18" s="25">
        <f t="shared" si="0"/>
        <v>7</v>
      </c>
      <c r="T18" s="5"/>
    </row>
    <row r="19" spans="1:20" s="6" customFormat="1" ht="23.1" customHeight="1">
      <c r="A19" s="4"/>
      <c r="B19" s="71"/>
      <c r="C19" s="20"/>
      <c r="D19" s="105"/>
      <c r="E19" s="128"/>
      <c r="F19" s="65"/>
      <c r="G19" s="105"/>
      <c r="H19" s="65"/>
      <c r="I19" s="105"/>
      <c r="J19" s="128"/>
      <c r="K19" s="65"/>
      <c r="L19" s="20"/>
      <c r="M19" s="105"/>
      <c r="N19" s="63"/>
      <c r="O19" s="65"/>
      <c r="P19" s="20"/>
      <c r="Q19" s="105"/>
      <c r="R19" s="104"/>
      <c r="S19" s="25">
        <f t="shared" si="0"/>
        <v>8</v>
      </c>
      <c r="T19" s="5"/>
    </row>
    <row r="20" spans="1:20" s="6" customFormat="1" ht="23.1" customHeight="1" thickBot="1">
      <c r="A20" s="4"/>
      <c r="B20" s="71"/>
      <c r="C20" s="20"/>
      <c r="D20" s="105"/>
      <c r="E20" s="128"/>
      <c r="F20" s="65"/>
      <c r="G20" s="105"/>
      <c r="H20" s="65"/>
      <c r="I20" s="105"/>
      <c r="J20" s="128"/>
      <c r="K20" s="65"/>
      <c r="L20" s="20"/>
      <c r="M20" s="105"/>
      <c r="N20" s="63"/>
      <c r="O20" s="65"/>
      <c r="P20" s="20"/>
      <c r="Q20" s="105"/>
      <c r="R20" s="104"/>
      <c r="S20" s="25">
        <f t="shared" si="0"/>
        <v>9</v>
      </c>
      <c r="T20" s="5"/>
    </row>
    <row r="21" spans="1:20" s="6" customFormat="1" ht="27" hidden="1" customHeight="1">
      <c r="A21" s="4"/>
      <c r="B21" s="71"/>
      <c r="C21" s="20"/>
      <c r="D21" s="69"/>
      <c r="E21" s="129"/>
      <c r="F21" s="67"/>
      <c r="G21" s="69"/>
      <c r="H21" s="67"/>
      <c r="I21" s="69"/>
      <c r="J21" s="129"/>
      <c r="K21" s="67"/>
      <c r="L21" s="58"/>
      <c r="M21" s="69"/>
      <c r="N21" s="114"/>
      <c r="O21" s="67"/>
      <c r="P21" s="58"/>
      <c r="Q21" s="105"/>
      <c r="R21" s="104"/>
      <c r="S21" s="25">
        <f t="shared" si="0"/>
        <v>10</v>
      </c>
      <c r="T21" s="5"/>
    </row>
    <row r="22" spans="1:20" s="6" customFormat="1" ht="27" hidden="1" customHeight="1">
      <c r="A22" s="4"/>
      <c r="B22" s="115"/>
      <c r="C22" s="23"/>
      <c r="D22" s="60"/>
      <c r="E22" s="130"/>
      <c r="F22" s="68"/>
      <c r="G22" s="60"/>
      <c r="H22" s="68"/>
      <c r="I22" s="60"/>
      <c r="J22" s="130"/>
      <c r="K22" s="68"/>
      <c r="L22" s="59"/>
      <c r="M22" s="60"/>
      <c r="N22" s="114"/>
      <c r="O22" s="67"/>
      <c r="P22" s="59"/>
      <c r="Q22" s="22"/>
      <c r="R22" s="104"/>
      <c r="S22" s="25">
        <f t="shared" si="0"/>
        <v>11</v>
      </c>
      <c r="T22" s="5"/>
    </row>
    <row r="23" spans="1:20" s="6" customFormat="1" ht="27" hidden="1" customHeight="1">
      <c r="A23" s="4"/>
      <c r="B23" s="115"/>
      <c r="C23" s="23"/>
      <c r="D23" s="60"/>
      <c r="E23" s="130"/>
      <c r="F23" s="68"/>
      <c r="G23" s="60"/>
      <c r="H23" s="68"/>
      <c r="I23" s="60"/>
      <c r="J23" s="130"/>
      <c r="K23" s="68"/>
      <c r="L23" s="59"/>
      <c r="M23" s="60"/>
      <c r="N23" s="114"/>
      <c r="O23" s="67"/>
      <c r="P23" s="59"/>
      <c r="Q23" s="22"/>
      <c r="R23" s="104"/>
      <c r="S23" s="25">
        <f t="shared" si="0"/>
        <v>12</v>
      </c>
      <c r="T23" s="5"/>
    </row>
    <row r="24" spans="1:20" s="6" customFormat="1" ht="27" hidden="1" customHeight="1">
      <c r="A24" s="4"/>
      <c r="B24" s="115"/>
      <c r="C24" s="23"/>
      <c r="D24" s="60"/>
      <c r="E24" s="130"/>
      <c r="F24" s="68"/>
      <c r="G24" s="60"/>
      <c r="H24" s="68"/>
      <c r="I24" s="60"/>
      <c r="J24" s="130"/>
      <c r="K24" s="68"/>
      <c r="L24" s="59"/>
      <c r="M24" s="60"/>
      <c r="N24" s="114"/>
      <c r="O24" s="67"/>
      <c r="P24" s="59"/>
      <c r="Q24" s="22"/>
      <c r="R24" s="104"/>
      <c r="S24" s="25">
        <f t="shared" si="0"/>
        <v>13</v>
      </c>
      <c r="T24" s="5"/>
    </row>
    <row r="25" spans="1:20" s="6" customFormat="1" ht="27" hidden="1" customHeight="1">
      <c r="A25" s="4"/>
      <c r="B25" s="115"/>
      <c r="C25" s="23"/>
      <c r="D25" s="60"/>
      <c r="E25" s="130"/>
      <c r="F25" s="68"/>
      <c r="G25" s="60"/>
      <c r="H25" s="68"/>
      <c r="I25" s="60"/>
      <c r="J25" s="130"/>
      <c r="K25" s="68"/>
      <c r="L25" s="59"/>
      <c r="M25" s="60"/>
      <c r="N25" s="114"/>
      <c r="O25" s="67"/>
      <c r="P25" s="59"/>
      <c r="Q25" s="22"/>
      <c r="R25" s="104"/>
      <c r="S25" s="25">
        <f t="shared" si="0"/>
        <v>14</v>
      </c>
      <c r="T25" s="5"/>
    </row>
    <row r="26" spans="1:20" s="6" customFormat="1" ht="27" hidden="1" customHeight="1" thickBot="1">
      <c r="A26" s="4"/>
      <c r="B26" s="115"/>
      <c r="C26" s="23"/>
      <c r="D26" s="60"/>
      <c r="E26" s="130"/>
      <c r="F26" s="68"/>
      <c r="G26" s="60"/>
      <c r="H26" s="68"/>
      <c r="I26" s="60"/>
      <c r="J26" s="130"/>
      <c r="K26" s="68"/>
      <c r="L26" s="59"/>
      <c r="M26" s="60"/>
      <c r="N26" s="114"/>
      <c r="O26" s="67"/>
      <c r="P26" s="59"/>
      <c r="Q26" s="22"/>
      <c r="R26" s="104"/>
      <c r="S26" s="25">
        <f t="shared" si="0"/>
        <v>15</v>
      </c>
      <c r="T26" s="5"/>
    </row>
    <row r="27" spans="1:20" s="6" customFormat="1" ht="24" customHeight="1">
      <c r="A27" s="4"/>
      <c r="B27" s="26">
        <f t="shared" ref="B27:Q27" si="1">SUM(B12:B26)</f>
        <v>0</v>
      </c>
      <c r="C27" s="31">
        <f t="shared" si="1"/>
        <v>0</v>
      </c>
      <c r="D27" s="29">
        <f t="shared" si="1"/>
        <v>0</v>
      </c>
      <c r="E27" s="28">
        <f t="shared" si="1"/>
        <v>0</v>
      </c>
      <c r="F27" s="30">
        <f t="shared" si="1"/>
        <v>0</v>
      </c>
      <c r="G27" s="29">
        <f t="shared" si="1"/>
        <v>0</v>
      </c>
      <c r="H27" s="30">
        <f t="shared" si="1"/>
        <v>0</v>
      </c>
      <c r="I27" s="29">
        <f t="shared" si="1"/>
        <v>0</v>
      </c>
      <c r="J27" s="28">
        <f t="shared" si="1"/>
        <v>0</v>
      </c>
      <c r="K27" s="30">
        <f t="shared" si="1"/>
        <v>0</v>
      </c>
      <c r="L27" s="31">
        <f t="shared" si="1"/>
        <v>0</v>
      </c>
      <c r="M27" s="29">
        <f t="shared" si="1"/>
        <v>0</v>
      </c>
      <c r="N27" s="27">
        <f t="shared" si="1"/>
        <v>0</v>
      </c>
      <c r="O27" s="30">
        <f t="shared" si="1"/>
        <v>0</v>
      </c>
      <c r="P27" s="31">
        <f t="shared" si="1"/>
        <v>0</v>
      </c>
      <c r="Q27" s="29">
        <f t="shared" si="1"/>
        <v>0</v>
      </c>
      <c r="R27" s="266" t="s">
        <v>4</v>
      </c>
      <c r="S27" s="267"/>
      <c r="T27" s="5"/>
    </row>
    <row r="28" spans="1:20" s="6" customFormat="1" ht="24" customHeight="1">
      <c r="A28" s="4"/>
      <c r="B28" s="115"/>
      <c r="C28" s="23"/>
      <c r="D28" s="22"/>
      <c r="E28" s="131"/>
      <c r="F28" s="66"/>
      <c r="G28" s="22"/>
      <c r="H28" s="66"/>
      <c r="I28" s="22"/>
      <c r="J28" s="131"/>
      <c r="K28" s="66"/>
      <c r="L28" s="23"/>
      <c r="M28" s="22"/>
      <c r="N28" s="64"/>
      <c r="O28" s="66"/>
      <c r="P28" s="23"/>
      <c r="Q28" s="22"/>
      <c r="R28" s="268" t="s">
        <v>3</v>
      </c>
      <c r="S28" s="269"/>
      <c r="T28" s="5"/>
    </row>
    <row r="29" spans="1:20" s="6" customFormat="1" ht="24" customHeight="1" thickBot="1">
      <c r="A29" s="4"/>
      <c r="B29" s="32">
        <f t="shared" ref="B29:Q29" si="2">IF(SUM(B27:B28)=0,0,IF(B28=0,1*100.0001,IF(B27=0,1*-100.0001,(B27/B28*100-100))))</f>
        <v>0</v>
      </c>
      <c r="C29" s="37">
        <f t="shared" si="2"/>
        <v>0</v>
      </c>
      <c r="D29" s="35">
        <f t="shared" si="2"/>
        <v>0</v>
      </c>
      <c r="E29" s="34">
        <f t="shared" si="2"/>
        <v>0</v>
      </c>
      <c r="F29" s="36">
        <f t="shared" si="2"/>
        <v>0</v>
      </c>
      <c r="G29" s="35">
        <f t="shared" si="2"/>
        <v>0</v>
      </c>
      <c r="H29" s="36">
        <f t="shared" si="2"/>
        <v>0</v>
      </c>
      <c r="I29" s="35">
        <f t="shared" si="2"/>
        <v>0</v>
      </c>
      <c r="J29" s="34">
        <f t="shared" si="2"/>
        <v>0</v>
      </c>
      <c r="K29" s="36">
        <f t="shared" si="2"/>
        <v>0</v>
      </c>
      <c r="L29" s="37">
        <f t="shared" si="2"/>
        <v>0</v>
      </c>
      <c r="M29" s="35">
        <f t="shared" si="2"/>
        <v>0</v>
      </c>
      <c r="N29" s="33">
        <f t="shared" si="2"/>
        <v>0</v>
      </c>
      <c r="O29" s="36">
        <f t="shared" si="2"/>
        <v>0</v>
      </c>
      <c r="P29" s="37">
        <f t="shared" si="2"/>
        <v>0</v>
      </c>
      <c r="Q29" s="35">
        <f t="shared" si="2"/>
        <v>0</v>
      </c>
      <c r="R29" s="270" t="s">
        <v>17</v>
      </c>
      <c r="S29" s="271"/>
      <c r="T29" s="5"/>
    </row>
    <row r="30" spans="1:20" s="6" customFormat="1" ht="4.3499999999999996" customHeight="1" thickBot="1">
      <c r="A30" s="8"/>
      <c r="B30" s="46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9"/>
    </row>
    <row r="31" spans="1:20" ht="18" thickTop="1"/>
    <row r="36" spans="8:9">
      <c r="H36" s="263"/>
      <c r="I36" s="263"/>
    </row>
  </sheetData>
  <sheetProtection algorithmName="SHA-512" hashValue="O/WWWpJRH5Jq2PvJB4YrxABOlRCMi/2rFXP96YwSvVhx+rcH6fLgV/F/nBGfMRKYVhEfJdRZzl6YWSGqU0O5Wg==" saltValue="KXYfCECzEryfuLSbOu0a+g==" spinCount="100000" sheet="1" formatCells="0" formatColumns="0" formatRows="0" insertColumns="0" insertRows="0" insertHyperlinks="0" deleteColumns="0" deleteRows="0" sort="0" autoFilter="0" pivotTables="0"/>
  <mergeCells count="50">
    <mergeCell ref="Q5:S5"/>
    <mergeCell ref="A1:T1"/>
    <mergeCell ref="B2:D2"/>
    <mergeCell ref="F2:O4"/>
    <mergeCell ref="Q2:S2"/>
    <mergeCell ref="B3:D3"/>
    <mergeCell ref="Q3:S3"/>
    <mergeCell ref="Q4:S4"/>
    <mergeCell ref="B5:D5"/>
    <mergeCell ref="G5:H5"/>
    <mergeCell ref="I5:J5"/>
    <mergeCell ref="K5:L5"/>
    <mergeCell ref="M5:N5"/>
    <mergeCell ref="K10:M10"/>
    <mergeCell ref="B6:D7"/>
    <mergeCell ref="Q6:S7"/>
    <mergeCell ref="F7:O7"/>
    <mergeCell ref="B9:D9"/>
    <mergeCell ref="F9:G9"/>
    <mergeCell ref="H9:I9"/>
    <mergeCell ref="J9:M9"/>
    <mergeCell ref="O9:Q9"/>
    <mergeCell ref="B10:D10"/>
    <mergeCell ref="E10:E11"/>
    <mergeCell ref="F10:G10"/>
    <mergeCell ref="H10:I10"/>
    <mergeCell ref="J10:J11"/>
    <mergeCell ref="N10:N11"/>
    <mergeCell ref="O10:Q10"/>
    <mergeCell ref="S10:S11"/>
    <mergeCell ref="AA11:AH11"/>
    <mergeCell ref="BK11:BP11"/>
    <mergeCell ref="AA12:AH12"/>
    <mergeCell ref="BK12:BP12"/>
    <mergeCell ref="BK14:BP14"/>
    <mergeCell ref="AM11:BF13"/>
    <mergeCell ref="C30:S30"/>
    <mergeCell ref="H36:I36"/>
    <mergeCell ref="AA15:AH16"/>
    <mergeCell ref="BK15:BP16"/>
    <mergeCell ref="AL16:BG16"/>
    <mergeCell ref="R27:S27"/>
    <mergeCell ref="R28:S28"/>
    <mergeCell ref="R29:S29"/>
    <mergeCell ref="AA14:AH14"/>
    <mergeCell ref="AM14:AO14"/>
    <mergeCell ref="AP14:AT14"/>
    <mergeCell ref="AY14:BB14"/>
    <mergeCell ref="BC14:BF14"/>
    <mergeCell ref="R10:R11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P36"/>
  <sheetViews>
    <sheetView showGridLines="0" zoomScaleNormal="100" zoomScaleSheetLayoutView="100" workbookViewId="0">
      <selection activeCell="V11" sqref="V11"/>
    </sheetView>
  </sheetViews>
  <sheetFormatPr defaultColWidth="9.28515625" defaultRowHeight="17.25"/>
  <cols>
    <col min="1" max="1" width="0.85546875" style="113" customWidth="1"/>
    <col min="2" max="17" width="8.140625" style="113" customWidth="1"/>
    <col min="18" max="18" width="9.85546875" style="113" customWidth="1"/>
    <col min="19" max="19" width="3.5703125" style="113" customWidth="1"/>
    <col min="20" max="20" width="0.7109375" style="113" customWidth="1"/>
    <col min="21" max="16384" width="9.28515625" style="113"/>
  </cols>
  <sheetData>
    <row r="1" spans="1:68" ht="5.25" customHeight="1" thickTop="1" thickBot="1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3"/>
    </row>
    <row r="2" spans="1:68" ht="24.95" customHeight="1">
      <c r="A2" s="1"/>
      <c r="B2" s="174" t="s">
        <v>93</v>
      </c>
      <c r="C2" s="175"/>
      <c r="D2" s="176"/>
      <c r="E2" s="10"/>
      <c r="F2" s="186" t="s">
        <v>87</v>
      </c>
      <c r="G2" s="187"/>
      <c r="H2" s="187"/>
      <c r="I2" s="187"/>
      <c r="J2" s="187"/>
      <c r="K2" s="187"/>
      <c r="L2" s="187"/>
      <c r="M2" s="187"/>
      <c r="N2" s="187"/>
      <c r="O2" s="187"/>
      <c r="Q2" s="177" t="s">
        <v>19</v>
      </c>
      <c r="R2" s="178"/>
      <c r="S2" s="179"/>
      <c r="T2" s="2"/>
    </row>
    <row r="3" spans="1:68" ht="24.95" customHeight="1" thickBot="1">
      <c r="A3" s="1"/>
      <c r="B3" s="183"/>
      <c r="C3" s="184"/>
      <c r="D3" s="185"/>
      <c r="E3" s="10"/>
      <c r="F3" s="187"/>
      <c r="G3" s="187"/>
      <c r="H3" s="187"/>
      <c r="I3" s="187"/>
      <c r="J3" s="187"/>
      <c r="K3" s="187"/>
      <c r="L3" s="187"/>
      <c r="M3" s="187"/>
      <c r="N3" s="187"/>
      <c r="O3" s="187"/>
      <c r="Q3" s="283"/>
      <c r="R3" s="284"/>
      <c r="S3" s="285"/>
      <c r="T3" s="2"/>
    </row>
    <row r="4" spans="1:68" ht="5.0999999999999996" customHeight="1" thickBot="1">
      <c r="A4" s="1"/>
      <c r="D4" s="10"/>
      <c r="E4" s="10"/>
      <c r="F4" s="187"/>
      <c r="G4" s="187"/>
      <c r="H4" s="187"/>
      <c r="I4" s="187"/>
      <c r="J4" s="187"/>
      <c r="K4" s="187"/>
      <c r="L4" s="187"/>
      <c r="M4" s="187"/>
      <c r="N4" s="187"/>
      <c r="O4" s="187"/>
      <c r="Q4" s="286"/>
      <c r="R4" s="286"/>
      <c r="S4" s="286"/>
      <c r="T4" s="2"/>
    </row>
    <row r="5" spans="1:68" ht="24.95" customHeight="1">
      <c r="A5" s="1"/>
      <c r="B5" s="174" t="s">
        <v>94</v>
      </c>
      <c r="C5" s="175"/>
      <c r="D5" s="176"/>
      <c r="E5" s="12"/>
      <c r="G5" s="197"/>
      <c r="H5" s="198"/>
      <c r="I5" s="217" t="s">
        <v>0</v>
      </c>
      <c r="J5" s="218"/>
      <c r="K5" s="201"/>
      <c r="L5" s="202"/>
      <c r="M5" s="217" t="s">
        <v>10</v>
      </c>
      <c r="N5" s="240"/>
      <c r="O5" s="101"/>
      <c r="P5" s="12"/>
      <c r="Q5" s="177" t="s">
        <v>92</v>
      </c>
      <c r="R5" s="178"/>
      <c r="S5" s="179"/>
      <c r="T5" s="2"/>
    </row>
    <row r="6" spans="1:68" ht="5.0999999999999996" customHeight="1">
      <c r="A6" s="1"/>
      <c r="B6" s="191"/>
      <c r="C6" s="192"/>
      <c r="D6" s="193"/>
      <c r="E6" s="12"/>
      <c r="F6" s="12"/>
      <c r="G6" s="12"/>
      <c r="H6" s="12"/>
      <c r="I6" s="12"/>
      <c r="J6" s="12"/>
      <c r="K6" s="12"/>
      <c r="L6" s="12"/>
      <c r="M6" s="12"/>
      <c r="O6" s="12"/>
      <c r="P6" s="12"/>
      <c r="Q6" s="275"/>
      <c r="R6" s="276"/>
      <c r="S6" s="277"/>
      <c r="T6" s="2"/>
    </row>
    <row r="7" spans="1:68" ht="22.35" customHeight="1" thickBot="1">
      <c r="A7" s="1"/>
      <c r="B7" s="183"/>
      <c r="C7" s="184"/>
      <c r="D7" s="185"/>
      <c r="F7" s="194" t="s">
        <v>5</v>
      </c>
      <c r="G7" s="195"/>
      <c r="H7" s="195"/>
      <c r="I7" s="195"/>
      <c r="J7" s="195"/>
      <c r="K7" s="195"/>
      <c r="L7" s="195"/>
      <c r="M7" s="195"/>
      <c r="N7" s="195"/>
      <c r="O7" s="196"/>
      <c r="P7" s="12"/>
      <c r="Q7" s="278"/>
      <c r="R7" s="279"/>
      <c r="S7" s="280"/>
      <c r="T7" s="2"/>
    </row>
    <row r="8" spans="1:68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"/>
    </row>
    <row r="9" spans="1:68" s="6" customFormat="1" ht="14.25" customHeight="1">
      <c r="A9" s="4"/>
      <c r="B9" s="204">
        <v>6</v>
      </c>
      <c r="C9" s="205"/>
      <c r="D9" s="205"/>
      <c r="E9" s="118">
        <v>5</v>
      </c>
      <c r="F9" s="165">
        <v>4</v>
      </c>
      <c r="G9" s="167"/>
      <c r="H9" s="165">
        <v>3</v>
      </c>
      <c r="I9" s="167"/>
      <c r="J9" s="165">
        <v>2</v>
      </c>
      <c r="K9" s="166"/>
      <c r="L9" s="166"/>
      <c r="M9" s="167"/>
      <c r="N9" s="119">
        <v>1</v>
      </c>
      <c r="O9" s="168"/>
      <c r="P9" s="169"/>
      <c r="Q9" s="169"/>
      <c r="R9" s="52"/>
      <c r="S9" s="53"/>
      <c r="T9" s="5"/>
    </row>
    <row r="10" spans="1:68" s="6" customFormat="1" ht="37.5" customHeight="1">
      <c r="A10" s="7"/>
      <c r="B10" s="203" t="s">
        <v>74</v>
      </c>
      <c r="C10" s="170"/>
      <c r="D10" s="153"/>
      <c r="E10" s="261" t="s">
        <v>75</v>
      </c>
      <c r="F10" s="150" t="s">
        <v>76</v>
      </c>
      <c r="G10" s="151"/>
      <c r="H10" s="152" t="s">
        <v>77</v>
      </c>
      <c r="I10" s="153"/>
      <c r="J10" s="281" t="s">
        <v>71</v>
      </c>
      <c r="K10" s="150" t="s">
        <v>78</v>
      </c>
      <c r="L10" s="156"/>
      <c r="M10" s="151"/>
      <c r="N10" s="261" t="s">
        <v>79</v>
      </c>
      <c r="O10" s="152" t="s">
        <v>70</v>
      </c>
      <c r="P10" s="170"/>
      <c r="Q10" s="153"/>
      <c r="R10" s="161" t="s">
        <v>68</v>
      </c>
      <c r="S10" s="163" t="s">
        <v>2</v>
      </c>
      <c r="T10" s="5"/>
    </row>
    <row r="11" spans="1:68" s="6" customFormat="1" ht="134.25" customHeight="1" thickBot="1">
      <c r="A11" s="7"/>
      <c r="B11" s="120" t="s">
        <v>91</v>
      </c>
      <c r="C11" s="121" t="s">
        <v>90</v>
      </c>
      <c r="D11" s="122" t="s">
        <v>80</v>
      </c>
      <c r="E11" s="262"/>
      <c r="F11" s="123" t="s">
        <v>81</v>
      </c>
      <c r="G11" s="124" t="s">
        <v>82</v>
      </c>
      <c r="H11" s="125" t="s">
        <v>89</v>
      </c>
      <c r="I11" s="122" t="s">
        <v>72</v>
      </c>
      <c r="J11" s="282"/>
      <c r="K11" s="123" t="s">
        <v>83</v>
      </c>
      <c r="L11" s="126" t="s">
        <v>84</v>
      </c>
      <c r="M11" s="124" t="s">
        <v>85</v>
      </c>
      <c r="N11" s="262"/>
      <c r="O11" s="125" t="s">
        <v>86</v>
      </c>
      <c r="P11" s="127" t="s">
        <v>84</v>
      </c>
      <c r="Q11" s="122" t="s">
        <v>85</v>
      </c>
      <c r="R11" s="162"/>
      <c r="S11" s="164"/>
      <c r="T11" s="5"/>
      <c r="AA11" s="244"/>
      <c r="AB11" s="244"/>
      <c r="AC11" s="244"/>
      <c r="AD11" s="244"/>
      <c r="AE11" s="244"/>
      <c r="AF11" s="244"/>
      <c r="AG11" s="244"/>
      <c r="AH11" s="244"/>
      <c r="AI11" s="54"/>
      <c r="AJ11" s="54"/>
      <c r="AK11" s="54"/>
      <c r="AL11" s="55"/>
      <c r="AM11" s="245"/>
      <c r="AN11" s="245"/>
      <c r="AO11" s="245"/>
      <c r="AP11" s="245"/>
      <c r="AQ11" s="245"/>
      <c r="AR11" s="245"/>
      <c r="AS11" s="245"/>
      <c r="AT11" s="245"/>
      <c r="AU11" s="245"/>
      <c r="AV11" s="245"/>
      <c r="AW11" s="245"/>
      <c r="AX11" s="245"/>
      <c r="AY11" s="245"/>
      <c r="AZ11" s="245"/>
      <c r="BA11" s="245"/>
      <c r="BB11" s="245"/>
      <c r="BC11" s="245"/>
      <c r="BD11" s="245"/>
      <c r="BE11" s="245"/>
      <c r="BF11" s="245"/>
      <c r="BG11" s="55"/>
      <c r="BH11" s="55"/>
      <c r="BI11" s="55"/>
      <c r="BJ11" s="55"/>
      <c r="BK11" s="244"/>
      <c r="BL11" s="244"/>
      <c r="BM11" s="244"/>
      <c r="BN11" s="244"/>
      <c r="BO11" s="244"/>
      <c r="BP11" s="244"/>
    </row>
    <row r="12" spans="1:68" s="6" customFormat="1" ht="23.1" customHeight="1">
      <c r="A12" s="4"/>
      <c r="B12" s="70"/>
      <c r="C12" s="20"/>
      <c r="D12" s="105"/>
      <c r="E12" s="128"/>
      <c r="F12" s="65"/>
      <c r="G12" s="105"/>
      <c r="H12" s="65"/>
      <c r="I12" s="105"/>
      <c r="J12" s="128"/>
      <c r="K12" s="65"/>
      <c r="L12" s="20"/>
      <c r="M12" s="105"/>
      <c r="N12" s="63"/>
      <c r="O12" s="65"/>
      <c r="P12" s="20"/>
      <c r="Q12" s="105"/>
      <c r="R12" s="102" t="s">
        <v>52</v>
      </c>
      <c r="S12" s="21">
        <v>1</v>
      </c>
      <c r="T12" s="5"/>
      <c r="AA12" s="264"/>
      <c r="AB12" s="264"/>
      <c r="AC12" s="264"/>
      <c r="AD12" s="264"/>
      <c r="AE12" s="264"/>
      <c r="AF12" s="264"/>
      <c r="AG12" s="264"/>
      <c r="AH12" s="264"/>
      <c r="AI12" s="54"/>
      <c r="AJ12" s="54"/>
      <c r="AK12" s="54"/>
      <c r="AL12" s="54"/>
      <c r="AM12" s="245"/>
      <c r="AN12" s="245"/>
      <c r="AO12" s="245"/>
      <c r="AP12" s="245"/>
      <c r="AQ12" s="245"/>
      <c r="AR12" s="245"/>
      <c r="AS12" s="245"/>
      <c r="AT12" s="245"/>
      <c r="AU12" s="245"/>
      <c r="AV12" s="245"/>
      <c r="AW12" s="245"/>
      <c r="AX12" s="245"/>
      <c r="AY12" s="245"/>
      <c r="AZ12" s="245"/>
      <c r="BA12" s="245"/>
      <c r="BB12" s="245"/>
      <c r="BC12" s="245"/>
      <c r="BD12" s="245"/>
      <c r="BE12" s="245"/>
      <c r="BF12" s="245"/>
      <c r="BG12" s="55"/>
      <c r="BH12" s="55"/>
      <c r="BI12" s="55"/>
      <c r="BJ12" s="55"/>
      <c r="BK12" s="264"/>
      <c r="BL12" s="264"/>
      <c r="BM12" s="264"/>
      <c r="BN12" s="264"/>
      <c r="BO12" s="264"/>
      <c r="BP12" s="264"/>
    </row>
    <row r="13" spans="1:68" s="6" customFormat="1" ht="23.1" customHeight="1">
      <c r="A13" s="4"/>
      <c r="B13" s="71"/>
      <c r="C13" s="20"/>
      <c r="D13" s="105"/>
      <c r="E13" s="128"/>
      <c r="F13" s="65"/>
      <c r="G13" s="105"/>
      <c r="H13" s="65"/>
      <c r="I13" s="105"/>
      <c r="J13" s="128"/>
      <c r="K13" s="65"/>
      <c r="L13" s="20"/>
      <c r="M13" s="105"/>
      <c r="N13" s="63"/>
      <c r="O13" s="65"/>
      <c r="P13" s="20"/>
      <c r="Q13" s="105"/>
      <c r="R13" s="102" t="s">
        <v>54</v>
      </c>
      <c r="S13" s="24">
        <f>S12+1</f>
        <v>2</v>
      </c>
      <c r="T13" s="5"/>
      <c r="AA13" s="55"/>
      <c r="AB13" s="55"/>
      <c r="AC13" s="55"/>
      <c r="AD13" s="55"/>
      <c r="AE13" s="55"/>
      <c r="AF13" s="55"/>
      <c r="AG13" s="55"/>
      <c r="AH13" s="54"/>
      <c r="AI13" s="54"/>
      <c r="AJ13" s="54"/>
      <c r="AK13" s="54"/>
      <c r="AL13" s="54"/>
      <c r="AM13" s="245"/>
      <c r="AN13" s="245"/>
      <c r="AO13" s="245"/>
      <c r="AP13" s="245"/>
      <c r="AQ13" s="245"/>
      <c r="AR13" s="245"/>
      <c r="AS13" s="245"/>
      <c r="AT13" s="245"/>
      <c r="AU13" s="245"/>
      <c r="AV13" s="245"/>
      <c r="AW13" s="245"/>
      <c r="AX13" s="245"/>
      <c r="AY13" s="245"/>
      <c r="AZ13" s="245"/>
      <c r="BA13" s="245"/>
      <c r="BB13" s="245"/>
      <c r="BC13" s="245"/>
      <c r="BD13" s="245"/>
      <c r="BE13" s="245"/>
      <c r="BF13" s="245"/>
      <c r="BG13" s="55"/>
      <c r="BH13" s="55"/>
      <c r="BI13" s="55"/>
      <c r="BJ13" s="55"/>
      <c r="BK13" s="55"/>
      <c r="BL13" s="55"/>
      <c r="BM13" s="55"/>
      <c r="BN13" s="55"/>
      <c r="BO13" s="55"/>
      <c r="BP13" s="55"/>
    </row>
    <row r="14" spans="1:68" s="6" customFormat="1" ht="23.1" customHeight="1">
      <c r="A14" s="4"/>
      <c r="B14" s="71"/>
      <c r="C14" s="20"/>
      <c r="D14" s="105"/>
      <c r="E14" s="128"/>
      <c r="F14" s="65"/>
      <c r="G14" s="105"/>
      <c r="H14" s="65"/>
      <c r="I14" s="105"/>
      <c r="J14" s="128"/>
      <c r="K14" s="65"/>
      <c r="L14" s="20"/>
      <c r="M14" s="105"/>
      <c r="N14" s="63"/>
      <c r="O14" s="65"/>
      <c r="P14" s="20"/>
      <c r="Q14" s="105"/>
      <c r="R14" s="103" t="s">
        <v>53</v>
      </c>
      <c r="S14" s="25">
        <f t="shared" ref="S14:S26" si="0">S13+1</f>
        <v>3</v>
      </c>
      <c r="T14" s="5"/>
      <c r="AA14" s="244"/>
      <c r="AB14" s="244"/>
      <c r="AC14" s="244"/>
      <c r="AD14" s="244"/>
      <c r="AE14" s="244"/>
      <c r="AF14" s="244"/>
      <c r="AG14" s="244"/>
      <c r="AH14" s="244"/>
      <c r="AI14" s="56"/>
      <c r="AJ14" s="56"/>
      <c r="AK14" s="56"/>
      <c r="AL14" s="56"/>
      <c r="AM14" s="272"/>
      <c r="AN14" s="272"/>
      <c r="AO14" s="272"/>
      <c r="AP14" s="273"/>
      <c r="AQ14" s="273"/>
      <c r="AR14" s="273"/>
      <c r="AS14" s="273"/>
      <c r="AT14" s="273"/>
      <c r="AU14" s="57"/>
      <c r="AV14" s="57"/>
      <c r="AW14" s="57"/>
      <c r="AX14" s="57"/>
      <c r="AY14" s="274"/>
      <c r="AZ14" s="274"/>
      <c r="BA14" s="274"/>
      <c r="BB14" s="274"/>
      <c r="BC14" s="273"/>
      <c r="BD14" s="273"/>
      <c r="BE14" s="273"/>
      <c r="BF14" s="273"/>
      <c r="BG14" s="56"/>
      <c r="BH14" s="56"/>
      <c r="BI14" s="56"/>
      <c r="BJ14" s="56"/>
      <c r="BK14" s="244"/>
      <c r="BL14" s="244"/>
      <c r="BM14" s="244"/>
      <c r="BN14" s="244"/>
      <c r="BO14" s="244"/>
      <c r="BP14" s="244"/>
    </row>
    <row r="15" spans="1:68" s="6" customFormat="1" ht="23.1" customHeight="1">
      <c r="A15" s="4"/>
      <c r="B15" s="71"/>
      <c r="C15" s="20"/>
      <c r="D15" s="105"/>
      <c r="E15" s="128"/>
      <c r="F15" s="65"/>
      <c r="G15" s="105"/>
      <c r="H15" s="65"/>
      <c r="I15" s="105"/>
      <c r="J15" s="128"/>
      <c r="K15" s="65"/>
      <c r="L15" s="20"/>
      <c r="M15" s="105"/>
      <c r="N15" s="63"/>
      <c r="O15" s="65"/>
      <c r="P15" s="20"/>
      <c r="Q15" s="105"/>
      <c r="R15" s="104"/>
      <c r="S15" s="25">
        <f t="shared" si="0"/>
        <v>4</v>
      </c>
      <c r="T15" s="5"/>
      <c r="AA15" s="211"/>
      <c r="AB15" s="211"/>
      <c r="AC15" s="211"/>
      <c r="AD15" s="211"/>
      <c r="AE15" s="211"/>
      <c r="AF15" s="211"/>
      <c r="AG15" s="211"/>
      <c r="AH15" s="211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5"/>
      <c r="BF15" s="55"/>
      <c r="BG15" s="56"/>
      <c r="BH15" s="56"/>
      <c r="BI15" s="56"/>
      <c r="BJ15" s="56"/>
      <c r="BK15" s="264"/>
      <c r="BL15" s="264"/>
      <c r="BM15" s="264"/>
      <c r="BN15" s="264"/>
      <c r="BO15" s="264"/>
      <c r="BP15" s="264"/>
    </row>
    <row r="16" spans="1:68" s="6" customFormat="1" ht="23.1" customHeight="1">
      <c r="A16" s="4"/>
      <c r="B16" s="71"/>
      <c r="C16" s="20"/>
      <c r="D16" s="105"/>
      <c r="E16" s="128"/>
      <c r="F16" s="65"/>
      <c r="G16" s="105"/>
      <c r="H16" s="65"/>
      <c r="I16" s="105"/>
      <c r="J16" s="128"/>
      <c r="K16" s="65"/>
      <c r="L16" s="20"/>
      <c r="M16" s="105"/>
      <c r="N16" s="63"/>
      <c r="O16" s="65"/>
      <c r="P16" s="20"/>
      <c r="Q16" s="105"/>
      <c r="R16" s="104"/>
      <c r="S16" s="25">
        <f t="shared" si="0"/>
        <v>5</v>
      </c>
      <c r="T16" s="5"/>
      <c r="AA16" s="211"/>
      <c r="AB16" s="211"/>
      <c r="AC16" s="211"/>
      <c r="AD16" s="211"/>
      <c r="AE16" s="211"/>
      <c r="AF16" s="211"/>
      <c r="AG16" s="211"/>
      <c r="AH16" s="211"/>
      <c r="AI16" s="55"/>
      <c r="AJ16" s="55"/>
      <c r="AK16" s="55"/>
      <c r="AL16" s="265"/>
      <c r="AM16" s="265"/>
      <c r="AN16" s="265"/>
      <c r="AO16" s="265"/>
      <c r="AP16" s="265"/>
      <c r="AQ16" s="265"/>
      <c r="AR16" s="265"/>
      <c r="AS16" s="265"/>
      <c r="AT16" s="265"/>
      <c r="AU16" s="265"/>
      <c r="AV16" s="265"/>
      <c r="AW16" s="265"/>
      <c r="AX16" s="265"/>
      <c r="AY16" s="265"/>
      <c r="AZ16" s="265"/>
      <c r="BA16" s="265"/>
      <c r="BB16" s="265"/>
      <c r="BC16" s="265"/>
      <c r="BD16" s="265"/>
      <c r="BE16" s="265"/>
      <c r="BF16" s="265"/>
      <c r="BG16" s="265"/>
      <c r="BH16" s="56"/>
      <c r="BI16" s="56"/>
      <c r="BJ16" s="56"/>
      <c r="BK16" s="264"/>
      <c r="BL16" s="264"/>
      <c r="BM16" s="264"/>
      <c r="BN16" s="264"/>
      <c r="BO16" s="264"/>
      <c r="BP16" s="264"/>
    </row>
    <row r="17" spans="1:20" s="6" customFormat="1" ht="23.1" customHeight="1">
      <c r="A17" s="4"/>
      <c r="B17" s="71"/>
      <c r="C17" s="20"/>
      <c r="D17" s="105"/>
      <c r="E17" s="128"/>
      <c r="F17" s="65"/>
      <c r="G17" s="105"/>
      <c r="H17" s="65"/>
      <c r="I17" s="105"/>
      <c r="J17" s="128"/>
      <c r="K17" s="65"/>
      <c r="L17" s="20"/>
      <c r="M17" s="105"/>
      <c r="N17" s="63"/>
      <c r="O17" s="65"/>
      <c r="P17" s="20"/>
      <c r="Q17" s="105"/>
      <c r="R17" s="104"/>
      <c r="S17" s="25">
        <f t="shared" si="0"/>
        <v>6</v>
      </c>
      <c r="T17" s="5"/>
    </row>
    <row r="18" spans="1:20" s="6" customFormat="1" ht="23.1" customHeight="1">
      <c r="A18" s="4"/>
      <c r="B18" s="71"/>
      <c r="C18" s="20"/>
      <c r="D18" s="105"/>
      <c r="E18" s="128"/>
      <c r="F18" s="65"/>
      <c r="G18" s="105"/>
      <c r="H18" s="65"/>
      <c r="I18" s="105"/>
      <c r="J18" s="128"/>
      <c r="K18" s="65"/>
      <c r="L18" s="20"/>
      <c r="M18" s="105"/>
      <c r="N18" s="63"/>
      <c r="O18" s="65"/>
      <c r="P18" s="20"/>
      <c r="Q18" s="105"/>
      <c r="R18" s="104"/>
      <c r="S18" s="25">
        <f t="shared" si="0"/>
        <v>7</v>
      </c>
      <c r="T18" s="5"/>
    </row>
    <row r="19" spans="1:20" s="6" customFormat="1" ht="23.1" customHeight="1">
      <c r="A19" s="4"/>
      <c r="B19" s="71"/>
      <c r="C19" s="20"/>
      <c r="D19" s="105"/>
      <c r="E19" s="128"/>
      <c r="F19" s="65"/>
      <c r="G19" s="105"/>
      <c r="H19" s="65"/>
      <c r="I19" s="105"/>
      <c r="J19" s="128"/>
      <c r="K19" s="65"/>
      <c r="L19" s="20"/>
      <c r="M19" s="105"/>
      <c r="N19" s="63"/>
      <c r="O19" s="65"/>
      <c r="P19" s="20"/>
      <c r="Q19" s="105"/>
      <c r="R19" s="104"/>
      <c r="S19" s="25">
        <f t="shared" si="0"/>
        <v>8</v>
      </c>
      <c r="T19" s="5"/>
    </row>
    <row r="20" spans="1:20" s="6" customFormat="1" ht="23.1" customHeight="1" thickBot="1">
      <c r="A20" s="4"/>
      <c r="B20" s="71"/>
      <c r="C20" s="20"/>
      <c r="D20" s="105"/>
      <c r="E20" s="128"/>
      <c r="F20" s="65"/>
      <c r="G20" s="105"/>
      <c r="H20" s="65"/>
      <c r="I20" s="105"/>
      <c r="J20" s="128"/>
      <c r="K20" s="65"/>
      <c r="L20" s="20"/>
      <c r="M20" s="105"/>
      <c r="N20" s="63"/>
      <c r="O20" s="65"/>
      <c r="P20" s="20"/>
      <c r="Q20" s="105"/>
      <c r="R20" s="104"/>
      <c r="S20" s="25">
        <f t="shared" si="0"/>
        <v>9</v>
      </c>
      <c r="T20" s="5"/>
    </row>
    <row r="21" spans="1:20" s="6" customFormat="1" ht="27" hidden="1" customHeight="1">
      <c r="A21" s="4"/>
      <c r="B21" s="71"/>
      <c r="C21" s="20"/>
      <c r="D21" s="69"/>
      <c r="E21" s="129"/>
      <c r="F21" s="67"/>
      <c r="G21" s="69"/>
      <c r="H21" s="67"/>
      <c r="I21" s="69"/>
      <c r="J21" s="129"/>
      <c r="K21" s="67"/>
      <c r="L21" s="58"/>
      <c r="M21" s="69"/>
      <c r="N21" s="114"/>
      <c r="O21" s="67"/>
      <c r="P21" s="58"/>
      <c r="Q21" s="105"/>
      <c r="R21" s="104"/>
      <c r="S21" s="25">
        <f t="shared" si="0"/>
        <v>10</v>
      </c>
      <c r="T21" s="5"/>
    </row>
    <row r="22" spans="1:20" s="6" customFormat="1" ht="27" hidden="1" customHeight="1">
      <c r="A22" s="4"/>
      <c r="B22" s="115"/>
      <c r="C22" s="23"/>
      <c r="D22" s="60"/>
      <c r="E22" s="130"/>
      <c r="F22" s="68"/>
      <c r="G22" s="60"/>
      <c r="H22" s="68"/>
      <c r="I22" s="60"/>
      <c r="J22" s="130"/>
      <c r="K22" s="68"/>
      <c r="L22" s="59"/>
      <c r="M22" s="60"/>
      <c r="N22" s="114"/>
      <c r="O22" s="67"/>
      <c r="P22" s="59"/>
      <c r="Q22" s="22"/>
      <c r="R22" s="104"/>
      <c r="S22" s="25">
        <f t="shared" si="0"/>
        <v>11</v>
      </c>
      <c r="T22" s="5"/>
    </row>
    <row r="23" spans="1:20" s="6" customFormat="1" ht="27" hidden="1" customHeight="1">
      <c r="A23" s="4"/>
      <c r="B23" s="115"/>
      <c r="C23" s="23"/>
      <c r="D23" s="60"/>
      <c r="E23" s="130"/>
      <c r="F23" s="68"/>
      <c r="G23" s="60"/>
      <c r="H23" s="68"/>
      <c r="I23" s="60"/>
      <c r="J23" s="130"/>
      <c r="K23" s="68"/>
      <c r="L23" s="59"/>
      <c r="M23" s="60"/>
      <c r="N23" s="114"/>
      <c r="O23" s="67"/>
      <c r="P23" s="59"/>
      <c r="Q23" s="22"/>
      <c r="R23" s="104"/>
      <c r="S23" s="25">
        <f t="shared" si="0"/>
        <v>12</v>
      </c>
      <c r="T23" s="5"/>
    </row>
    <row r="24" spans="1:20" s="6" customFormat="1" ht="27" hidden="1" customHeight="1">
      <c r="A24" s="4"/>
      <c r="B24" s="115"/>
      <c r="C24" s="23"/>
      <c r="D24" s="60"/>
      <c r="E24" s="130"/>
      <c r="F24" s="68"/>
      <c r="G24" s="60"/>
      <c r="H24" s="68"/>
      <c r="I24" s="60"/>
      <c r="J24" s="130"/>
      <c r="K24" s="68"/>
      <c r="L24" s="59"/>
      <c r="M24" s="60"/>
      <c r="N24" s="114"/>
      <c r="O24" s="67"/>
      <c r="P24" s="59"/>
      <c r="Q24" s="22"/>
      <c r="R24" s="104"/>
      <c r="S24" s="25">
        <f t="shared" si="0"/>
        <v>13</v>
      </c>
      <c r="T24" s="5"/>
    </row>
    <row r="25" spans="1:20" s="6" customFormat="1" ht="27" hidden="1" customHeight="1">
      <c r="A25" s="4"/>
      <c r="B25" s="115"/>
      <c r="C25" s="23"/>
      <c r="D25" s="60"/>
      <c r="E25" s="130"/>
      <c r="F25" s="68"/>
      <c r="G25" s="60"/>
      <c r="H25" s="68"/>
      <c r="I25" s="60"/>
      <c r="J25" s="130"/>
      <c r="K25" s="68"/>
      <c r="L25" s="59"/>
      <c r="M25" s="60"/>
      <c r="N25" s="114"/>
      <c r="O25" s="67"/>
      <c r="P25" s="59"/>
      <c r="Q25" s="22"/>
      <c r="R25" s="104"/>
      <c r="S25" s="25">
        <f t="shared" si="0"/>
        <v>14</v>
      </c>
      <c r="T25" s="5"/>
    </row>
    <row r="26" spans="1:20" s="6" customFormat="1" ht="27" hidden="1" customHeight="1" thickBot="1">
      <c r="A26" s="4"/>
      <c r="B26" s="115"/>
      <c r="C26" s="23"/>
      <c r="D26" s="60"/>
      <c r="E26" s="130"/>
      <c r="F26" s="68"/>
      <c r="G26" s="60"/>
      <c r="H26" s="68"/>
      <c r="I26" s="60"/>
      <c r="J26" s="130"/>
      <c r="K26" s="68"/>
      <c r="L26" s="59"/>
      <c r="M26" s="60"/>
      <c r="N26" s="114"/>
      <c r="O26" s="67"/>
      <c r="P26" s="59"/>
      <c r="Q26" s="22"/>
      <c r="R26" s="104"/>
      <c r="S26" s="25">
        <f t="shared" si="0"/>
        <v>15</v>
      </c>
      <c r="T26" s="5"/>
    </row>
    <row r="27" spans="1:20" s="6" customFormat="1" ht="24" customHeight="1">
      <c r="A27" s="4"/>
      <c r="B27" s="26">
        <f t="shared" ref="B27:Q27" si="1">SUM(B12:B26)</f>
        <v>0</v>
      </c>
      <c r="C27" s="31">
        <f t="shared" si="1"/>
        <v>0</v>
      </c>
      <c r="D27" s="29">
        <f t="shared" si="1"/>
        <v>0</v>
      </c>
      <c r="E27" s="28">
        <f t="shared" si="1"/>
        <v>0</v>
      </c>
      <c r="F27" s="30">
        <f t="shared" si="1"/>
        <v>0</v>
      </c>
      <c r="G27" s="29">
        <f t="shared" si="1"/>
        <v>0</v>
      </c>
      <c r="H27" s="30">
        <f t="shared" si="1"/>
        <v>0</v>
      </c>
      <c r="I27" s="29">
        <f t="shared" si="1"/>
        <v>0</v>
      </c>
      <c r="J27" s="28">
        <f t="shared" si="1"/>
        <v>0</v>
      </c>
      <c r="K27" s="30">
        <f t="shared" si="1"/>
        <v>0</v>
      </c>
      <c r="L27" s="31">
        <f t="shared" si="1"/>
        <v>0</v>
      </c>
      <c r="M27" s="29">
        <f t="shared" si="1"/>
        <v>0</v>
      </c>
      <c r="N27" s="27">
        <f t="shared" si="1"/>
        <v>0</v>
      </c>
      <c r="O27" s="30">
        <f t="shared" si="1"/>
        <v>0</v>
      </c>
      <c r="P27" s="31">
        <f t="shared" si="1"/>
        <v>0</v>
      </c>
      <c r="Q27" s="29">
        <f t="shared" si="1"/>
        <v>0</v>
      </c>
      <c r="R27" s="266" t="s">
        <v>4</v>
      </c>
      <c r="S27" s="267"/>
      <c r="T27" s="5"/>
    </row>
    <row r="28" spans="1:20" s="6" customFormat="1" ht="24" customHeight="1">
      <c r="A28" s="4"/>
      <c r="B28" s="115"/>
      <c r="C28" s="23"/>
      <c r="D28" s="22"/>
      <c r="E28" s="131"/>
      <c r="F28" s="66"/>
      <c r="G28" s="22"/>
      <c r="H28" s="66"/>
      <c r="I28" s="22"/>
      <c r="J28" s="131"/>
      <c r="K28" s="66"/>
      <c r="L28" s="23"/>
      <c r="M28" s="22"/>
      <c r="N28" s="64"/>
      <c r="O28" s="66"/>
      <c r="P28" s="23"/>
      <c r="Q28" s="22"/>
      <c r="R28" s="268" t="s">
        <v>3</v>
      </c>
      <c r="S28" s="269"/>
      <c r="T28" s="5"/>
    </row>
    <row r="29" spans="1:20" s="6" customFormat="1" ht="24" customHeight="1" thickBot="1">
      <c r="A29" s="4"/>
      <c r="B29" s="32">
        <f t="shared" ref="B29:Q29" si="2">IF(SUM(B27:B28)=0,0,IF(B28=0,1*100.0001,IF(B27=0,1*-100.0001,(B27/B28*100-100))))</f>
        <v>0</v>
      </c>
      <c r="C29" s="37">
        <f t="shared" si="2"/>
        <v>0</v>
      </c>
      <c r="D29" s="35">
        <f t="shared" si="2"/>
        <v>0</v>
      </c>
      <c r="E29" s="34">
        <f t="shared" si="2"/>
        <v>0</v>
      </c>
      <c r="F29" s="36">
        <f t="shared" si="2"/>
        <v>0</v>
      </c>
      <c r="G29" s="35">
        <f t="shared" si="2"/>
        <v>0</v>
      </c>
      <c r="H29" s="36">
        <f t="shared" si="2"/>
        <v>0</v>
      </c>
      <c r="I29" s="35">
        <f t="shared" si="2"/>
        <v>0</v>
      </c>
      <c r="J29" s="34">
        <f t="shared" si="2"/>
        <v>0</v>
      </c>
      <c r="K29" s="36">
        <f t="shared" si="2"/>
        <v>0</v>
      </c>
      <c r="L29" s="37">
        <f t="shared" si="2"/>
        <v>0</v>
      </c>
      <c r="M29" s="35">
        <f t="shared" si="2"/>
        <v>0</v>
      </c>
      <c r="N29" s="33">
        <f t="shared" si="2"/>
        <v>0</v>
      </c>
      <c r="O29" s="36">
        <f t="shared" si="2"/>
        <v>0</v>
      </c>
      <c r="P29" s="37">
        <f t="shared" si="2"/>
        <v>0</v>
      </c>
      <c r="Q29" s="35">
        <f t="shared" si="2"/>
        <v>0</v>
      </c>
      <c r="R29" s="270" t="s">
        <v>17</v>
      </c>
      <c r="S29" s="271"/>
      <c r="T29" s="5"/>
    </row>
    <row r="30" spans="1:20" s="6" customFormat="1" ht="4.3499999999999996" customHeight="1" thickBot="1">
      <c r="A30" s="8"/>
      <c r="B30" s="46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9"/>
    </row>
    <row r="31" spans="1:20" ht="18" thickTop="1"/>
    <row r="36" spans="8:9">
      <c r="H36" s="263"/>
      <c r="I36" s="263"/>
    </row>
  </sheetData>
  <sheetProtection algorithmName="SHA-512" hashValue="Uqke3UbpFBZZL0RV45LbaR6bFRK5zTU0EUfPY699wKrlUiNzsI18yMv58QuK6OubDtO7lIYEIt0JpkvD1hb/Uw==" saltValue="MxUJr7LohkbS8hj+1LAWqw==" spinCount="100000" sheet="1" formatCells="0" formatColumns="0" formatRows="0" insertColumns="0" insertRows="0" insertHyperlinks="0" deleteColumns="0" deleteRows="0" sort="0" autoFilter="0" pivotTables="0"/>
  <mergeCells count="50">
    <mergeCell ref="Q5:S5"/>
    <mergeCell ref="A1:T1"/>
    <mergeCell ref="B2:D2"/>
    <mergeCell ref="F2:O4"/>
    <mergeCell ref="Q2:S2"/>
    <mergeCell ref="B3:D3"/>
    <mergeCell ref="Q3:S3"/>
    <mergeCell ref="Q4:S4"/>
    <mergeCell ref="B5:D5"/>
    <mergeCell ref="G5:H5"/>
    <mergeCell ref="I5:J5"/>
    <mergeCell ref="K5:L5"/>
    <mergeCell ref="M5:N5"/>
    <mergeCell ref="K10:M10"/>
    <mergeCell ref="B6:D7"/>
    <mergeCell ref="Q6:S7"/>
    <mergeCell ref="F7:O7"/>
    <mergeCell ref="B9:D9"/>
    <mergeCell ref="F9:G9"/>
    <mergeCell ref="H9:I9"/>
    <mergeCell ref="J9:M9"/>
    <mergeCell ref="O9:Q9"/>
    <mergeCell ref="B10:D10"/>
    <mergeCell ref="E10:E11"/>
    <mergeCell ref="F10:G10"/>
    <mergeCell ref="H10:I10"/>
    <mergeCell ref="J10:J11"/>
    <mergeCell ref="N10:N11"/>
    <mergeCell ref="O10:Q10"/>
    <mergeCell ref="S10:S11"/>
    <mergeCell ref="AA11:AH11"/>
    <mergeCell ref="BK11:BP11"/>
    <mergeCell ref="AA12:AH12"/>
    <mergeCell ref="BK12:BP12"/>
    <mergeCell ref="BK14:BP14"/>
    <mergeCell ref="AM11:BF13"/>
    <mergeCell ref="C30:S30"/>
    <mergeCell ref="H36:I36"/>
    <mergeCell ref="AA15:AH16"/>
    <mergeCell ref="BK15:BP16"/>
    <mergeCell ref="AL16:BG16"/>
    <mergeCell ref="R27:S27"/>
    <mergeCell ref="R28:S28"/>
    <mergeCell ref="R29:S29"/>
    <mergeCell ref="AA14:AH14"/>
    <mergeCell ref="AM14:AO14"/>
    <mergeCell ref="AP14:AT14"/>
    <mergeCell ref="AY14:BB14"/>
    <mergeCell ref="BC14:BF14"/>
    <mergeCell ref="R10:R11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P36"/>
  <sheetViews>
    <sheetView showGridLines="0" zoomScaleNormal="100" zoomScaleSheetLayoutView="100" workbookViewId="0">
      <selection activeCell="P15" sqref="P15"/>
    </sheetView>
  </sheetViews>
  <sheetFormatPr defaultColWidth="9.28515625" defaultRowHeight="17.25"/>
  <cols>
    <col min="1" max="1" width="0.85546875" style="113" customWidth="1"/>
    <col min="2" max="17" width="8.140625" style="113" customWidth="1"/>
    <col min="18" max="18" width="9.85546875" style="113" customWidth="1"/>
    <col min="19" max="19" width="3.5703125" style="113" customWidth="1"/>
    <col min="20" max="20" width="0.7109375" style="113" customWidth="1"/>
    <col min="21" max="16384" width="9.28515625" style="113"/>
  </cols>
  <sheetData>
    <row r="1" spans="1:68" ht="5.25" customHeight="1" thickTop="1" thickBot="1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3"/>
    </row>
    <row r="2" spans="1:68" ht="24.95" customHeight="1">
      <c r="A2" s="1"/>
      <c r="B2" s="174" t="s">
        <v>93</v>
      </c>
      <c r="C2" s="175"/>
      <c r="D2" s="176"/>
      <c r="E2" s="10"/>
      <c r="F2" s="186" t="s">
        <v>87</v>
      </c>
      <c r="G2" s="187"/>
      <c r="H2" s="187"/>
      <c r="I2" s="187"/>
      <c r="J2" s="187"/>
      <c r="K2" s="187"/>
      <c r="L2" s="187"/>
      <c r="M2" s="187"/>
      <c r="N2" s="187"/>
      <c r="O2" s="187"/>
      <c r="Q2" s="177" t="s">
        <v>19</v>
      </c>
      <c r="R2" s="178"/>
      <c r="S2" s="179"/>
      <c r="T2" s="2"/>
    </row>
    <row r="3" spans="1:68" ht="24.95" customHeight="1" thickBot="1">
      <c r="A3" s="1"/>
      <c r="B3" s="183"/>
      <c r="C3" s="184"/>
      <c r="D3" s="185"/>
      <c r="E3" s="10"/>
      <c r="F3" s="187"/>
      <c r="G3" s="187"/>
      <c r="H3" s="187"/>
      <c r="I3" s="187"/>
      <c r="J3" s="187"/>
      <c r="K3" s="187"/>
      <c r="L3" s="187"/>
      <c r="M3" s="187"/>
      <c r="N3" s="187"/>
      <c r="O3" s="187"/>
      <c r="Q3" s="283"/>
      <c r="R3" s="284"/>
      <c r="S3" s="285"/>
      <c r="T3" s="2"/>
    </row>
    <row r="4" spans="1:68" ht="5.0999999999999996" customHeight="1" thickBot="1">
      <c r="A4" s="1"/>
      <c r="D4" s="10"/>
      <c r="E4" s="10"/>
      <c r="F4" s="187"/>
      <c r="G4" s="187"/>
      <c r="H4" s="187"/>
      <c r="I4" s="187"/>
      <c r="J4" s="187"/>
      <c r="K4" s="187"/>
      <c r="L4" s="187"/>
      <c r="M4" s="187"/>
      <c r="N4" s="187"/>
      <c r="O4" s="187"/>
      <c r="Q4" s="286"/>
      <c r="R4" s="286"/>
      <c r="S4" s="286"/>
      <c r="T4" s="2"/>
    </row>
    <row r="5" spans="1:68" ht="24.95" customHeight="1">
      <c r="A5" s="1"/>
      <c r="B5" s="174" t="s">
        <v>94</v>
      </c>
      <c r="C5" s="175"/>
      <c r="D5" s="176"/>
      <c r="E5" s="12"/>
      <c r="G5" s="197"/>
      <c r="H5" s="198"/>
      <c r="I5" s="217" t="s">
        <v>0</v>
      </c>
      <c r="J5" s="218"/>
      <c r="K5" s="201"/>
      <c r="L5" s="202"/>
      <c r="M5" s="217" t="s">
        <v>10</v>
      </c>
      <c r="N5" s="240"/>
      <c r="O5" s="101"/>
      <c r="P5" s="12"/>
      <c r="Q5" s="177" t="s">
        <v>92</v>
      </c>
      <c r="R5" s="178"/>
      <c r="S5" s="179"/>
      <c r="T5" s="2"/>
    </row>
    <row r="6" spans="1:68" ht="5.0999999999999996" customHeight="1">
      <c r="A6" s="1"/>
      <c r="B6" s="191"/>
      <c r="C6" s="192"/>
      <c r="D6" s="193"/>
      <c r="E6" s="12"/>
      <c r="F6" s="12"/>
      <c r="G6" s="12"/>
      <c r="H6" s="12"/>
      <c r="I6" s="12"/>
      <c r="J6" s="12"/>
      <c r="K6" s="12"/>
      <c r="L6" s="12"/>
      <c r="M6" s="12"/>
      <c r="O6" s="12"/>
      <c r="P6" s="12"/>
      <c r="Q6" s="275"/>
      <c r="R6" s="276"/>
      <c r="S6" s="277"/>
      <c r="T6" s="2"/>
    </row>
    <row r="7" spans="1:68" ht="22.35" customHeight="1" thickBot="1">
      <c r="A7" s="1"/>
      <c r="B7" s="183"/>
      <c r="C7" s="184"/>
      <c r="D7" s="185"/>
      <c r="F7" s="194" t="s">
        <v>5</v>
      </c>
      <c r="G7" s="195"/>
      <c r="H7" s="195"/>
      <c r="I7" s="195"/>
      <c r="J7" s="195"/>
      <c r="K7" s="195"/>
      <c r="L7" s="195"/>
      <c r="M7" s="195"/>
      <c r="N7" s="195"/>
      <c r="O7" s="196"/>
      <c r="P7" s="12"/>
      <c r="Q7" s="278"/>
      <c r="R7" s="279"/>
      <c r="S7" s="280"/>
      <c r="T7" s="2"/>
    </row>
    <row r="8" spans="1:68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"/>
    </row>
    <row r="9" spans="1:68" s="6" customFormat="1" ht="14.25" customHeight="1">
      <c r="A9" s="4"/>
      <c r="B9" s="204">
        <v>6</v>
      </c>
      <c r="C9" s="205"/>
      <c r="D9" s="205"/>
      <c r="E9" s="118">
        <v>5</v>
      </c>
      <c r="F9" s="165">
        <v>4</v>
      </c>
      <c r="G9" s="167"/>
      <c r="H9" s="165">
        <v>3</v>
      </c>
      <c r="I9" s="167"/>
      <c r="J9" s="165">
        <v>2</v>
      </c>
      <c r="K9" s="166"/>
      <c r="L9" s="166"/>
      <c r="M9" s="167"/>
      <c r="N9" s="119">
        <v>1</v>
      </c>
      <c r="O9" s="168"/>
      <c r="P9" s="169"/>
      <c r="Q9" s="169"/>
      <c r="R9" s="52"/>
      <c r="S9" s="53"/>
      <c r="T9" s="5"/>
    </row>
    <row r="10" spans="1:68" s="6" customFormat="1" ht="37.5" customHeight="1">
      <c r="A10" s="7"/>
      <c r="B10" s="203" t="s">
        <v>74</v>
      </c>
      <c r="C10" s="170"/>
      <c r="D10" s="153"/>
      <c r="E10" s="261" t="s">
        <v>75</v>
      </c>
      <c r="F10" s="150" t="s">
        <v>76</v>
      </c>
      <c r="G10" s="151"/>
      <c r="H10" s="152" t="s">
        <v>77</v>
      </c>
      <c r="I10" s="153"/>
      <c r="J10" s="281" t="s">
        <v>71</v>
      </c>
      <c r="K10" s="150" t="s">
        <v>78</v>
      </c>
      <c r="L10" s="156"/>
      <c r="M10" s="151"/>
      <c r="N10" s="261" t="s">
        <v>79</v>
      </c>
      <c r="O10" s="152" t="s">
        <v>70</v>
      </c>
      <c r="P10" s="170"/>
      <c r="Q10" s="153"/>
      <c r="R10" s="161" t="s">
        <v>68</v>
      </c>
      <c r="S10" s="163" t="s">
        <v>2</v>
      </c>
      <c r="T10" s="5"/>
    </row>
    <row r="11" spans="1:68" s="6" customFormat="1" ht="134.25" customHeight="1" thickBot="1">
      <c r="A11" s="7"/>
      <c r="B11" s="120" t="s">
        <v>91</v>
      </c>
      <c r="C11" s="121" t="s">
        <v>90</v>
      </c>
      <c r="D11" s="122" t="s">
        <v>80</v>
      </c>
      <c r="E11" s="262"/>
      <c r="F11" s="123" t="s">
        <v>81</v>
      </c>
      <c r="G11" s="124" t="s">
        <v>82</v>
      </c>
      <c r="H11" s="125" t="s">
        <v>89</v>
      </c>
      <c r="I11" s="122" t="s">
        <v>72</v>
      </c>
      <c r="J11" s="282"/>
      <c r="K11" s="123" t="s">
        <v>83</v>
      </c>
      <c r="L11" s="126" t="s">
        <v>84</v>
      </c>
      <c r="M11" s="124" t="s">
        <v>85</v>
      </c>
      <c r="N11" s="262"/>
      <c r="O11" s="125" t="s">
        <v>86</v>
      </c>
      <c r="P11" s="127" t="s">
        <v>84</v>
      </c>
      <c r="Q11" s="122" t="s">
        <v>85</v>
      </c>
      <c r="R11" s="162"/>
      <c r="S11" s="164"/>
      <c r="T11" s="5"/>
      <c r="AA11" s="244"/>
      <c r="AB11" s="244"/>
      <c r="AC11" s="244"/>
      <c r="AD11" s="244"/>
      <c r="AE11" s="244"/>
      <c r="AF11" s="244"/>
      <c r="AG11" s="244"/>
      <c r="AH11" s="244"/>
      <c r="AI11" s="54"/>
      <c r="AJ11" s="54"/>
      <c r="AK11" s="54"/>
      <c r="AL11" s="55"/>
      <c r="AM11" s="245"/>
      <c r="AN11" s="245"/>
      <c r="AO11" s="245"/>
      <c r="AP11" s="245"/>
      <c r="AQ11" s="245"/>
      <c r="AR11" s="245"/>
      <c r="AS11" s="245"/>
      <c r="AT11" s="245"/>
      <c r="AU11" s="245"/>
      <c r="AV11" s="245"/>
      <c r="AW11" s="245"/>
      <c r="AX11" s="245"/>
      <c r="AY11" s="245"/>
      <c r="AZ11" s="245"/>
      <c r="BA11" s="245"/>
      <c r="BB11" s="245"/>
      <c r="BC11" s="245"/>
      <c r="BD11" s="245"/>
      <c r="BE11" s="245"/>
      <c r="BF11" s="245"/>
      <c r="BG11" s="55"/>
      <c r="BH11" s="55"/>
      <c r="BI11" s="55"/>
      <c r="BJ11" s="55"/>
      <c r="BK11" s="244"/>
      <c r="BL11" s="244"/>
      <c r="BM11" s="244"/>
      <c r="BN11" s="244"/>
      <c r="BO11" s="244"/>
      <c r="BP11" s="244"/>
    </row>
    <row r="12" spans="1:68" s="6" customFormat="1" ht="23.1" customHeight="1">
      <c r="A12" s="4"/>
      <c r="B12" s="70"/>
      <c r="C12" s="20"/>
      <c r="D12" s="105"/>
      <c r="E12" s="128"/>
      <c r="F12" s="65"/>
      <c r="G12" s="105"/>
      <c r="H12" s="65"/>
      <c r="I12" s="105"/>
      <c r="J12" s="128"/>
      <c r="K12" s="65"/>
      <c r="L12" s="20"/>
      <c r="M12" s="105"/>
      <c r="N12" s="63"/>
      <c r="O12" s="65"/>
      <c r="P12" s="20"/>
      <c r="Q12" s="105"/>
      <c r="R12" s="102" t="s">
        <v>55</v>
      </c>
      <c r="S12" s="21">
        <v>1</v>
      </c>
      <c r="T12" s="5"/>
      <c r="AA12" s="264"/>
      <c r="AB12" s="264"/>
      <c r="AC12" s="264"/>
      <c r="AD12" s="264"/>
      <c r="AE12" s="264"/>
      <c r="AF12" s="264"/>
      <c r="AG12" s="264"/>
      <c r="AH12" s="264"/>
      <c r="AI12" s="54"/>
      <c r="AJ12" s="54"/>
      <c r="AK12" s="54"/>
      <c r="AL12" s="54"/>
      <c r="AM12" s="245"/>
      <c r="AN12" s="245"/>
      <c r="AO12" s="245"/>
      <c r="AP12" s="245"/>
      <c r="AQ12" s="245"/>
      <c r="AR12" s="245"/>
      <c r="AS12" s="245"/>
      <c r="AT12" s="245"/>
      <c r="AU12" s="245"/>
      <c r="AV12" s="245"/>
      <c r="AW12" s="245"/>
      <c r="AX12" s="245"/>
      <c r="AY12" s="245"/>
      <c r="AZ12" s="245"/>
      <c r="BA12" s="245"/>
      <c r="BB12" s="245"/>
      <c r="BC12" s="245"/>
      <c r="BD12" s="245"/>
      <c r="BE12" s="245"/>
      <c r="BF12" s="245"/>
      <c r="BG12" s="55"/>
      <c r="BH12" s="55"/>
      <c r="BI12" s="55"/>
      <c r="BJ12" s="55"/>
      <c r="BK12" s="264"/>
      <c r="BL12" s="264"/>
      <c r="BM12" s="264"/>
      <c r="BN12" s="264"/>
      <c r="BO12" s="264"/>
      <c r="BP12" s="264"/>
    </row>
    <row r="13" spans="1:68" s="6" customFormat="1" ht="23.1" customHeight="1">
      <c r="A13" s="4"/>
      <c r="B13" s="71"/>
      <c r="C13" s="20"/>
      <c r="D13" s="105"/>
      <c r="E13" s="128"/>
      <c r="F13" s="65"/>
      <c r="G13" s="105"/>
      <c r="H13" s="65"/>
      <c r="I13" s="105"/>
      <c r="J13" s="128"/>
      <c r="K13" s="65"/>
      <c r="L13" s="20"/>
      <c r="M13" s="105"/>
      <c r="N13" s="63"/>
      <c r="O13" s="65"/>
      <c r="P13" s="20"/>
      <c r="Q13" s="105"/>
      <c r="R13" s="102" t="s">
        <v>56</v>
      </c>
      <c r="S13" s="24">
        <f>S12+1</f>
        <v>2</v>
      </c>
      <c r="T13" s="5"/>
      <c r="AA13" s="55"/>
      <c r="AB13" s="55"/>
      <c r="AC13" s="55"/>
      <c r="AD13" s="55"/>
      <c r="AE13" s="55"/>
      <c r="AF13" s="55"/>
      <c r="AG13" s="55"/>
      <c r="AH13" s="54"/>
      <c r="AI13" s="54"/>
      <c r="AJ13" s="54"/>
      <c r="AK13" s="54"/>
      <c r="AL13" s="54"/>
      <c r="AM13" s="245"/>
      <c r="AN13" s="245"/>
      <c r="AO13" s="245"/>
      <c r="AP13" s="245"/>
      <c r="AQ13" s="245"/>
      <c r="AR13" s="245"/>
      <c r="AS13" s="245"/>
      <c r="AT13" s="245"/>
      <c r="AU13" s="245"/>
      <c r="AV13" s="245"/>
      <c r="AW13" s="245"/>
      <c r="AX13" s="245"/>
      <c r="AY13" s="245"/>
      <c r="AZ13" s="245"/>
      <c r="BA13" s="245"/>
      <c r="BB13" s="245"/>
      <c r="BC13" s="245"/>
      <c r="BD13" s="245"/>
      <c r="BE13" s="245"/>
      <c r="BF13" s="245"/>
      <c r="BG13" s="55"/>
      <c r="BH13" s="55"/>
      <c r="BI13" s="55"/>
      <c r="BJ13" s="55"/>
      <c r="BK13" s="55"/>
      <c r="BL13" s="55"/>
      <c r="BM13" s="55"/>
      <c r="BN13" s="55"/>
      <c r="BO13" s="55"/>
      <c r="BP13" s="55"/>
    </row>
    <row r="14" spans="1:68" s="6" customFormat="1" ht="23.1" customHeight="1">
      <c r="A14" s="4"/>
      <c r="B14" s="71"/>
      <c r="C14" s="20"/>
      <c r="D14" s="105"/>
      <c r="E14" s="128"/>
      <c r="F14" s="65"/>
      <c r="G14" s="105"/>
      <c r="H14" s="65"/>
      <c r="I14" s="105"/>
      <c r="J14" s="128"/>
      <c r="K14" s="65"/>
      <c r="L14" s="20"/>
      <c r="M14" s="105"/>
      <c r="N14" s="63"/>
      <c r="O14" s="65"/>
      <c r="P14" s="20"/>
      <c r="Q14" s="105"/>
      <c r="R14" s="103" t="s">
        <v>57</v>
      </c>
      <c r="S14" s="25">
        <f t="shared" ref="S14:S26" si="0">S13+1</f>
        <v>3</v>
      </c>
      <c r="T14" s="5"/>
      <c r="AA14" s="244"/>
      <c r="AB14" s="244"/>
      <c r="AC14" s="244"/>
      <c r="AD14" s="244"/>
      <c r="AE14" s="244"/>
      <c r="AF14" s="244"/>
      <c r="AG14" s="244"/>
      <c r="AH14" s="244"/>
      <c r="AI14" s="56"/>
      <c r="AJ14" s="56"/>
      <c r="AK14" s="56"/>
      <c r="AL14" s="56"/>
      <c r="AM14" s="272"/>
      <c r="AN14" s="272"/>
      <c r="AO14" s="272"/>
      <c r="AP14" s="273"/>
      <c r="AQ14" s="273"/>
      <c r="AR14" s="273"/>
      <c r="AS14" s="273"/>
      <c r="AT14" s="273"/>
      <c r="AU14" s="57"/>
      <c r="AV14" s="57"/>
      <c r="AW14" s="57"/>
      <c r="AX14" s="57"/>
      <c r="AY14" s="274"/>
      <c r="AZ14" s="274"/>
      <c r="BA14" s="274"/>
      <c r="BB14" s="274"/>
      <c r="BC14" s="273"/>
      <c r="BD14" s="273"/>
      <c r="BE14" s="273"/>
      <c r="BF14" s="273"/>
      <c r="BG14" s="56"/>
      <c r="BH14" s="56"/>
      <c r="BI14" s="56"/>
      <c r="BJ14" s="56"/>
      <c r="BK14" s="244"/>
      <c r="BL14" s="244"/>
      <c r="BM14" s="244"/>
      <c r="BN14" s="244"/>
      <c r="BO14" s="244"/>
      <c r="BP14" s="244"/>
    </row>
    <row r="15" spans="1:68" s="6" customFormat="1" ht="23.1" customHeight="1">
      <c r="A15" s="4"/>
      <c r="B15" s="71"/>
      <c r="C15" s="20"/>
      <c r="D15" s="105"/>
      <c r="E15" s="128"/>
      <c r="F15" s="65"/>
      <c r="G15" s="105"/>
      <c r="H15" s="65"/>
      <c r="I15" s="105"/>
      <c r="J15" s="128"/>
      <c r="K15" s="65"/>
      <c r="L15" s="20"/>
      <c r="M15" s="105"/>
      <c r="N15" s="63"/>
      <c r="O15" s="65"/>
      <c r="P15" s="20"/>
      <c r="Q15" s="105"/>
      <c r="R15" s="104" t="s">
        <v>58</v>
      </c>
      <c r="S15" s="25">
        <f t="shared" si="0"/>
        <v>4</v>
      </c>
      <c r="T15" s="5"/>
      <c r="AA15" s="211"/>
      <c r="AB15" s="211"/>
      <c r="AC15" s="211"/>
      <c r="AD15" s="211"/>
      <c r="AE15" s="211"/>
      <c r="AF15" s="211"/>
      <c r="AG15" s="211"/>
      <c r="AH15" s="211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5"/>
      <c r="BF15" s="55"/>
      <c r="BG15" s="56"/>
      <c r="BH15" s="56"/>
      <c r="BI15" s="56"/>
      <c r="BJ15" s="56"/>
      <c r="BK15" s="264"/>
      <c r="BL15" s="264"/>
      <c r="BM15" s="264"/>
      <c r="BN15" s="264"/>
      <c r="BO15" s="264"/>
      <c r="BP15" s="264"/>
    </row>
    <row r="16" spans="1:68" s="6" customFormat="1" ht="23.1" customHeight="1">
      <c r="A16" s="4"/>
      <c r="B16" s="71"/>
      <c r="C16" s="20"/>
      <c r="D16" s="105"/>
      <c r="E16" s="128"/>
      <c r="F16" s="65"/>
      <c r="G16" s="105"/>
      <c r="H16" s="65"/>
      <c r="I16" s="105"/>
      <c r="J16" s="128"/>
      <c r="K16" s="65"/>
      <c r="L16" s="20"/>
      <c r="M16" s="105"/>
      <c r="N16" s="63"/>
      <c r="O16" s="65"/>
      <c r="P16" s="20"/>
      <c r="Q16" s="105"/>
      <c r="R16" s="104" t="s">
        <v>60</v>
      </c>
      <c r="S16" s="25">
        <f t="shared" si="0"/>
        <v>5</v>
      </c>
      <c r="T16" s="5"/>
      <c r="AA16" s="211"/>
      <c r="AB16" s="211"/>
      <c r="AC16" s="211"/>
      <c r="AD16" s="211"/>
      <c r="AE16" s="211"/>
      <c r="AF16" s="211"/>
      <c r="AG16" s="211"/>
      <c r="AH16" s="211"/>
      <c r="AI16" s="55"/>
      <c r="AJ16" s="55"/>
      <c r="AK16" s="55"/>
      <c r="AL16" s="265"/>
      <c r="AM16" s="265"/>
      <c r="AN16" s="265"/>
      <c r="AO16" s="265"/>
      <c r="AP16" s="265"/>
      <c r="AQ16" s="265"/>
      <c r="AR16" s="265"/>
      <c r="AS16" s="265"/>
      <c r="AT16" s="265"/>
      <c r="AU16" s="265"/>
      <c r="AV16" s="265"/>
      <c r="AW16" s="265"/>
      <c r="AX16" s="265"/>
      <c r="AY16" s="265"/>
      <c r="AZ16" s="265"/>
      <c r="BA16" s="265"/>
      <c r="BB16" s="265"/>
      <c r="BC16" s="265"/>
      <c r="BD16" s="265"/>
      <c r="BE16" s="265"/>
      <c r="BF16" s="265"/>
      <c r="BG16" s="265"/>
      <c r="BH16" s="56"/>
      <c r="BI16" s="56"/>
      <c r="BJ16" s="56"/>
      <c r="BK16" s="264"/>
      <c r="BL16" s="264"/>
      <c r="BM16" s="264"/>
      <c r="BN16" s="264"/>
      <c r="BO16" s="264"/>
      <c r="BP16" s="264"/>
    </row>
    <row r="17" spans="1:20" s="6" customFormat="1" ht="23.1" customHeight="1">
      <c r="A17" s="4"/>
      <c r="B17" s="71"/>
      <c r="C17" s="20"/>
      <c r="D17" s="105"/>
      <c r="E17" s="128"/>
      <c r="F17" s="65"/>
      <c r="G17" s="105"/>
      <c r="H17" s="65"/>
      <c r="I17" s="105"/>
      <c r="J17" s="128"/>
      <c r="K17" s="65"/>
      <c r="L17" s="20"/>
      <c r="M17" s="105"/>
      <c r="N17" s="63"/>
      <c r="O17" s="65"/>
      <c r="P17" s="20"/>
      <c r="Q17" s="105"/>
      <c r="R17" s="104" t="s">
        <v>59</v>
      </c>
      <c r="S17" s="25">
        <f t="shared" si="0"/>
        <v>6</v>
      </c>
      <c r="T17" s="5"/>
    </row>
    <row r="18" spans="1:20" s="6" customFormat="1" ht="23.1" customHeight="1">
      <c r="A18" s="4"/>
      <c r="B18" s="71"/>
      <c r="C18" s="20"/>
      <c r="D18" s="105"/>
      <c r="E18" s="128"/>
      <c r="F18" s="65"/>
      <c r="G18" s="105"/>
      <c r="H18" s="65"/>
      <c r="I18" s="105"/>
      <c r="J18" s="128"/>
      <c r="K18" s="65"/>
      <c r="L18" s="20"/>
      <c r="M18" s="105"/>
      <c r="N18" s="63"/>
      <c r="O18" s="65"/>
      <c r="P18" s="20"/>
      <c r="Q18" s="105"/>
      <c r="R18" s="104" t="s">
        <v>61</v>
      </c>
      <c r="S18" s="25">
        <f t="shared" si="0"/>
        <v>7</v>
      </c>
      <c r="T18" s="5"/>
    </row>
    <row r="19" spans="1:20" s="6" customFormat="1" ht="23.1" customHeight="1">
      <c r="A19" s="4"/>
      <c r="B19" s="71"/>
      <c r="C19" s="20"/>
      <c r="D19" s="105"/>
      <c r="E19" s="128"/>
      <c r="F19" s="65"/>
      <c r="G19" s="105"/>
      <c r="H19" s="65"/>
      <c r="I19" s="105"/>
      <c r="J19" s="128"/>
      <c r="K19" s="65"/>
      <c r="L19" s="20"/>
      <c r="M19" s="105"/>
      <c r="N19" s="63"/>
      <c r="O19" s="65"/>
      <c r="P19" s="20"/>
      <c r="Q19" s="105"/>
      <c r="R19" s="104"/>
      <c r="S19" s="25">
        <f t="shared" si="0"/>
        <v>8</v>
      </c>
      <c r="T19" s="5"/>
    </row>
    <row r="20" spans="1:20" s="6" customFormat="1" ht="23.1" customHeight="1" thickBot="1">
      <c r="A20" s="4"/>
      <c r="B20" s="71"/>
      <c r="C20" s="20"/>
      <c r="D20" s="105"/>
      <c r="E20" s="128"/>
      <c r="F20" s="65"/>
      <c r="G20" s="105"/>
      <c r="H20" s="65"/>
      <c r="I20" s="105"/>
      <c r="J20" s="128"/>
      <c r="K20" s="65"/>
      <c r="L20" s="20"/>
      <c r="M20" s="105"/>
      <c r="N20" s="63"/>
      <c r="O20" s="65"/>
      <c r="P20" s="20"/>
      <c r="Q20" s="105"/>
      <c r="R20" s="104"/>
      <c r="S20" s="25">
        <f t="shared" si="0"/>
        <v>9</v>
      </c>
      <c r="T20" s="5"/>
    </row>
    <row r="21" spans="1:20" s="6" customFormat="1" ht="27" hidden="1" customHeight="1">
      <c r="A21" s="4"/>
      <c r="B21" s="71"/>
      <c r="C21" s="20"/>
      <c r="D21" s="69"/>
      <c r="E21" s="129"/>
      <c r="F21" s="67"/>
      <c r="G21" s="69"/>
      <c r="H21" s="67"/>
      <c r="I21" s="69"/>
      <c r="J21" s="129"/>
      <c r="K21" s="67"/>
      <c r="L21" s="58"/>
      <c r="M21" s="69"/>
      <c r="N21" s="114"/>
      <c r="O21" s="67"/>
      <c r="P21" s="58"/>
      <c r="Q21" s="105"/>
      <c r="R21" s="104"/>
      <c r="S21" s="25">
        <f t="shared" si="0"/>
        <v>10</v>
      </c>
      <c r="T21" s="5"/>
    </row>
    <row r="22" spans="1:20" s="6" customFormat="1" ht="27" hidden="1" customHeight="1">
      <c r="A22" s="4"/>
      <c r="B22" s="115"/>
      <c r="C22" s="23"/>
      <c r="D22" s="60"/>
      <c r="E22" s="130"/>
      <c r="F22" s="68"/>
      <c r="G22" s="60"/>
      <c r="H22" s="68"/>
      <c r="I22" s="60"/>
      <c r="J22" s="130"/>
      <c r="K22" s="68"/>
      <c r="L22" s="59"/>
      <c r="M22" s="60"/>
      <c r="N22" s="114"/>
      <c r="O22" s="67"/>
      <c r="P22" s="59"/>
      <c r="Q22" s="22"/>
      <c r="R22" s="104"/>
      <c r="S22" s="25">
        <f t="shared" si="0"/>
        <v>11</v>
      </c>
      <c r="T22" s="5"/>
    </row>
    <row r="23" spans="1:20" s="6" customFormat="1" ht="27" hidden="1" customHeight="1">
      <c r="A23" s="4"/>
      <c r="B23" s="115"/>
      <c r="C23" s="23"/>
      <c r="D23" s="60"/>
      <c r="E23" s="130"/>
      <c r="F23" s="68"/>
      <c r="G23" s="60"/>
      <c r="H23" s="68"/>
      <c r="I23" s="60"/>
      <c r="J23" s="130"/>
      <c r="K23" s="68"/>
      <c r="L23" s="59"/>
      <c r="M23" s="60"/>
      <c r="N23" s="114"/>
      <c r="O23" s="67"/>
      <c r="P23" s="59"/>
      <c r="Q23" s="22"/>
      <c r="R23" s="104"/>
      <c r="S23" s="25">
        <f t="shared" si="0"/>
        <v>12</v>
      </c>
      <c r="T23" s="5"/>
    </row>
    <row r="24" spans="1:20" s="6" customFormat="1" ht="27" hidden="1" customHeight="1">
      <c r="A24" s="4"/>
      <c r="B24" s="115"/>
      <c r="C24" s="23"/>
      <c r="D24" s="60"/>
      <c r="E24" s="130"/>
      <c r="F24" s="68"/>
      <c r="G24" s="60"/>
      <c r="H24" s="68"/>
      <c r="I24" s="60"/>
      <c r="J24" s="130"/>
      <c r="K24" s="68"/>
      <c r="L24" s="59"/>
      <c r="M24" s="60"/>
      <c r="N24" s="114"/>
      <c r="O24" s="67"/>
      <c r="P24" s="59"/>
      <c r="Q24" s="22"/>
      <c r="R24" s="104"/>
      <c r="S24" s="25">
        <f t="shared" si="0"/>
        <v>13</v>
      </c>
      <c r="T24" s="5"/>
    </row>
    <row r="25" spans="1:20" s="6" customFormat="1" ht="27" hidden="1" customHeight="1">
      <c r="A25" s="4"/>
      <c r="B25" s="115"/>
      <c r="C25" s="23"/>
      <c r="D25" s="60"/>
      <c r="E25" s="130"/>
      <c r="F25" s="68"/>
      <c r="G25" s="60"/>
      <c r="H25" s="68"/>
      <c r="I25" s="60"/>
      <c r="J25" s="130"/>
      <c r="K25" s="68"/>
      <c r="L25" s="59"/>
      <c r="M25" s="60"/>
      <c r="N25" s="114"/>
      <c r="O25" s="67"/>
      <c r="P25" s="59"/>
      <c r="Q25" s="22"/>
      <c r="R25" s="104"/>
      <c r="S25" s="25">
        <f t="shared" si="0"/>
        <v>14</v>
      </c>
      <c r="T25" s="5"/>
    </row>
    <row r="26" spans="1:20" s="6" customFormat="1" ht="27" hidden="1" customHeight="1" thickBot="1">
      <c r="A26" s="4"/>
      <c r="B26" s="115"/>
      <c r="C26" s="23"/>
      <c r="D26" s="60"/>
      <c r="E26" s="130"/>
      <c r="F26" s="68"/>
      <c r="G26" s="60"/>
      <c r="H26" s="68"/>
      <c r="I26" s="60"/>
      <c r="J26" s="130"/>
      <c r="K26" s="68"/>
      <c r="L26" s="59"/>
      <c r="M26" s="60"/>
      <c r="N26" s="114"/>
      <c r="O26" s="67"/>
      <c r="P26" s="59"/>
      <c r="Q26" s="22"/>
      <c r="R26" s="104"/>
      <c r="S26" s="25">
        <f t="shared" si="0"/>
        <v>15</v>
      </c>
      <c r="T26" s="5"/>
    </row>
    <row r="27" spans="1:20" s="6" customFormat="1" ht="24" customHeight="1">
      <c r="A27" s="4"/>
      <c r="B27" s="26">
        <f t="shared" ref="B27:Q27" si="1">SUM(B12:B26)</f>
        <v>0</v>
      </c>
      <c r="C27" s="31">
        <f t="shared" si="1"/>
        <v>0</v>
      </c>
      <c r="D27" s="29">
        <f t="shared" si="1"/>
        <v>0</v>
      </c>
      <c r="E27" s="28">
        <f t="shared" si="1"/>
        <v>0</v>
      </c>
      <c r="F27" s="30">
        <f t="shared" si="1"/>
        <v>0</v>
      </c>
      <c r="G27" s="29">
        <f t="shared" si="1"/>
        <v>0</v>
      </c>
      <c r="H27" s="30">
        <f t="shared" si="1"/>
        <v>0</v>
      </c>
      <c r="I27" s="29">
        <f t="shared" si="1"/>
        <v>0</v>
      </c>
      <c r="J27" s="28">
        <f t="shared" si="1"/>
        <v>0</v>
      </c>
      <c r="K27" s="30">
        <f t="shared" si="1"/>
        <v>0</v>
      </c>
      <c r="L27" s="31">
        <f t="shared" si="1"/>
        <v>0</v>
      </c>
      <c r="M27" s="29">
        <f t="shared" si="1"/>
        <v>0</v>
      </c>
      <c r="N27" s="27">
        <f t="shared" si="1"/>
        <v>0</v>
      </c>
      <c r="O27" s="30">
        <f t="shared" si="1"/>
        <v>0</v>
      </c>
      <c r="P27" s="31">
        <f t="shared" si="1"/>
        <v>0</v>
      </c>
      <c r="Q27" s="29">
        <f t="shared" si="1"/>
        <v>0</v>
      </c>
      <c r="R27" s="266" t="s">
        <v>4</v>
      </c>
      <c r="S27" s="267"/>
      <c r="T27" s="5"/>
    </row>
    <row r="28" spans="1:20" s="6" customFormat="1" ht="24" customHeight="1">
      <c r="A28" s="4"/>
      <c r="B28" s="115"/>
      <c r="C28" s="23"/>
      <c r="D28" s="22"/>
      <c r="E28" s="131"/>
      <c r="F28" s="66"/>
      <c r="G28" s="22"/>
      <c r="H28" s="66"/>
      <c r="I28" s="22"/>
      <c r="J28" s="131"/>
      <c r="K28" s="66"/>
      <c r="L28" s="23"/>
      <c r="M28" s="22"/>
      <c r="N28" s="64"/>
      <c r="O28" s="66"/>
      <c r="P28" s="23"/>
      <c r="Q28" s="22"/>
      <c r="R28" s="268" t="s">
        <v>3</v>
      </c>
      <c r="S28" s="269"/>
      <c r="T28" s="5"/>
    </row>
    <row r="29" spans="1:20" s="6" customFormat="1" ht="24" customHeight="1" thickBot="1">
      <c r="A29" s="4"/>
      <c r="B29" s="32">
        <f t="shared" ref="B29:Q29" si="2">IF(SUM(B27:B28)=0,0,IF(B28=0,1*100.0001,IF(B27=0,1*-100.0001,(B27/B28*100-100))))</f>
        <v>0</v>
      </c>
      <c r="C29" s="37">
        <f t="shared" si="2"/>
        <v>0</v>
      </c>
      <c r="D29" s="35">
        <f t="shared" si="2"/>
        <v>0</v>
      </c>
      <c r="E29" s="34">
        <f t="shared" si="2"/>
        <v>0</v>
      </c>
      <c r="F29" s="36">
        <f t="shared" si="2"/>
        <v>0</v>
      </c>
      <c r="G29" s="35">
        <f t="shared" si="2"/>
        <v>0</v>
      </c>
      <c r="H29" s="36">
        <f t="shared" si="2"/>
        <v>0</v>
      </c>
      <c r="I29" s="35">
        <f t="shared" si="2"/>
        <v>0</v>
      </c>
      <c r="J29" s="34">
        <f t="shared" si="2"/>
        <v>0</v>
      </c>
      <c r="K29" s="36">
        <f t="shared" si="2"/>
        <v>0</v>
      </c>
      <c r="L29" s="37">
        <f t="shared" si="2"/>
        <v>0</v>
      </c>
      <c r="M29" s="35">
        <f t="shared" si="2"/>
        <v>0</v>
      </c>
      <c r="N29" s="33">
        <f t="shared" si="2"/>
        <v>0</v>
      </c>
      <c r="O29" s="36">
        <f t="shared" si="2"/>
        <v>0</v>
      </c>
      <c r="P29" s="37">
        <f t="shared" si="2"/>
        <v>0</v>
      </c>
      <c r="Q29" s="35">
        <f t="shared" si="2"/>
        <v>0</v>
      </c>
      <c r="R29" s="270" t="s">
        <v>17</v>
      </c>
      <c r="S29" s="271"/>
      <c r="T29" s="5"/>
    </row>
    <row r="30" spans="1:20" s="6" customFormat="1" ht="4.3499999999999996" customHeight="1" thickBot="1">
      <c r="A30" s="8"/>
      <c r="B30" s="46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9"/>
    </row>
    <row r="31" spans="1:20" ht="18" thickTop="1"/>
    <row r="36" spans="8:9">
      <c r="H36" s="263"/>
      <c r="I36" s="263"/>
    </row>
  </sheetData>
  <sheetProtection algorithmName="SHA-512" hashValue="QE7PLFqwjR5mWjbO8LiC/UzXXGCL6B4+44389ivrv+pxX1sG/5dxd1k74kSw6VBSbPnWAx8jcpwdq7DyBRhKnQ==" saltValue="3KCf/3xP8LP2aw+/SCAOEw==" spinCount="100000" sheet="1" formatCells="0" formatColumns="0" formatRows="0" insertColumns="0" insertRows="0" insertHyperlinks="0" deleteColumns="0" deleteRows="0" sort="0" autoFilter="0" pivotTables="0"/>
  <mergeCells count="50">
    <mergeCell ref="Q5:S5"/>
    <mergeCell ref="A1:T1"/>
    <mergeCell ref="B2:D2"/>
    <mergeCell ref="F2:O4"/>
    <mergeCell ref="Q2:S2"/>
    <mergeCell ref="B3:D3"/>
    <mergeCell ref="Q3:S3"/>
    <mergeCell ref="Q4:S4"/>
    <mergeCell ref="B5:D5"/>
    <mergeCell ref="G5:H5"/>
    <mergeCell ref="I5:J5"/>
    <mergeCell ref="K5:L5"/>
    <mergeCell ref="M5:N5"/>
    <mergeCell ref="K10:M10"/>
    <mergeCell ref="B6:D7"/>
    <mergeCell ref="Q6:S7"/>
    <mergeCell ref="F7:O7"/>
    <mergeCell ref="B9:D9"/>
    <mergeCell ref="F9:G9"/>
    <mergeCell ref="H9:I9"/>
    <mergeCell ref="J9:M9"/>
    <mergeCell ref="O9:Q9"/>
    <mergeCell ref="B10:D10"/>
    <mergeCell ref="E10:E11"/>
    <mergeCell ref="F10:G10"/>
    <mergeCell ref="H10:I10"/>
    <mergeCell ref="J10:J11"/>
    <mergeCell ref="N10:N11"/>
    <mergeCell ref="O10:Q10"/>
    <mergeCell ref="S10:S11"/>
    <mergeCell ref="AA11:AH11"/>
    <mergeCell ref="BK11:BP11"/>
    <mergeCell ref="AA12:AH12"/>
    <mergeCell ref="BK12:BP12"/>
    <mergeCell ref="BK14:BP14"/>
    <mergeCell ref="AM11:BF13"/>
    <mergeCell ref="C30:S30"/>
    <mergeCell ref="H36:I36"/>
    <mergeCell ref="AA15:AH16"/>
    <mergeCell ref="BK15:BP16"/>
    <mergeCell ref="AL16:BG16"/>
    <mergeCell ref="R27:S27"/>
    <mergeCell ref="R28:S28"/>
    <mergeCell ref="R29:S29"/>
    <mergeCell ref="AA14:AH14"/>
    <mergeCell ref="AM14:AO14"/>
    <mergeCell ref="AP14:AT14"/>
    <mergeCell ref="AY14:BB14"/>
    <mergeCell ref="BC14:BF14"/>
    <mergeCell ref="R10:R11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انٹیریئر سندھ</vt:lpstr>
      <vt:lpstr>بلوچستان</vt:lpstr>
      <vt:lpstr>پنجاب</vt:lpstr>
      <vt:lpstr>اسلام آباد</vt:lpstr>
      <vt:lpstr>گلگت بلتستان</vt:lpstr>
      <vt:lpstr>خیبر پختونخوا</vt:lpstr>
      <vt:lpstr>کشمیر</vt:lpstr>
      <vt:lpstr>'Pakistan, Suba'!Print_Area</vt:lpstr>
      <vt:lpstr>'Pakistan,Division'!Print_Area</vt:lpstr>
      <vt:lpstr>'اسلام آباد'!Print_Area</vt:lpstr>
      <vt:lpstr>'انٹیریئر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'انٹیریئر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2022-01-15T11:44:37Z</cp:lastPrinted>
  <dcterms:created xsi:type="dcterms:W3CDTF">2002-05-03T06:31:37Z</dcterms:created>
  <dcterms:modified xsi:type="dcterms:W3CDTF">2022-01-15T11:53:55Z</dcterms:modified>
</cp:coreProperties>
</file>