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Faizane Murshid Department\"/>
    </mc:Choice>
  </mc:AlternateContent>
  <xr:revisionPtr revIDLastSave="0" documentId="13_ncr:1_{CD913660-14DA-480E-A84B-352AFD18F27B}" xr6:coauthVersionLast="47" xr6:coauthVersionMax="47" xr10:uidLastSave="{00000000-0000-0000-0000-000000000000}"/>
  <bookViews>
    <workbookView xWindow="-120" yWindow="-120" windowWidth="19440" windowHeight="15000" tabRatio="864" activeTab="1" xr2:uid="{00000000-000D-0000-FFFF-FFFF00000000}"/>
  </bookViews>
  <sheets>
    <sheet name="Pakistan" sheetId="14" r:id="rId1"/>
    <sheet name="All City" sheetId="21" r:id="rId2"/>
    <sheet name="کراچی" sheetId="19" r:id="rId3"/>
    <sheet name="اندرونِ سندھ" sheetId="22" r:id="rId4"/>
    <sheet name="بلوچستان" sheetId="23" r:id="rId5"/>
    <sheet name="پنجاب" sheetId="24" r:id="rId6"/>
    <sheet name="اسلام آباد" sheetId="25" r:id="rId7"/>
    <sheet name="خیبر پختونخواہ" sheetId="26" r:id="rId8"/>
    <sheet name="گلگت بلتستان" sheetId="27" r:id="rId9"/>
    <sheet name="کشمیر" sheetId="28" r:id="rId10"/>
  </sheets>
  <definedNames>
    <definedName name="_xlnm.Print_Area" localSheetId="1">'All City'!$A$1:$AE$97</definedName>
    <definedName name="_xlnm.Print_Area" localSheetId="0">Pakistan!$A$1:$AD$39</definedName>
    <definedName name="_xlnm.Print_Area" localSheetId="6">'اسلام آباد'!$A$1:$AD$37</definedName>
    <definedName name="_xlnm.Print_Area" localSheetId="3">'اندرونِ سندھ'!$A$1:$AD$37</definedName>
    <definedName name="_xlnm.Print_Area" localSheetId="4">بلوچستان!$A$1:$AD$37</definedName>
    <definedName name="_xlnm.Print_Area" localSheetId="5">پنجاب!$A$1:$AD$37</definedName>
    <definedName name="_xlnm.Print_Area" localSheetId="7">'خیبر پختونخواہ'!$A$1:$AD$37</definedName>
    <definedName name="_xlnm.Print_Area" localSheetId="2">کراچی!$A$1:$AD$37</definedName>
    <definedName name="_xlnm.Print_Area" localSheetId="9">کشمیر!$A$1:$AD$37</definedName>
    <definedName name="_xlnm.Print_Area" localSheetId="8">'گلگت بلتستان'!$A$1:$AD$37</definedName>
    <definedName name="_xlnm.Print_Titles" localSheetId="1">'All City'!$9:$12</definedName>
    <definedName name="_xlnm.Print_Titles" localSheetId="0">Pakistan!$9:$12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پختونخواہ'!$9:$12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1" l="1"/>
  <c r="B3" i="21"/>
  <c r="J5" i="21"/>
  <c r="Q5" i="21"/>
  <c r="AA5" i="21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W36" i="14"/>
  <c r="T36" i="14"/>
  <c r="Q36" i="14"/>
  <c r="N36" i="14"/>
  <c r="J36" i="14"/>
  <c r="H36" i="14"/>
  <c r="E36" i="14"/>
  <c r="B36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B14" i="14"/>
  <c r="C14" i="14"/>
  <c r="D14" i="14"/>
  <c r="E14" i="14"/>
  <c r="F14" i="14"/>
  <c r="G14" i="14"/>
  <c r="H14" i="14"/>
  <c r="I14" i="14"/>
  <c r="J14" i="14"/>
  <c r="P14" i="14"/>
  <c r="T14" i="14"/>
  <c r="V14" i="14"/>
  <c r="W14" i="14"/>
  <c r="X14" i="14"/>
  <c r="Y14" i="14"/>
  <c r="Z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A19" i="14"/>
  <c r="AA14" i="14"/>
  <c r="AA13" i="14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B96" i="21"/>
  <c r="F96" i="21"/>
  <c r="I96" i="21"/>
  <c r="K96" i="21"/>
  <c r="O96" i="21"/>
  <c r="R96" i="21"/>
  <c r="U96" i="21"/>
  <c r="X96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A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A94" i="21"/>
  <c r="AA33" i="28"/>
  <c r="Z33" i="28"/>
  <c r="Y33" i="28"/>
  <c r="Y35" i="28" s="1"/>
  <c r="X33" i="28"/>
  <c r="X35" i="28" s="1"/>
  <c r="W33" i="28"/>
  <c r="W35" i="28" s="1"/>
  <c r="V33" i="28"/>
  <c r="V35" i="28" s="1"/>
  <c r="U33" i="28"/>
  <c r="U35" i="28" s="1"/>
  <c r="T33" i="28"/>
  <c r="T35" i="28" s="1"/>
  <c r="S33" i="28"/>
  <c r="S35" i="28" s="1"/>
  <c r="R33" i="28"/>
  <c r="R35" i="28" s="1"/>
  <c r="Q33" i="28"/>
  <c r="Q35" i="28" s="1"/>
  <c r="P33" i="28"/>
  <c r="P35" i="28" s="1"/>
  <c r="O33" i="28"/>
  <c r="O35" i="28" s="1"/>
  <c r="N33" i="28"/>
  <c r="N35" i="28" s="1"/>
  <c r="M33" i="28"/>
  <c r="M35" i="28" s="1"/>
  <c r="L33" i="28"/>
  <c r="L35" i="28" s="1"/>
  <c r="K33" i="28"/>
  <c r="K35" i="28" s="1"/>
  <c r="J33" i="28"/>
  <c r="J35" i="28" s="1"/>
  <c r="I33" i="28"/>
  <c r="I35" i="28" s="1"/>
  <c r="H33" i="28"/>
  <c r="H35" i="28" s="1"/>
  <c r="G33" i="28"/>
  <c r="G35" i="28" s="1"/>
  <c r="F33" i="28"/>
  <c r="F35" i="28" s="1"/>
  <c r="E33" i="28"/>
  <c r="E35" i="28" s="1"/>
  <c r="D33" i="28"/>
  <c r="D35" i="28" s="1"/>
  <c r="C33" i="28"/>
  <c r="C35" i="28" s="1"/>
  <c r="B33" i="28"/>
  <c r="B35" i="28" s="1"/>
  <c r="AC14" i="28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R35" i="27"/>
  <c r="B35" i="27"/>
  <c r="AA33" i="27"/>
  <c r="Z33" i="27"/>
  <c r="Y33" i="27"/>
  <c r="Y35" i="27" s="1"/>
  <c r="X33" i="27"/>
  <c r="X35" i="27" s="1"/>
  <c r="W33" i="27"/>
  <c r="W35" i="27" s="1"/>
  <c r="V33" i="27"/>
  <c r="V35" i="27" s="1"/>
  <c r="U33" i="27"/>
  <c r="U35" i="27" s="1"/>
  <c r="T33" i="27"/>
  <c r="T35" i="27" s="1"/>
  <c r="S33" i="27"/>
  <c r="S35" i="27" s="1"/>
  <c r="R33" i="27"/>
  <c r="Q33" i="27"/>
  <c r="Q35" i="27" s="1"/>
  <c r="P33" i="27"/>
  <c r="P35" i="27" s="1"/>
  <c r="O33" i="27"/>
  <c r="O35" i="27" s="1"/>
  <c r="N33" i="27"/>
  <c r="N35" i="27" s="1"/>
  <c r="M33" i="27"/>
  <c r="M35" i="27" s="1"/>
  <c r="L33" i="27"/>
  <c r="L35" i="27" s="1"/>
  <c r="K33" i="27"/>
  <c r="K35" i="27" s="1"/>
  <c r="J33" i="27"/>
  <c r="J35" i="27" s="1"/>
  <c r="I33" i="27"/>
  <c r="I35" i="27" s="1"/>
  <c r="H33" i="27"/>
  <c r="H35" i="27" s="1"/>
  <c r="G33" i="27"/>
  <c r="G35" i="27" s="1"/>
  <c r="F33" i="27"/>
  <c r="F35" i="27" s="1"/>
  <c r="E33" i="27"/>
  <c r="E35" i="27" s="1"/>
  <c r="D33" i="27"/>
  <c r="D35" i="27" s="1"/>
  <c r="C33" i="27"/>
  <c r="C35" i="27" s="1"/>
  <c r="B33" i="27"/>
  <c r="AC14" i="27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A33" i="26"/>
  <c r="Z33" i="26"/>
  <c r="Y33" i="26"/>
  <c r="Y35" i="26" s="1"/>
  <c r="X33" i="26"/>
  <c r="X35" i="26" s="1"/>
  <c r="W33" i="26"/>
  <c r="W35" i="26" s="1"/>
  <c r="V33" i="26"/>
  <c r="V35" i="26" s="1"/>
  <c r="U33" i="26"/>
  <c r="U35" i="26" s="1"/>
  <c r="T33" i="26"/>
  <c r="T35" i="26" s="1"/>
  <c r="S33" i="26"/>
  <c r="S35" i="26" s="1"/>
  <c r="R33" i="26"/>
  <c r="R35" i="26" s="1"/>
  <c r="Q33" i="26"/>
  <c r="Q35" i="26" s="1"/>
  <c r="P33" i="26"/>
  <c r="P35" i="26" s="1"/>
  <c r="O33" i="26"/>
  <c r="O35" i="26" s="1"/>
  <c r="N33" i="26"/>
  <c r="N35" i="26" s="1"/>
  <c r="M33" i="26"/>
  <c r="M35" i="26" s="1"/>
  <c r="L33" i="26"/>
  <c r="L35" i="26" s="1"/>
  <c r="K33" i="26"/>
  <c r="K35" i="26" s="1"/>
  <c r="J33" i="26"/>
  <c r="J35" i="26" s="1"/>
  <c r="I33" i="26"/>
  <c r="I35" i="26" s="1"/>
  <c r="H33" i="26"/>
  <c r="H35" i="26" s="1"/>
  <c r="G33" i="26"/>
  <c r="G35" i="26" s="1"/>
  <c r="F33" i="26"/>
  <c r="F35" i="26" s="1"/>
  <c r="E33" i="26"/>
  <c r="E35" i="26" s="1"/>
  <c r="D33" i="26"/>
  <c r="D35" i="26" s="1"/>
  <c r="C33" i="26"/>
  <c r="C35" i="26" s="1"/>
  <c r="B33" i="26"/>
  <c r="B35" i="26" s="1"/>
  <c r="AC14" i="26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R35" i="25"/>
  <c r="B35" i="25"/>
  <c r="AA33" i="25"/>
  <c r="Z33" i="25"/>
  <c r="Y33" i="25"/>
  <c r="Y35" i="25" s="1"/>
  <c r="X33" i="25"/>
  <c r="X35" i="25" s="1"/>
  <c r="W33" i="25"/>
  <c r="W35" i="25" s="1"/>
  <c r="V33" i="25"/>
  <c r="V35" i="25" s="1"/>
  <c r="U33" i="25"/>
  <c r="U35" i="25" s="1"/>
  <c r="T33" i="25"/>
  <c r="T35" i="25" s="1"/>
  <c r="S33" i="25"/>
  <c r="S35" i="25" s="1"/>
  <c r="R33" i="25"/>
  <c r="Q33" i="25"/>
  <c r="Q35" i="25" s="1"/>
  <c r="P33" i="25"/>
  <c r="P35" i="25" s="1"/>
  <c r="O33" i="25"/>
  <c r="O35" i="25" s="1"/>
  <c r="N33" i="25"/>
  <c r="N35" i="25" s="1"/>
  <c r="M33" i="25"/>
  <c r="M35" i="25" s="1"/>
  <c r="L33" i="25"/>
  <c r="L35" i="25" s="1"/>
  <c r="K33" i="25"/>
  <c r="K35" i="25" s="1"/>
  <c r="J33" i="25"/>
  <c r="J35" i="25" s="1"/>
  <c r="I33" i="25"/>
  <c r="I35" i="25" s="1"/>
  <c r="H33" i="25"/>
  <c r="H35" i="25" s="1"/>
  <c r="G33" i="25"/>
  <c r="G35" i="25" s="1"/>
  <c r="F33" i="25"/>
  <c r="F35" i="25" s="1"/>
  <c r="E33" i="25"/>
  <c r="E35" i="25" s="1"/>
  <c r="D33" i="25"/>
  <c r="D35" i="25" s="1"/>
  <c r="C33" i="25"/>
  <c r="C35" i="25" s="1"/>
  <c r="B33" i="25"/>
  <c r="AC14" i="25"/>
  <c r="AC15" i="25" s="1"/>
  <c r="AC16" i="25" s="1"/>
  <c r="AC17" i="25" s="1"/>
  <c r="AC18" i="25" s="1"/>
  <c r="AC19" i="25" s="1"/>
  <c r="AC20" i="25" s="1"/>
  <c r="AC21" i="25" s="1"/>
  <c r="AC22" i="25" s="1"/>
  <c r="AC23" i="25" s="1"/>
  <c r="AC24" i="25" s="1"/>
  <c r="AC25" i="25" s="1"/>
  <c r="AC26" i="25" s="1"/>
  <c r="AC27" i="25" s="1"/>
  <c r="AC28" i="25" s="1"/>
  <c r="AC29" i="25" s="1"/>
  <c r="AC30" i="25" s="1"/>
  <c r="AC31" i="25" s="1"/>
  <c r="AC32" i="25" s="1"/>
  <c r="AA33" i="24"/>
  <c r="Z33" i="24"/>
  <c r="Y33" i="24"/>
  <c r="Y35" i="24" s="1"/>
  <c r="X33" i="24"/>
  <c r="X35" i="24" s="1"/>
  <c r="W33" i="24"/>
  <c r="W35" i="24" s="1"/>
  <c r="V33" i="24"/>
  <c r="V35" i="24" s="1"/>
  <c r="U33" i="24"/>
  <c r="U35" i="24" s="1"/>
  <c r="T33" i="24"/>
  <c r="T35" i="24" s="1"/>
  <c r="S33" i="24"/>
  <c r="S35" i="24" s="1"/>
  <c r="R33" i="24"/>
  <c r="R35" i="24" s="1"/>
  <c r="Q33" i="24"/>
  <c r="Q35" i="24" s="1"/>
  <c r="P33" i="24"/>
  <c r="P35" i="24" s="1"/>
  <c r="O33" i="24"/>
  <c r="O35" i="24" s="1"/>
  <c r="N33" i="24"/>
  <c r="N35" i="24" s="1"/>
  <c r="M33" i="24"/>
  <c r="M35" i="24" s="1"/>
  <c r="L33" i="24"/>
  <c r="L35" i="24" s="1"/>
  <c r="K33" i="24"/>
  <c r="K35" i="24" s="1"/>
  <c r="J33" i="24"/>
  <c r="J35" i="24" s="1"/>
  <c r="I33" i="24"/>
  <c r="I35" i="24" s="1"/>
  <c r="H33" i="24"/>
  <c r="H35" i="24" s="1"/>
  <c r="G33" i="24"/>
  <c r="G35" i="24" s="1"/>
  <c r="F33" i="24"/>
  <c r="F35" i="24" s="1"/>
  <c r="E33" i="24"/>
  <c r="E35" i="24" s="1"/>
  <c r="D33" i="24"/>
  <c r="D35" i="24" s="1"/>
  <c r="C33" i="24"/>
  <c r="C35" i="24" s="1"/>
  <c r="B33" i="24"/>
  <c r="B35" i="24" s="1"/>
  <c r="AC14" i="24"/>
  <c r="AC15" i="24" s="1"/>
  <c r="AC16" i="24" s="1"/>
  <c r="AC17" i="24" s="1"/>
  <c r="AC18" i="24" s="1"/>
  <c r="AC19" i="24" s="1"/>
  <c r="AC20" i="24" s="1"/>
  <c r="AC21" i="24" s="1"/>
  <c r="AC22" i="24" s="1"/>
  <c r="AC23" i="24" s="1"/>
  <c r="AC24" i="24" s="1"/>
  <c r="AC25" i="24" s="1"/>
  <c r="AC26" i="24" s="1"/>
  <c r="AC27" i="24" s="1"/>
  <c r="AC28" i="24" s="1"/>
  <c r="AC29" i="24" s="1"/>
  <c r="AC30" i="24" s="1"/>
  <c r="AC31" i="24" s="1"/>
  <c r="AC32" i="24" s="1"/>
  <c r="R35" i="23"/>
  <c r="B35" i="23"/>
  <c r="AA33" i="23"/>
  <c r="Z33" i="23"/>
  <c r="Y33" i="23"/>
  <c r="Y35" i="23" s="1"/>
  <c r="X33" i="23"/>
  <c r="X35" i="23" s="1"/>
  <c r="W33" i="23"/>
  <c r="W35" i="23" s="1"/>
  <c r="V33" i="23"/>
  <c r="V35" i="23" s="1"/>
  <c r="U33" i="23"/>
  <c r="U35" i="23" s="1"/>
  <c r="T33" i="23"/>
  <c r="T35" i="23" s="1"/>
  <c r="S33" i="23"/>
  <c r="S35" i="23" s="1"/>
  <c r="R33" i="23"/>
  <c r="Q33" i="23"/>
  <c r="Q35" i="23" s="1"/>
  <c r="P33" i="23"/>
  <c r="P35" i="23" s="1"/>
  <c r="O33" i="23"/>
  <c r="O35" i="23" s="1"/>
  <c r="N33" i="23"/>
  <c r="N35" i="23" s="1"/>
  <c r="M33" i="23"/>
  <c r="M35" i="23" s="1"/>
  <c r="L33" i="23"/>
  <c r="L35" i="23" s="1"/>
  <c r="K33" i="23"/>
  <c r="K35" i="23" s="1"/>
  <c r="J33" i="23"/>
  <c r="J35" i="23" s="1"/>
  <c r="I33" i="23"/>
  <c r="I35" i="23" s="1"/>
  <c r="H33" i="23"/>
  <c r="H35" i="23" s="1"/>
  <c r="G33" i="23"/>
  <c r="G35" i="23" s="1"/>
  <c r="F33" i="23"/>
  <c r="F35" i="23" s="1"/>
  <c r="E33" i="23"/>
  <c r="E35" i="23" s="1"/>
  <c r="D33" i="23"/>
  <c r="D35" i="23" s="1"/>
  <c r="C33" i="23"/>
  <c r="C35" i="23" s="1"/>
  <c r="B33" i="23"/>
  <c r="AC14" i="23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A33" i="22"/>
  <c r="Z33" i="22"/>
  <c r="Y33" i="22"/>
  <c r="Y35" i="22" s="1"/>
  <c r="X33" i="22"/>
  <c r="X35" i="22" s="1"/>
  <c r="W33" i="22"/>
  <c r="W35" i="22" s="1"/>
  <c r="V33" i="22"/>
  <c r="V35" i="22" s="1"/>
  <c r="U33" i="22"/>
  <c r="U35" i="22" s="1"/>
  <c r="T33" i="22"/>
  <c r="T35" i="22" s="1"/>
  <c r="S33" i="22"/>
  <c r="S35" i="22" s="1"/>
  <c r="R33" i="22"/>
  <c r="R35" i="22" s="1"/>
  <c r="Q33" i="22"/>
  <c r="Q35" i="22" s="1"/>
  <c r="P33" i="22"/>
  <c r="P35" i="22" s="1"/>
  <c r="O33" i="22"/>
  <c r="O35" i="22" s="1"/>
  <c r="N33" i="22"/>
  <c r="N35" i="22" s="1"/>
  <c r="M33" i="22"/>
  <c r="M35" i="22" s="1"/>
  <c r="L33" i="22"/>
  <c r="L35" i="22" s="1"/>
  <c r="K33" i="22"/>
  <c r="K14" i="14" s="1"/>
  <c r="J33" i="22"/>
  <c r="J35" i="22" s="1"/>
  <c r="I33" i="22"/>
  <c r="I35" i="22" s="1"/>
  <c r="H33" i="22"/>
  <c r="H35" i="22" s="1"/>
  <c r="G33" i="22"/>
  <c r="G35" i="22" s="1"/>
  <c r="F33" i="22"/>
  <c r="F35" i="22" s="1"/>
  <c r="E33" i="22"/>
  <c r="E35" i="22" s="1"/>
  <c r="D33" i="22"/>
  <c r="D35" i="22" s="1"/>
  <c r="C33" i="22"/>
  <c r="C35" i="22" s="1"/>
  <c r="B33" i="22"/>
  <c r="B35" i="22" s="1"/>
  <c r="AC15" i="22"/>
  <c r="AC16" i="22" s="1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C32" i="22" s="1"/>
  <c r="AC14" i="22"/>
  <c r="K35" i="22" l="1"/>
  <c r="S14" i="14"/>
  <c r="R14" i="14"/>
  <c r="N14" i="14"/>
  <c r="O14" i="14"/>
  <c r="U14" i="14"/>
  <c r="Q14" i="14"/>
  <c r="L14" i="14"/>
  <c r="M14" i="14"/>
  <c r="AB84" i="21" l="1"/>
  <c r="AB85" i="21"/>
  <c r="AB86" i="21"/>
  <c r="AB87" i="21"/>
  <c r="AB88" i="21"/>
  <c r="AB89" i="21"/>
  <c r="AB90" i="21"/>
  <c r="AB91" i="21"/>
  <c r="AB92" i="21"/>
  <c r="AB83" i="21"/>
  <c r="AB74" i="21"/>
  <c r="AB75" i="21"/>
  <c r="AB76" i="21"/>
  <c r="AB77" i="21"/>
  <c r="AB78" i="21"/>
  <c r="AB79" i="21"/>
  <c r="AB80" i="21"/>
  <c r="AB81" i="21"/>
  <c r="AB82" i="21"/>
  <c r="AB73" i="21"/>
  <c r="AA34" i="14"/>
  <c r="AB64" i="21"/>
  <c r="AB65" i="21"/>
  <c r="AB66" i="21"/>
  <c r="AB67" i="21"/>
  <c r="AB68" i="21"/>
  <c r="AB69" i="21"/>
  <c r="AB70" i="21"/>
  <c r="AB71" i="21"/>
  <c r="AB72" i="21"/>
  <c r="AB63" i="21"/>
  <c r="AB54" i="21"/>
  <c r="AB55" i="21"/>
  <c r="AB56" i="21"/>
  <c r="AB57" i="21"/>
  <c r="AB58" i="21"/>
  <c r="AB59" i="21"/>
  <c r="AB60" i="21"/>
  <c r="AB61" i="21"/>
  <c r="AB62" i="21"/>
  <c r="AB53" i="21"/>
  <c r="AB44" i="21"/>
  <c r="AB45" i="21"/>
  <c r="AB46" i="21"/>
  <c r="AB47" i="21"/>
  <c r="AB48" i="21"/>
  <c r="AB49" i="21"/>
  <c r="AB50" i="21"/>
  <c r="AB51" i="21"/>
  <c r="AB52" i="21"/>
  <c r="AB43" i="21"/>
  <c r="AB34" i="21"/>
  <c r="AB35" i="21"/>
  <c r="AB36" i="21"/>
  <c r="AB37" i="21"/>
  <c r="AB38" i="21"/>
  <c r="AB39" i="21"/>
  <c r="AB40" i="21"/>
  <c r="AB41" i="21"/>
  <c r="AB42" i="21"/>
  <c r="AB33" i="21"/>
  <c r="AB24" i="21"/>
  <c r="AB25" i="21"/>
  <c r="AB26" i="21"/>
  <c r="AB27" i="21"/>
  <c r="AB28" i="21"/>
  <c r="AB29" i="21"/>
  <c r="AB30" i="21"/>
  <c r="AB31" i="21"/>
  <c r="AB32" i="21"/>
  <c r="AB23" i="21"/>
  <c r="AB14" i="21"/>
  <c r="AB15" i="21"/>
  <c r="AB16" i="21"/>
  <c r="AB17" i="21"/>
  <c r="AB18" i="21"/>
  <c r="AB19" i="21"/>
  <c r="AB20" i="21"/>
  <c r="AB21" i="21"/>
  <c r="AB22" i="21"/>
  <c r="AB13" i="21"/>
  <c r="AD14" i="2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AD56" i="21" s="1"/>
  <c r="AD57" i="21" s="1"/>
  <c r="AD58" i="21" s="1"/>
  <c r="AD59" i="21" s="1"/>
  <c r="AD60" i="21" s="1"/>
  <c r="AD61" i="21" s="1"/>
  <c r="AD62" i="21" s="1"/>
  <c r="AD63" i="21" s="1"/>
  <c r="AD64" i="21" s="1"/>
  <c r="AD65" i="21" s="1"/>
  <c r="AD66" i="21" s="1"/>
  <c r="AD67" i="21" s="1"/>
  <c r="AD68" i="21" s="1"/>
  <c r="AD69" i="21" s="1"/>
  <c r="AD70" i="21" s="1"/>
  <c r="AD71" i="21" s="1"/>
  <c r="AD72" i="21" s="1"/>
  <c r="AD73" i="21" s="1"/>
  <c r="AD74" i="21" s="1"/>
  <c r="AD75" i="21" s="1"/>
  <c r="AD76" i="21" s="1"/>
  <c r="AD77" i="21" s="1"/>
  <c r="AD78" i="21" s="1"/>
  <c r="AD79" i="21" s="1"/>
  <c r="AD80" i="21" s="1"/>
  <c r="AD81" i="21" s="1"/>
  <c r="AD82" i="21" s="1"/>
  <c r="AD83" i="21" s="1"/>
  <c r="AD84" i="21" s="1"/>
  <c r="AD85" i="21" s="1"/>
  <c r="AD86" i="21" s="1"/>
  <c r="AD87" i="21" s="1"/>
  <c r="AD88" i="21" s="1"/>
  <c r="AD89" i="21" s="1"/>
  <c r="AD90" i="21" s="1"/>
  <c r="AD91" i="21" s="1"/>
  <c r="AD92" i="21" s="1"/>
  <c r="AA18" i="14"/>
  <c r="AA17" i="14"/>
  <c r="AA16" i="14"/>
  <c r="AA15" i="14"/>
  <c r="X93" i="21" l="1"/>
  <c r="X95" i="21" s="1"/>
  <c r="J93" i="21"/>
  <c r="J95" i="21" s="1"/>
  <c r="F93" i="21"/>
  <c r="F95" i="21" s="1"/>
  <c r="C93" i="21"/>
  <c r="C95" i="21" s="1"/>
  <c r="Q93" i="21"/>
  <c r="Q95" i="21" s="1"/>
  <c r="B93" i="21"/>
  <c r="B95" i="21" s="1"/>
  <c r="N93" i="21"/>
  <c r="N95" i="21" s="1"/>
  <c r="K93" i="21"/>
  <c r="K95" i="21" s="1"/>
  <c r="O93" i="21"/>
  <c r="O95" i="21" s="1"/>
  <c r="G93" i="21"/>
  <c r="G95" i="21" s="1"/>
  <c r="T93" i="21"/>
  <c r="T95" i="21" s="1"/>
  <c r="U93" i="21"/>
  <c r="U95" i="21" s="1"/>
  <c r="Z93" i="21"/>
  <c r="V93" i="21"/>
  <c r="V95" i="21" s="1"/>
  <c r="R93" i="21"/>
  <c r="R95" i="21" s="1"/>
  <c r="P93" i="21"/>
  <c r="P95" i="21" s="1"/>
  <c r="L93" i="21"/>
  <c r="L95" i="21" s="1"/>
  <c r="H93" i="21"/>
  <c r="H95" i="21" s="1"/>
  <c r="D93" i="21"/>
  <c r="D95" i="21" s="1"/>
  <c r="W93" i="21"/>
  <c r="W95" i="21" s="1"/>
  <c r="S93" i="21"/>
  <c r="S95" i="21" s="1"/>
  <c r="M93" i="21"/>
  <c r="M95" i="21" s="1"/>
  <c r="I93" i="21"/>
  <c r="I95" i="21" s="1"/>
  <c r="E93" i="21"/>
  <c r="E95" i="21" s="1"/>
  <c r="AA93" i="21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C14" i="19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Y93" i="21" l="1"/>
  <c r="I35" i="19"/>
  <c r="Q35" i="19"/>
  <c r="Y35" i="19"/>
  <c r="B35" i="19"/>
  <c r="J35" i="19"/>
  <c r="N35" i="19"/>
  <c r="R35" i="19"/>
  <c r="V35" i="19"/>
  <c r="G35" i="19"/>
  <c r="O35" i="19"/>
  <c r="S35" i="19"/>
  <c r="W35" i="19"/>
  <c r="E35" i="19"/>
  <c r="M35" i="19"/>
  <c r="U35" i="19"/>
  <c r="F35" i="19"/>
  <c r="C35" i="19"/>
  <c r="K35" i="19"/>
  <c r="D35" i="19"/>
  <c r="H35" i="19"/>
  <c r="L35" i="19"/>
  <c r="P35" i="19"/>
  <c r="T35" i="19"/>
  <c r="X35" i="19"/>
  <c r="AC14" i="14" l="1"/>
  <c r="AC15" i="14" s="1"/>
  <c r="AC16" i="14" s="1"/>
  <c r="AC17" i="14" s="1"/>
  <c r="AC18" i="14" s="1"/>
  <c r="AC19" i="14" s="1"/>
  <c r="AC20" i="14" s="1"/>
  <c r="AC21" i="14" s="1"/>
  <c r="AC22" i="14" s="1"/>
  <c r="AC23" i="14" s="1"/>
  <c r="AC24" i="14" s="1"/>
  <c r="AC25" i="14" s="1"/>
  <c r="AC26" i="14" s="1"/>
  <c r="AC27" i="14" s="1"/>
  <c r="AC28" i="14" s="1"/>
  <c r="AC29" i="14" s="1"/>
  <c r="AC30" i="14" s="1"/>
  <c r="AC31" i="14" s="1"/>
  <c r="AC32" i="14" s="1"/>
  <c r="S33" i="14" l="1"/>
  <c r="S35" i="14" s="1"/>
  <c r="C33" i="14"/>
  <c r="C35" i="14" s="1"/>
  <c r="P33" i="14"/>
  <c r="P35" i="14" s="1"/>
  <c r="E33" i="14"/>
  <c r="E35" i="14" s="1"/>
  <c r="U33" i="14"/>
  <c r="U35" i="14" s="1"/>
  <c r="Z33" i="14"/>
  <c r="R33" i="14"/>
  <c r="R35" i="14" s="1"/>
  <c r="K33" i="14"/>
  <c r="K35" i="14" s="1"/>
  <c r="W33" i="14"/>
  <c r="W35" i="14" s="1"/>
  <c r="G33" i="14"/>
  <c r="G35" i="14" s="1"/>
  <c r="I33" i="14"/>
  <c r="I35" i="14" s="1"/>
  <c r="N33" i="14"/>
  <c r="N35" i="14" s="1"/>
  <c r="AA33" i="14"/>
  <c r="D33" i="14"/>
  <c r="D35" i="14" s="1"/>
  <c r="H33" i="14"/>
  <c r="H35" i="14" s="1"/>
  <c r="J33" i="14"/>
  <c r="J35" i="14" s="1"/>
  <c r="M33" i="14"/>
  <c r="M35" i="14" s="1"/>
  <c r="Q33" i="14"/>
  <c r="Q35" i="14" s="1"/>
  <c r="V33" i="14"/>
  <c r="V35" i="14" s="1"/>
  <c r="B33" i="14"/>
  <c r="B35" i="14" s="1"/>
  <c r="F33" i="14"/>
  <c r="F35" i="14" s="1"/>
  <c r="L33" i="14"/>
  <c r="L35" i="14" s="1"/>
  <c r="O33" i="14"/>
  <c r="O35" i="14" s="1"/>
  <c r="T33" i="14"/>
  <c r="T35" i="14" s="1"/>
  <c r="X33" i="14"/>
  <c r="X35" i="14" s="1"/>
  <c r="Y33" i="14"/>
  <c r="Y35" i="14" s="1"/>
</calcChain>
</file>

<file path=xl/sharedStrings.xml><?xml version="1.0" encoding="utf-8"?>
<sst xmlns="http://schemas.openxmlformats.org/spreadsheetml/2006/main" count="613" uniqueCount="74">
  <si>
    <t>منسلک ہوےَ</t>
  </si>
  <si>
    <t>کل منسلک</t>
  </si>
  <si>
    <t>کل شرکاء</t>
  </si>
  <si>
    <t>شرکاء</t>
  </si>
  <si>
    <t>تقسیم</t>
  </si>
  <si>
    <t>وصول</t>
  </si>
  <si>
    <t>دیگر
 کورس</t>
  </si>
  <si>
    <t>کتنے
درس</t>
  </si>
  <si>
    <t>نمبر
شمار</t>
  </si>
  <si>
    <t>برائے عیسوی ماہ وسن:</t>
  </si>
  <si>
    <t>تعداد</t>
  </si>
  <si>
    <t>1ماہ</t>
  </si>
  <si>
    <t>اصلاح ِ اعمال کورس</t>
  </si>
  <si>
    <t>کل منسلک؟</t>
  </si>
  <si>
    <t>26 ماہ؟</t>
  </si>
  <si>
    <t xml:space="preserve"> 12 ماہ؟</t>
  </si>
  <si>
    <t>1 ماہ؟</t>
  </si>
  <si>
    <t>حقیقی کارکردگی وہ ہے جس سے اسلامی بھائیوں میں  عمل کا جذبہ پیدا ہو اور آخرت کی برکتیں ملیں۔(فرمانِ امیرِ اہلسنت دامت برکاتہم العالیہ)</t>
  </si>
  <si>
    <t>یومِ تعطیل اعتکاف</t>
  </si>
  <si>
    <t>فیضانِ نماز کورس</t>
  </si>
  <si>
    <t>وقفِ مدینہ؟</t>
  </si>
  <si>
    <t>مدنی درس (گھر، دفتر وغیرہ)</t>
  </si>
  <si>
    <t>3دِن</t>
  </si>
  <si>
    <t xml:space="preserve"> 3 دِن ؟</t>
  </si>
  <si>
    <t>12 دِن؟</t>
  </si>
  <si>
    <t xml:space="preserve">اس سال فراغت پانے والے اسلامی بھائیوں کی نیتیں </t>
  </si>
  <si>
    <t>کراچی</t>
  </si>
  <si>
    <t>رُکنِ شوریٰ</t>
  </si>
  <si>
    <t>سابقہ ماہ کی کارکردگی</t>
  </si>
  <si>
    <t>ہفتہ وار مدنی مذاکرہ</t>
  </si>
  <si>
    <t xml:space="preserve">اوسطاً شرکاء </t>
  </si>
  <si>
    <t xml:space="preserve"> کتنے مقامات</t>
  </si>
  <si>
    <t>کل اوسطاً شرکاء</t>
  </si>
  <si>
    <t>کل مدرسے</t>
  </si>
  <si>
    <t>کتنے اسلامی بھائیوں نے  مدنی قافلے میں سفر کیا؟</t>
  </si>
  <si>
    <t xml:space="preserve"> مدنی قافلے</t>
  </si>
  <si>
    <t>مدنی کورسز شرکاء</t>
  </si>
  <si>
    <t>مجموعی  کارکردگی</t>
  </si>
  <si>
    <t>برائےاِسلامی ماہ وسن:</t>
  </si>
  <si>
    <t>کارکردگی فارم جمع کروانے کی تاریخ:</t>
  </si>
  <si>
    <t>تاریخ اجراء اپڈیٹ کارکردگی فارم:</t>
  </si>
  <si>
    <t>اسلام آباد</t>
  </si>
  <si>
    <t>(شعبہ کارکردگی فارم و مدنی پھول)</t>
  </si>
  <si>
    <t>نیک اعمال کے رسائل</t>
  </si>
  <si>
    <t>اس ماہ کتنے اسلامی بھائی انفرادی کوشش کے ذریعے دینی ماحول سے</t>
  </si>
  <si>
    <t>12دینی کام کورس</t>
  </si>
  <si>
    <t>12 دینی کام کورس؟</t>
  </si>
  <si>
    <t>ہفتہ وار رسالہ پڑھنے/سننے والے(اوسطاً تعداد)</t>
  </si>
  <si>
    <t>اسلامی بھائیوں کے مدرسۃ المدینہ</t>
  </si>
  <si>
    <r>
      <t xml:space="preserve">تقابلی جائزہ </t>
    </r>
    <r>
      <rPr>
        <sz val="12"/>
        <rFont val="Alvi Nastaleeq"/>
      </rPr>
      <t>(ترقی/تنزلی)</t>
    </r>
  </si>
  <si>
    <t>کتنے اداروں میں</t>
  </si>
  <si>
    <t>شہر</t>
  </si>
  <si>
    <t>ادارہ</t>
  </si>
  <si>
    <t>ذیلی مجالس</t>
  </si>
  <si>
    <t>تفسیر سننے/سنانے کا حلقہ کل شرکاء</t>
  </si>
  <si>
    <t>ہفتہ وار اجتماع شرکاء</t>
  </si>
  <si>
    <t>علاقائی دورہ شرکاء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</si>
  <si>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5تاریخ تک پاکستان مشاورت آفس و رُکنِ شورٰی کو میل کریں۔</t>
    </r>
  </si>
  <si>
    <t>نِگرانِ پاکستان مشاورت</t>
  </si>
  <si>
    <t xml:space="preserve">             </t>
  </si>
  <si>
    <r>
      <rPr>
        <sz val="17"/>
        <rFont val="UL Sajid Heading"/>
        <charset val="178"/>
      </rPr>
      <t xml:space="preserve">پاکستان ماہانہ کارکردگی فارم </t>
    </r>
    <r>
      <rPr>
        <sz val="17"/>
        <rFont val="Alvi Nastaleeq"/>
      </rPr>
      <t>(فیضانِ مرشد ڈیپارٹمنٹ)</t>
    </r>
  </si>
  <si>
    <t>(مجھے دعوت اسلامی سے پیار ہے)</t>
  </si>
  <si>
    <t>گلگت بلتستان</t>
  </si>
  <si>
    <t>کشمیر</t>
  </si>
  <si>
    <t>اندرونِ سندھ</t>
  </si>
  <si>
    <t>بلوچستان</t>
  </si>
  <si>
    <t>پنجاب</t>
  </si>
  <si>
    <t>خیبر پختونخوا</t>
  </si>
  <si>
    <t>صوبہ</t>
  </si>
  <si>
    <t>نِگرانِ صوبائی مشاورت</t>
  </si>
  <si>
    <t>صوبہ ذِمہ دار</t>
  </si>
  <si>
    <t>ڈیپارٹمنٹ نِگران</t>
  </si>
  <si>
    <r>
      <rPr>
        <sz val="17"/>
        <rFont val="UL Sajid Heading"/>
        <charset val="178"/>
      </rPr>
      <t xml:space="preserve">صوبہ ماہانہ کارکردگی فارم </t>
    </r>
    <r>
      <rPr>
        <sz val="17"/>
        <rFont val="Alvi Nastaleeq"/>
      </rPr>
      <t>(فیضانِ مرشد ڈیپارٹمنٹ)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</si>
  <si>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  مجھے اپنی اور ساری دنیا کے لوگوں کی اصلاح کی کوشش کرنی ہے۔  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</si>
</sst>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7" x14ac:knownFonts="1">
    <font>
      <sz val="11"/>
      <color theme="1"/>
      <name val="Calibri"/>
      <family val="2"/>
      <scheme val="minor"/>
    </font>
    <font>
      <sz val="17"/>
      <name val="UL Sajid Heading"/>
      <charset val="178"/>
    </font>
    <font>
      <sz val="9"/>
      <name val="Times New Roman"/>
      <family val="1"/>
    </font>
    <font>
      <sz val="11"/>
      <name val="Alvi Nastaleeq"/>
    </font>
    <font>
      <sz val="17"/>
      <name val="Alvi Nastaleeq"/>
    </font>
    <font>
      <sz val="13"/>
      <name val="Alvi Nastaleeq"/>
    </font>
    <font>
      <sz val="9"/>
      <name val="Alvi Nastaleeq"/>
    </font>
    <font>
      <b/>
      <sz val="11"/>
      <name val="Alvi Nastaleeq"/>
    </font>
    <font>
      <sz val="10"/>
      <name val="Alvi Nastaleeq"/>
    </font>
    <font>
      <sz val="6"/>
      <name val="Alvi Nastaleeq"/>
    </font>
    <font>
      <b/>
      <sz val="9"/>
      <name val="Alvi Nastaleeq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sz val="12"/>
      <name val="Alvi Nastaleeq"/>
    </font>
    <font>
      <sz val="14"/>
      <name val="UL Sajid Heading"/>
      <charset val="178"/>
    </font>
    <font>
      <sz val="10"/>
      <name val="Arial"/>
      <family val="2"/>
    </font>
    <font>
      <sz val="16"/>
      <name val="Alvi Nastaleeq"/>
    </font>
    <font>
      <sz val="11"/>
      <name val="UL Sajid Heading"/>
      <charset val="178"/>
    </font>
    <font>
      <sz val="10"/>
      <name val="UL Sajid Heading"/>
      <charset val="178"/>
    </font>
    <font>
      <sz val="11"/>
      <name val="Jameel Noori Nastaleeq"/>
    </font>
    <font>
      <sz val="16"/>
      <name val="Jameel Noori Nastaleeq"/>
    </font>
    <font>
      <sz val="12"/>
      <name val="Jameel Noori Nastaleeq"/>
    </font>
    <font>
      <sz val="11"/>
      <name val="Times New Roman"/>
      <family val="1"/>
    </font>
    <font>
      <sz val="10.5"/>
      <name val="Alvi Nastaleeq"/>
    </font>
    <font>
      <sz val="12"/>
      <name val="Jameel Noori Kasheed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1" fillId="0" borderId="0"/>
    <xf numFmtId="0" fontId="17" fillId="0" borderId="0"/>
  </cellStyleXfs>
  <cellXfs count="346">
    <xf numFmtId="0" fontId="0" fillId="0" borderId="0" xfId="0"/>
    <xf numFmtId="0" fontId="3" fillId="0" borderId="0" xfId="0" applyFont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top"/>
      <protection locked="0"/>
    </xf>
    <xf numFmtId="0" fontId="6" fillId="0" borderId="4" xfId="0" applyFont="1" applyBorder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Protection="1"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6" fillId="0" borderId="3" xfId="0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31" xfId="0" applyFont="1" applyBorder="1" applyProtection="1">
      <protection locked="0"/>
    </xf>
    <xf numFmtId="0" fontId="6" fillId="0" borderId="32" xfId="0" applyFont="1" applyBorder="1" applyProtection="1">
      <protection locked="0"/>
    </xf>
    <xf numFmtId="0" fontId="3" fillId="0" borderId="33" xfId="0" applyFont="1" applyBorder="1" applyProtection="1">
      <protection locked="0"/>
    </xf>
    <xf numFmtId="1" fontId="12" fillId="0" borderId="34" xfId="1" applyNumberFormat="1" applyFont="1" applyBorder="1" applyAlignment="1" applyProtection="1">
      <alignment horizontal="center" vertical="center" textRotation="90" shrinkToFit="1"/>
      <protection locked="0"/>
    </xf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71" xfId="0" applyFont="1" applyFill="1" applyBorder="1" applyAlignment="1" applyProtection="1">
      <alignment vertical="center" wrapText="1"/>
      <protection locked="0"/>
    </xf>
    <xf numFmtId="0" fontId="8" fillId="0" borderId="39" xfId="0" applyFont="1" applyBorder="1" applyProtection="1"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6" fillId="0" borderId="92" xfId="0" applyFont="1" applyBorder="1" applyProtection="1"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2" fillId="0" borderId="69" xfId="0" applyFont="1" applyBorder="1" applyAlignment="1" applyProtection="1">
      <alignment horizontal="center" vertical="center" wrapText="1"/>
    </xf>
    <xf numFmtId="0" fontId="2" fillId="0" borderId="43" xfId="0" applyFont="1" applyBorder="1" applyAlignment="1" applyProtection="1">
      <alignment horizontal="center" vertical="center" wrapText="1"/>
    </xf>
    <xf numFmtId="0" fontId="3" fillId="2" borderId="15" xfId="3" applyFont="1" applyFill="1" applyBorder="1" applyAlignment="1" applyProtection="1">
      <alignment horizontal="center" vertical="center" wrapText="1" shrinkToFit="1"/>
    </xf>
    <xf numFmtId="1" fontId="12" fillId="3" borderId="35" xfId="1" applyNumberFormat="1" applyFont="1" applyFill="1" applyBorder="1" applyAlignment="1" applyProtection="1">
      <alignment horizontal="center" vertical="center" textRotation="90" shrinkToFit="1"/>
    </xf>
    <xf numFmtId="1" fontId="12" fillId="3" borderId="39" xfId="1" applyNumberFormat="1" applyFont="1" applyFill="1" applyBorder="1" applyAlignment="1" applyProtection="1">
      <alignment horizontal="center" vertical="center" textRotation="90" shrinkToFit="1"/>
    </xf>
    <xf numFmtId="1" fontId="12" fillId="3" borderId="41" xfId="1" applyNumberFormat="1" applyFont="1" applyFill="1" applyBorder="1" applyAlignment="1" applyProtection="1">
      <alignment horizontal="center" vertical="center" textRotation="90" shrinkToFit="1"/>
    </xf>
    <xf numFmtId="1" fontId="12" fillId="3" borderId="36" xfId="1" applyNumberFormat="1" applyFont="1" applyFill="1" applyBorder="1" applyAlignment="1" applyProtection="1">
      <alignment horizontal="center" vertical="center" textRotation="90" shrinkToFit="1"/>
    </xf>
    <xf numFmtId="1" fontId="12" fillId="3" borderId="40" xfId="1" applyNumberFormat="1" applyFont="1" applyFill="1" applyBorder="1" applyAlignment="1" applyProtection="1">
      <alignment horizontal="center" vertical="center" textRotation="90" shrinkToFit="1"/>
    </xf>
    <xf numFmtId="1" fontId="12" fillId="3" borderId="37" xfId="1" applyNumberFormat="1" applyFont="1" applyFill="1" applyBorder="1" applyAlignment="1" applyProtection="1">
      <alignment horizontal="center" vertical="center" textRotation="90" shrinkToFit="1"/>
    </xf>
    <xf numFmtId="1" fontId="12" fillId="3" borderId="38" xfId="1" applyNumberFormat="1" applyFont="1" applyFill="1" applyBorder="1" applyAlignment="1" applyProtection="1">
      <alignment horizontal="center" vertical="center" textRotation="90" shrinkToFit="1"/>
    </xf>
    <xf numFmtId="164" fontId="12" fillId="3" borderId="76" xfId="1" applyNumberFormat="1" applyFont="1" applyFill="1" applyBorder="1" applyAlignment="1" applyProtection="1">
      <alignment horizontal="center" vertical="center" textRotation="90" shrinkToFit="1"/>
    </xf>
    <xf numFmtId="164" fontId="12" fillId="3" borderId="75" xfId="1" applyNumberFormat="1" applyFont="1" applyFill="1" applyBorder="1" applyAlignment="1" applyProtection="1">
      <alignment horizontal="center" vertical="center" textRotation="90" shrinkToFit="1"/>
    </xf>
    <xf numFmtId="0" fontId="12" fillId="2" borderId="13" xfId="0" applyFont="1" applyFill="1" applyBorder="1" applyAlignment="1" applyProtection="1">
      <alignment horizontal="center" vertical="center" shrinkToFit="1"/>
      <protection locked="0"/>
    </xf>
    <xf numFmtId="0" fontId="12" fillId="2" borderId="16" xfId="0" applyFont="1" applyFill="1" applyBorder="1" applyAlignment="1" applyProtection="1">
      <alignment horizontal="center" vertical="center" shrinkToFit="1"/>
      <protection locked="0"/>
    </xf>
    <xf numFmtId="0" fontId="12" fillId="2" borderId="20" xfId="0" applyFont="1" applyFill="1" applyBorder="1" applyAlignment="1" applyProtection="1">
      <alignment horizontal="center" vertical="center" shrinkToFit="1"/>
      <protection locked="0"/>
    </xf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17" xfId="0" applyFont="1" applyFill="1" applyBorder="1" applyAlignment="1" applyProtection="1">
      <alignment horizontal="center" vertical="center" shrinkToFit="1"/>
      <protection locked="0"/>
    </xf>
    <xf numFmtId="0" fontId="12" fillId="2" borderId="22" xfId="0" applyFont="1" applyFill="1" applyBorder="1" applyAlignment="1" applyProtection="1">
      <alignment horizontal="center" vertical="center" shrinkToFit="1"/>
      <protection locked="0"/>
    </xf>
    <xf numFmtId="0" fontId="12" fillId="2" borderId="18" xfId="0" applyFont="1" applyFill="1" applyBorder="1" applyAlignment="1" applyProtection="1">
      <alignment horizontal="center" vertical="center" shrinkToFit="1"/>
      <protection locked="0"/>
    </xf>
    <xf numFmtId="0" fontId="12" fillId="2" borderId="19" xfId="0" applyFont="1" applyFill="1" applyBorder="1" applyAlignment="1" applyProtection="1">
      <alignment horizontal="center" vertical="center" shrinkToFit="1"/>
      <protection locked="0"/>
    </xf>
    <xf numFmtId="0" fontId="12" fillId="2" borderId="29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25" xfId="0" applyFont="1" applyFill="1" applyBorder="1" applyAlignment="1" applyProtection="1">
      <alignment horizontal="center" vertical="center" shrinkToFit="1"/>
      <protection locked="0"/>
    </xf>
    <xf numFmtId="0" fontId="12" fillId="2" borderId="27" xfId="0" applyFont="1" applyFill="1" applyBorder="1" applyAlignment="1" applyProtection="1">
      <alignment horizontal="center" vertical="center" shrinkToFit="1"/>
      <protection locked="0"/>
    </xf>
    <xf numFmtId="0" fontId="12" fillId="2" borderId="26" xfId="0" applyFont="1" applyFill="1" applyBorder="1" applyAlignment="1" applyProtection="1">
      <alignment horizontal="center" vertical="center" shrinkToFit="1"/>
      <protection locked="0"/>
    </xf>
    <xf numFmtId="0" fontId="12" fillId="2" borderId="24" xfId="0" applyFont="1" applyFill="1" applyBorder="1" applyAlignment="1" applyProtection="1">
      <alignment horizontal="center" vertical="center" shrinkToFit="1"/>
      <protection locked="0"/>
    </xf>
    <xf numFmtId="0" fontId="12" fillId="2" borderId="44" xfId="0" applyFont="1" applyFill="1" applyBorder="1" applyAlignment="1" applyProtection="1">
      <alignment horizontal="center" vertical="center" shrinkToFit="1"/>
      <protection locked="0"/>
    </xf>
    <xf numFmtId="0" fontId="12" fillId="2" borderId="94" xfId="0" applyFont="1" applyFill="1" applyBorder="1" applyAlignment="1" applyProtection="1">
      <alignment horizontal="center" vertical="center" shrinkToFit="1"/>
      <protection locked="0"/>
    </xf>
    <xf numFmtId="1" fontId="12" fillId="3" borderId="95" xfId="1" applyNumberFormat="1" applyFont="1" applyFill="1" applyBorder="1" applyAlignment="1" applyProtection="1">
      <alignment horizontal="center" vertical="center" textRotation="90" shrinkToFit="1"/>
    </xf>
    <xf numFmtId="0" fontId="12" fillId="2" borderId="30" xfId="0" applyFont="1" applyFill="1" applyBorder="1" applyAlignment="1" applyProtection="1">
      <alignment horizontal="center" vertical="center" shrinkToFit="1"/>
      <protection locked="0"/>
    </xf>
    <xf numFmtId="1" fontId="12" fillId="3" borderId="70" xfId="1" applyNumberFormat="1" applyFont="1" applyFill="1" applyBorder="1" applyAlignment="1" applyProtection="1">
      <alignment horizontal="center" vertical="center" textRotation="90" shrinkToFit="1"/>
    </xf>
    <xf numFmtId="164" fontId="12" fillId="3" borderId="55" xfId="1" applyNumberFormat="1" applyFont="1" applyFill="1" applyBorder="1" applyAlignment="1" applyProtection="1">
      <alignment horizontal="center" vertical="center" textRotation="90" shrinkToFit="1"/>
    </xf>
    <xf numFmtId="0" fontId="3" fillId="3" borderId="7" xfId="0" applyFont="1" applyFill="1" applyBorder="1" applyAlignment="1" applyProtection="1">
      <alignment horizontal="center" vertical="center" textRotation="90" shrinkToFit="1"/>
    </xf>
    <xf numFmtId="0" fontId="3" fillId="3" borderId="6" xfId="0" applyFont="1" applyFill="1" applyBorder="1" applyAlignment="1" applyProtection="1">
      <alignment horizontal="center" vertical="center" textRotation="90" shrinkToFit="1"/>
    </xf>
    <xf numFmtId="164" fontId="12" fillId="3" borderId="68" xfId="1" applyNumberFormat="1" applyFont="1" applyFill="1" applyBorder="1" applyAlignment="1" applyProtection="1">
      <alignment horizontal="center" vertical="center" textRotation="90" shrinkToFit="1"/>
    </xf>
    <xf numFmtId="164" fontId="12" fillId="3" borderId="82" xfId="1" applyNumberFormat="1" applyFont="1" applyFill="1" applyBorder="1" applyAlignment="1" applyProtection="1">
      <alignment horizontal="center" vertical="center" textRotation="90" shrinkToFit="1"/>
    </xf>
    <xf numFmtId="164" fontId="12" fillId="3" borderId="85" xfId="1" applyNumberFormat="1" applyFont="1" applyFill="1" applyBorder="1" applyAlignment="1" applyProtection="1">
      <alignment horizontal="center" vertical="center" textRotation="90" shrinkToFit="1"/>
    </xf>
    <xf numFmtId="164" fontId="12" fillId="3" borderId="87" xfId="1" applyNumberFormat="1" applyFont="1" applyFill="1" applyBorder="1" applyAlignment="1" applyProtection="1">
      <alignment horizontal="center" vertical="center" textRotation="90" shrinkToFit="1"/>
    </xf>
    <xf numFmtId="164" fontId="12" fillId="3" borderId="84" xfId="1" applyNumberFormat="1" applyFont="1" applyFill="1" applyBorder="1" applyAlignment="1" applyProtection="1">
      <alignment horizontal="center" vertical="center" textRotation="90" shrinkToFit="1"/>
    </xf>
    <xf numFmtId="164" fontId="12" fillId="3" borderId="83" xfId="1" applyNumberFormat="1" applyFont="1" applyFill="1" applyBorder="1" applyAlignment="1" applyProtection="1">
      <alignment horizontal="center" vertical="center" textRotation="90" shrinkToFit="1"/>
    </xf>
    <xf numFmtId="164" fontId="12" fillId="3" borderId="42" xfId="1" applyNumberFormat="1" applyFont="1" applyFill="1" applyBorder="1" applyAlignment="1" applyProtection="1">
      <alignment horizontal="center" vertical="center" textRotation="90" shrinkToFit="1"/>
    </xf>
    <xf numFmtId="0" fontId="2" fillId="0" borderId="69" xfId="0" applyFont="1" applyBorder="1" applyAlignment="1" applyProtection="1">
      <alignment horizontal="center" vertical="center" wrapText="1"/>
      <protection locked="0"/>
    </xf>
    <xf numFmtId="0" fontId="2" fillId="0" borderId="43" xfId="0" applyFont="1" applyBorder="1" applyAlignment="1" applyProtection="1">
      <alignment horizontal="center" vertical="center" wrapText="1"/>
      <protection locked="0"/>
    </xf>
    <xf numFmtId="0" fontId="3" fillId="2" borderId="15" xfId="3" applyFont="1" applyFill="1" applyBorder="1" applyAlignment="1" applyProtection="1">
      <alignment horizontal="center" vertical="center" wrapText="1" shrinkToFit="1"/>
      <protection locked="0"/>
    </xf>
    <xf numFmtId="0" fontId="12" fillId="2" borderId="12" xfId="0" applyFont="1" applyFill="1" applyBorder="1" applyAlignment="1" applyProtection="1">
      <alignment horizontal="center" vertical="center" shrinkToFit="1"/>
      <protection locked="0"/>
    </xf>
    <xf numFmtId="1" fontId="12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7" xfId="0" applyNumberFormat="1" applyFont="1" applyFill="1" applyBorder="1" applyAlignment="1" applyProtection="1">
      <alignment horizontal="center" vertical="center" shrinkToFit="1"/>
      <protection locked="0"/>
    </xf>
    <xf numFmtId="0" fontId="12" fillId="2" borderId="9" xfId="0" applyFont="1" applyFill="1" applyBorder="1" applyAlignment="1" applyProtection="1">
      <alignment horizontal="center" vertical="center" shrinkToFit="1"/>
      <protection locked="0"/>
    </xf>
    <xf numFmtId="0" fontId="12" fillId="2" borderId="61" xfId="0" applyFont="1" applyFill="1" applyBorder="1" applyAlignment="1" applyProtection="1">
      <alignment horizontal="center" vertical="center" shrinkToFit="1"/>
      <protection locked="0"/>
    </xf>
    <xf numFmtId="0" fontId="12" fillId="2" borderId="49" xfId="0" applyFont="1" applyFill="1" applyBorder="1" applyAlignment="1" applyProtection="1">
      <alignment horizontal="center" vertical="center" shrinkToFit="1"/>
      <protection locked="0"/>
    </xf>
    <xf numFmtId="0" fontId="12" fillId="2" borderId="60" xfId="0" applyFont="1" applyFill="1" applyBorder="1" applyAlignment="1" applyProtection="1">
      <alignment horizontal="center" vertical="center" shrinkToFit="1"/>
      <protection locked="0"/>
    </xf>
    <xf numFmtId="0" fontId="12" fillId="2" borderId="11" xfId="0" applyFont="1" applyFill="1" applyBorder="1" applyAlignment="1" applyProtection="1">
      <alignment horizontal="center" vertical="center" shrinkToFit="1"/>
      <protection locked="0"/>
    </xf>
    <xf numFmtId="0" fontId="12" fillId="2" borderId="10" xfId="0" applyFont="1" applyFill="1" applyBorder="1" applyAlignment="1" applyProtection="1">
      <alignment horizontal="center" vertical="center" shrinkToFit="1"/>
      <protection locked="0"/>
    </xf>
    <xf numFmtId="0" fontId="12" fillId="2" borderId="14" xfId="0" applyFont="1" applyFill="1" applyBorder="1" applyAlignment="1" applyProtection="1">
      <alignment horizontal="center" vertical="center" shrinkToFit="1"/>
      <protection locked="0"/>
    </xf>
    <xf numFmtId="0" fontId="12" fillId="2" borderId="51" xfId="0" applyFont="1" applyFill="1" applyBorder="1" applyAlignment="1" applyProtection="1">
      <alignment horizontal="center" vertical="center" shrinkToFit="1"/>
      <protection locked="0"/>
    </xf>
    <xf numFmtId="0" fontId="12" fillId="2" borderId="93" xfId="0" applyFont="1" applyFill="1" applyBorder="1" applyAlignment="1" applyProtection="1">
      <alignment horizontal="center" vertical="center" shrinkToFit="1"/>
      <protection locked="0"/>
    </xf>
    <xf numFmtId="0" fontId="12" fillId="2" borderId="62" xfId="0" applyFont="1" applyFill="1" applyBorder="1" applyAlignment="1" applyProtection="1">
      <alignment horizontal="center" vertical="center" shrinkToFit="1"/>
      <protection locked="0"/>
    </xf>
    <xf numFmtId="1" fontId="12" fillId="0" borderId="86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87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84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88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85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83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58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42" xfId="1" applyNumberFormat="1" applyFont="1" applyBorder="1" applyAlignment="1" applyProtection="1">
      <alignment horizontal="center" vertical="center" textRotation="90" shrinkToFit="1"/>
      <protection locked="0"/>
    </xf>
    <xf numFmtId="0" fontId="24" fillId="3" borderId="51" xfId="0" applyFont="1" applyFill="1" applyBorder="1" applyAlignment="1" applyProtection="1">
      <alignment horizontal="center" vertical="center"/>
    </xf>
    <xf numFmtId="0" fontId="24" fillId="3" borderId="67" xfId="0" applyFont="1" applyFill="1" applyBorder="1" applyAlignment="1" applyProtection="1">
      <alignment horizontal="center" vertical="center"/>
    </xf>
    <xf numFmtId="0" fontId="24" fillId="3" borderId="62" xfId="0" applyFont="1" applyFill="1" applyBorder="1" applyAlignment="1" applyProtection="1">
      <alignment horizontal="center" vertical="center"/>
    </xf>
    <xf numFmtId="0" fontId="24" fillId="3" borderId="5" xfId="0" applyFont="1" applyFill="1" applyBorder="1" applyAlignment="1" applyProtection="1">
      <alignment horizontal="center" vertical="center"/>
    </xf>
    <xf numFmtId="0" fontId="15" fillId="2" borderId="62" xfId="3" applyFont="1" applyFill="1" applyBorder="1" applyAlignment="1" applyProtection="1">
      <alignment horizontal="center" vertical="center" shrinkToFit="1"/>
    </xf>
    <xf numFmtId="0" fontId="15" fillId="2" borderId="15" xfId="3" applyFont="1" applyFill="1" applyBorder="1" applyAlignment="1" applyProtection="1">
      <alignment horizontal="center" vertical="center" shrinkToFit="1"/>
    </xf>
    <xf numFmtId="0" fontId="15" fillId="2" borderId="15" xfId="3" applyFont="1" applyFill="1" applyBorder="1" applyAlignment="1" applyProtection="1">
      <alignment horizontal="center" vertical="center" wrapText="1" shrinkToFit="1"/>
    </xf>
    <xf numFmtId="0" fontId="8" fillId="3" borderId="55" xfId="0" applyFont="1" applyFill="1" applyBorder="1" applyAlignment="1" applyProtection="1">
      <alignment vertical="center" readingOrder="2"/>
    </xf>
    <xf numFmtId="164" fontId="12" fillId="3" borderId="81" xfId="1" applyNumberFormat="1" applyFont="1" applyFill="1" applyBorder="1" applyAlignment="1" applyProtection="1">
      <alignment horizontal="center" vertical="center" textRotation="90" shrinkToFit="1"/>
    </xf>
    <xf numFmtId="164" fontId="12" fillId="3" borderId="100" xfId="1" applyNumberFormat="1" applyFont="1" applyFill="1" applyBorder="1" applyAlignment="1" applyProtection="1">
      <alignment horizontal="center" vertical="center" textRotation="90" shrinkToFit="1"/>
    </xf>
    <xf numFmtId="164" fontId="12" fillId="3" borderId="101" xfId="1" applyNumberFormat="1" applyFont="1" applyFill="1" applyBorder="1" applyAlignment="1" applyProtection="1">
      <alignment horizontal="center" vertical="center" textRotation="90" shrinkToFit="1"/>
    </xf>
    <xf numFmtId="0" fontId="13" fillId="0" borderId="55" xfId="0" applyFont="1" applyBorder="1" applyAlignment="1" applyProtection="1">
      <alignment vertical="center" readingOrder="2"/>
      <protection locked="0"/>
    </xf>
    <xf numFmtId="0" fontId="15" fillId="2" borderId="62" xfId="3" applyFont="1" applyFill="1" applyBorder="1" applyAlignment="1" applyProtection="1">
      <alignment horizontal="center" vertical="center" shrinkToFit="1"/>
      <protection locked="0"/>
    </xf>
    <xf numFmtId="0" fontId="15" fillId="2" borderId="15" xfId="3" applyFont="1" applyFill="1" applyBorder="1" applyAlignment="1" applyProtection="1">
      <alignment horizontal="center" vertical="center" shrinkToFit="1"/>
      <protection locked="0"/>
    </xf>
    <xf numFmtId="0" fontId="15" fillId="2" borderId="15" xfId="3" applyFont="1" applyFill="1" applyBorder="1" applyAlignment="1" applyProtection="1">
      <alignment horizontal="center" vertical="center" wrapText="1" shrinkToFit="1"/>
      <protection locked="0"/>
    </xf>
    <xf numFmtId="0" fontId="13" fillId="0" borderId="42" xfId="0" applyFont="1" applyBorder="1" applyAlignment="1" applyProtection="1">
      <alignment horizontal="center" vertical="center" readingOrder="2"/>
      <protection locked="0"/>
    </xf>
    <xf numFmtId="0" fontId="6" fillId="0" borderId="34" xfId="0" applyFont="1" applyBorder="1" applyProtection="1">
      <protection locked="0"/>
    </xf>
    <xf numFmtId="0" fontId="12" fillId="2" borderId="9" xfId="0" applyFont="1" applyFill="1" applyBorder="1" applyAlignment="1" applyProtection="1">
      <alignment horizontal="center" vertical="center" shrinkToFit="1"/>
    </xf>
    <xf numFmtId="0" fontId="12" fillId="2" borderId="13" xfId="0" applyFont="1" applyFill="1" applyBorder="1" applyAlignment="1" applyProtection="1">
      <alignment horizontal="center" vertical="center" shrinkToFit="1"/>
    </xf>
    <xf numFmtId="0" fontId="12" fillId="2" borderId="61" xfId="0" applyFont="1" applyFill="1" applyBorder="1" applyAlignment="1" applyProtection="1">
      <alignment horizontal="center" vertical="center" shrinkToFit="1"/>
    </xf>
    <xf numFmtId="0" fontId="12" fillId="2" borderId="49" xfId="0" applyFont="1" applyFill="1" applyBorder="1" applyAlignment="1" applyProtection="1">
      <alignment horizontal="center" vertical="center" shrinkToFit="1"/>
    </xf>
    <xf numFmtId="0" fontId="12" fillId="2" borderId="60" xfId="0" applyFont="1" applyFill="1" applyBorder="1" applyAlignment="1" applyProtection="1">
      <alignment horizontal="center" vertical="center" shrinkToFit="1"/>
    </xf>
    <xf numFmtId="0" fontId="12" fillId="2" borderId="11" xfId="0" applyFont="1" applyFill="1" applyBorder="1" applyAlignment="1" applyProtection="1">
      <alignment horizontal="center" vertical="center" shrinkToFit="1"/>
    </xf>
    <xf numFmtId="0" fontId="12" fillId="2" borderId="10" xfId="0" applyFont="1" applyFill="1" applyBorder="1" applyAlignment="1" applyProtection="1">
      <alignment horizontal="center" vertical="center" shrinkToFit="1"/>
    </xf>
    <xf numFmtId="0" fontId="12" fillId="2" borderId="14" xfId="0" applyFont="1" applyFill="1" applyBorder="1" applyAlignment="1" applyProtection="1">
      <alignment horizontal="center" vertical="center" shrinkToFit="1"/>
    </xf>
    <xf numFmtId="0" fontId="12" fillId="2" borderId="51" xfId="0" applyFont="1" applyFill="1" applyBorder="1" applyAlignment="1" applyProtection="1">
      <alignment horizontal="center" vertical="center" shrinkToFit="1"/>
    </xf>
    <xf numFmtId="0" fontId="12" fillId="2" borderId="12" xfId="0" applyFont="1" applyFill="1" applyBorder="1" applyAlignment="1" applyProtection="1">
      <alignment horizontal="center" vertical="center" shrinkToFit="1"/>
    </xf>
    <xf numFmtId="0" fontId="12" fillId="2" borderId="93" xfId="0" applyFont="1" applyFill="1" applyBorder="1" applyAlignment="1" applyProtection="1">
      <alignment horizontal="center" vertical="center" shrinkToFit="1"/>
    </xf>
    <xf numFmtId="0" fontId="12" fillId="2" borderId="62" xfId="0" applyFont="1" applyFill="1" applyBorder="1" applyAlignment="1" applyProtection="1">
      <alignment horizontal="center" vertical="center" shrinkToFit="1"/>
    </xf>
    <xf numFmtId="1" fontId="12" fillId="2" borderId="10" xfId="0" applyNumberFormat="1" applyFont="1" applyFill="1" applyBorder="1" applyAlignment="1" applyProtection="1">
      <alignment horizontal="center" vertical="center" shrinkToFit="1"/>
    </xf>
    <xf numFmtId="0" fontId="12" fillId="2" borderId="103" xfId="0" applyFont="1" applyFill="1" applyBorder="1" applyAlignment="1" applyProtection="1">
      <alignment horizontal="center" vertical="center" shrinkToFit="1"/>
    </xf>
    <xf numFmtId="0" fontId="12" fillId="2" borderId="15" xfId="0" applyFont="1" applyFill="1" applyBorder="1" applyAlignment="1" applyProtection="1">
      <alignment horizontal="center" vertical="center" shrinkToFit="1"/>
    </xf>
    <xf numFmtId="0" fontId="12" fillId="2" borderId="16" xfId="0" applyFont="1" applyFill="1" applyBorder="1" applyAlignment="1" applyProtection="1">
      <alignment horizontal="center" vertical="center" shrinkToFit="1"/>
    </xf>
    <xf numFmtId="0" fontId="12" fillId="2" borderId="20" xfId="0" applyFont="1" applyFill="1" applyBorder="1" applyAlignment="1" applyProtection="1">
      <alignment horizontal="center" vertical="center" shrinkToFit="1"/>
    </xf>
    <xf numFmtId="0" fontId="12" fillId="2" borderId="23" xfId="0" applyFont="1" applyFill="1" applyBorder="1" applyAlignment="1" applyProtection="1">
      <alignment horizontal="center" vertical="center" shrinkToFit="1"/>
    </xf>
    <xf numFmtId="0" fontId="12" fillId="2" borderId="17" xfId="0" applyFont="1" applyFill="1" applyBorder="1" applyAlignment="1" applyProtection="1">
      <alignment horizontal="center" vertical="center" shrinkToFit="1"/>
    </xf>
    <xf numFmtId="0" fontId="12" fillId="2" borderId="22" xfId="0" applyFont="1" applyFill="1" applyBorder="1" applyAlignment="1" applyProtection="1">
      <alignment horizontal="center" vertical="center" shrinkToFit="1"/>
    </xf>
    <xf numFmtId="0" fontId="12" fillId="2" borderId="18" xfId="0" applyFont="1" applyFill="1" applyBorder="1" applyAlignment="1" applyProtection="1">
      <alignment horizontal="center" vertical="center" shrinkToFit="1"/>
    </xf>
    <xf numFmtId="0" fontId="12" fillId="2" borderId="19" xfId="0" applyFont="1" applyFill="1" applyBorder="1" applyAlignment="1" applyProtection="1">
      <alignment horizontal="center" vertical="center" shrinkToFit="1"/>
    </xf>
    <xf numFmtId="0" fontId="12" fillId="2" borderId="44" xfId="0" applyFont="1" applyFill="1" applyBorder="1" applyAlignment="1" applyProtection="1">
      <alignment horizontal="center" vertical="center" shrinkToFit="1"/>
    </xf>
    <xf numFmtId="0" fontId="12" fillId="2" borderId="24" xfId="0" applyFont="1" applyFill="1" applyBorder="1" applyAlignment="1" applyProtection="1">
      <alignment horizontal="center" vertical="center" shrinkToFit="1"/>
    </xf>
    <xf numFmtId="1" fontId="12" fillId="2" borderId="17" xfId="0" applyNumberFormat="1" applyFont="1" applyFill="1" applyBorder="1" applyAlignment="1" applyProtection="1">
      <alignment horizontal="center" vertical="center" shrinkToFit="1"/>
    </xf>
    <xf numFmtId="1" fontId="12" fillId="0" borderId="86" xfId="1" applyNumberFormat="1" applyFont="1" applyBorder="1" applyAlignment="1" applyProtection="1">
      <alignment horizontal="center" vertical="center" textRotation="90" shrinkToFit="1"/>
    </xf>
    <xf numFmtId="1" fontId="12" fillId="0" borderId="34" xfId="1" applyNumberFormat="1" applyFont="1" applyBorder="1" applyAlignment="1" applyProtection="1">
      <alignment horizontal="center" vertical="center" textRotation="90" shrinkToFit="1"/>
    </xf>
    <xf numFmtId="1" fontId="12" fillId="0" borderId="87" xfId="1" applyNumberFormat="1" applyFont="1" applyBorder="1" applyAlignment="1" applyProtection="1">
      <alignment horizontal="center" vertical="center" textRotation="90" shrinkToFit="1"/>
    </xf>
    <xf numFmtId="1" fontId="12" fillId="0" borderId="84" xfId="1" applyNumberFormat="1" applyFont="1" applyBorder="1" applyAlignment="1" applyProtection="1">
      <alignment horizontal="center" vertical="center" textRotation="90" shrinkToFit="1"/>
    </xf>
    <xf numFmtId="1" fontId="12" fillId="0" borderId="88" xfId="1" applyNumberFormat="1" applyFont="1" applyBorder="1" applyAlignment="1" applyProtection="1">
      <alignment horizontal="center" vertical="center" textRotation="90" shrinkToFit="1"/>
    </xf>
    <xf numFmtId="1" fontId="12" fillId="0" borderId="85" xfId="1" applyNumberFormat="1" applyFont="1" applyBorder="1" applyAlignment="1" applyProtection="1">
      <alignment horizontal="center" vertical="center" textRotation="90" shrinkToFit="1"/>
    </xf>
    <xf numFmtId="1" fontId="12" fillId="0" borderId="83" xfId="1" applyNumberFormat="1" applyFont="1" applyBorder="1" applyAlignment="1" applyProtection="1">
      <alignment horizontal="center" vertical="center" textRotation="90" shrinkToFit="1"/>
    </xf>
    <xf numFmtId="1" fontId="12" fillId="0" borderId="58" xfId="1" applyNumberFormat="1" applyFont="1" applyBorder="1" applyAlignment="1" applyProtection="1">
      <alignment horizontal="center" vertical="center" textRotation="90" shrinkToFit="1"/>
    </xf>
    <xf numFmtId="1" fontId="12" fillId="0" borderId="42" xfId="1" applyNumberFormat="1" applyFont="1" applyBorder="1" applyAlignment="1" applyProtection="1">
      <alignment horizontal="center" vertical="center" textRotation="90" shrinkToFit="1"/>
    </xf>
    <xf numFmtId="0" fontId="13" fillId="0" borderId="97" xfId="0" applyFont="1" applyBorder="1" applyAlignment="1" applyProtection="1">
      <alignment horizontal="center" vertical="center" readingOrder="2"/>
    </xf>
    <xf numFmtId="0" fontId="13" fillId="0" borderId="0" xfId="0" applyFont="1" applyAlignment="1" applyProtection="1">
      <alignment horizontal="center" vertical="center"/>
    </xf>
    <xf numFmtId="0" fontId="13" fillId="0" borderId="34" xfId="0" applyFont="1" applyBorder="1" applyAlignment="1" applyProtection="1">
      <alignment horizontal="center" vertical="center"/>
    </xf>
    <xf numFmtId="0" fontId="13" fillId="0" borderId="42" xfId="0" applyFont="1" applyBorder="1" applyAlignment="1" applyProtection="1">
      <alignment horizontal="center" vertical="center" readingOrder="2"/>
    </xf>
    <xf numFmtId="0" fontId="24" fillId="3" borderId="51" xfId="0" applyFont="1" applyFill="1" applyBorder="1" applyAlignment="1" applyProtection="1">
      <alignment horizontal="center" vertical="center"/>
    </xf>
    <xf numFmtId="0" fontId="8" fillId="3" borderId="55" xfId="0" applyFont="1" applyFill="1" applyBorder="1" applyAlignment="1" applyProtection="1">
      <alignment horizontal="center" vertical="center" readingOrder="2"/>
    </xf>
    <xf numFmtId="0" fontId="24" fillId="3" borderId="5" xfId="0" applyFont="1" applyFill="1" applyBorder="1" applyAlignment="1" applyProtection="1">
      <alignment horizontal="center" vertical="center"/>
    </xf>
    <xf numFmtId="0" fontId="24" fillId="3" borderId="67" xfId="0" applyFont="1" applyFill="1" applyBorder="1" applyAlignment="1" applyProtection="1">
      <alignment horizontal="center" vertical="center"/>
    </xf>
    <xf numFmtId="0" fontId="13" fillId="0" borderId="55" xfId="0" applyFont="1" applyBorder="1" applyAlignment="1" applyProtection="1">
      <alignment horizontal="center" vertical="center" readingOrder="2"/>
    </xf>
    <xf numFmtId="0" fontId="8" fillId="3" borderId="42" xfId="0" applyFont="1" applyFill="1" applyBorder="1" applyAlignment="1" applyProtection="1">
      <alignment horizontal="center" vertical="center" readingOrder="2"/>
    </xf>
    <xf numFmtId="0" fontId="13" fillId="0" borderId="55" xfId="0" applyFont="1" applyBorder="1" applyAlignment="1" applyProtection="1">
      <alignment horizontal="center" vertical="center" readingOrder="2"/>
      <protection locked="0"/>
    </xf>
    <xf numFmtId="0" fontId="5" fillId="3" borderId="58" xfId="0" applyFont="1" applyFill="1" applyBorder="1" applyAlignment="1" applyProtection="1">
      <alignment horizontal="center" vertical="center" shrinkToFit="1"/>
    </xf>
    <xf numFmtId="0" fontId="5" fillId="3" borderId="46" xfId="0" applyFont="1" applyFill="1" applyBorder="1" applyAlignment="1" applyProtection="1">
      <alignment horizontal="center" vertical="center" shrinkToFit="1"/>
    </xf>
    <xf numFmtId="0" fontId="8" fillId="3" borderId="99" xfId="0" applyFont="1" applyFill="1" applyBorder="1" applyAlignment="1" applyProtection="1">
      <alignment horizontal="center" vertical="center" readingOrder="2"/>
    </xf>
    <xf numFmtId="0" fontId="8" fillId="3" borderId="97" xfId="0" applyFont="1" applyFill="1" applyBorder="1" applyAlignment="1" applyProtection="1">
      <alignment horizontal="center" vertical="center" readingOrder="2"/>
    </xf>
    <xf numFmtId="0" fontId="8" fillId="3" borderId="55" xfId="0" applyFont="1" applyFill="1" applyBorder="1" applyAlignment="1" applyProtection="1">
      <alignment horizontal="center" vertical="center" readingOrder="2"/>
    </xf>
    <xf numFmtId="0" fontId="13" fillId="0" borderId="55" xfId="0" applyFont="1" applyBorder="1" applyAlignment="1" applyProtection="1">
      <alignment horizontal="center" vertical="center" readingOrder="2"/>
    </xf>
    <xf numFmtId="0" fontId="3" fillId="0" borderId="0" xfId="0" applyFont="1" applyBorder="1" applyAlignment="1" applyProtection="1">
      <alignment horizontal="center" vertical="center"/>
    </xf>
    <xf numFmtId="1" fontId="3" fillId="2" borderId="39" xfId="0" applyNumberFormat="1" applyFont="1" applyFill="1" applyBorder="1" applyAlignment="1" applyProtection="1">
      <alignment horizontal="center" vertical="center" shrinkToFit="1"/>
    </xf>
    <xf numFmtId="165" fontId="15" fillId="0" borderId="91" xfId="0" applyNumberFormat="1" applyFont="1" applyBorder="1" applyAlignment="1" applyProtection="1">
      <alignment horizontal="center" vertical="center" shrinkToFit="1" readingOrder="2"/>
      <protection locked="0"/>
    </xf>
    <xf numFmtId="0" fontId="13" fillId="0" borderId="99" xfId="0" applyFont="1" applyBorder="1" applyAlignment="1" applyProtection="1">
      <alignment horizontal="center" vertical="center"/>
    </xf>
    <xf numFmtId="0" fontId="13" fillId="0" borderId="97" xfId="0" applyFont="1" applyBorder="1" applyAlignment="1" applyProtection="1">
      <alignment horizontal="center" vertical="center"/>
    </xf>
    <xf numFmtId="0" fontId="22" fillId="3" borderId="70" xfId="0" quotePrefix="1" applyFont="1" applyFill="1" applyBorder="1" applyAlignment="1" applyProtection="1">
      <alignment horizontal="center" vertical="center" wrapText="1"/>
    </xf>
    <xf numFmtId="0" fontId="15" fillId="3" borderId="63" xfId="0" applyFont="1" applyFill="1" applyBorder="1" applyAlignment="1" applyProtection="1">
      <alignment horizontal="center" vertical="center" textRotation="90" shrinkToFit="1"/>
    </xf>
    <xf numFmtId="0" fontId="15" fillId="3" borderId="75" xfId="0" applyFont="1" applyFill="1" applyBorder="1" applyAlignment="1" applyProtection="1">
      <alignment horizontal="center" vertical="center" textRotation="90" shrinkToFit="1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64" xfId="0" applyFont="1" applyFill="1" applyBorder="1" applyAlignment="1" applyProtection="1">
      <alignment horizontal="center" vertical="center" textRotation="90" shrinkToFit="1"/>
    </xf>
    <xf numFmtId="0" fontId="3" fillId="3" borderId="76" xfId="0" applyFont="1" applyFill="1" applyBorder="1" applyAlignment="1" applyProtection="1">
      <alignment horizontal="center" vertical="center" textRotation="90" shrinkToFit="1"/>
    </xf>
    <xf numFmtId="0" fontId="15" fillId="3" borderId="44" xfId="0" applyFont="1" applyFill="1" applyBorder="1" applyAlignment="1" applyProtection="1">
      <alignment horizontal="center" vertical="center" wrapText="1"/>
    </xf>
    <xf numFmtId="0" fontId="15" fillId="3" borderId="21" xfId="0" applyFont="1" applyFill="1" applyBorder="1" applyAlignment="1" applyProtection="1">
      <alignment horizontal="center" vertical="center" wrapText="1"/>
    </xf>
    <xf numFmtId="0" fontId="21" fillId="3" borderId="63" xfId="0" applyFont="1" applyFill="1" applyBorder="1" applyAlignment="1" applyProtection="1">
      <alignment horizontal="center" vertical="center" textRotation="90" shrinkToFit="1"/>
    </xf>
    <xf numFmtId="0" fontId="21" fillId="3" borderId="75" xfId="0" applyFont="1" applyFill="1" applyBorder="1" applyAlignment="1" applyProtection="1">
      <alignment horizontal="center" vertical="center" textRotation="90" shrinkToFit="1"/>
    </xf>
    <xf numFmtId="0" fontId="3" fillId="3" borderId="63" xfId="0" applyFont="1" applyFill="1" applyBorder="1" applyAlignment="1" applyProtection="1">
      <alignment horizontal="center" vertical="center" textRotation="90" shrinkToFit="1"/>
    </xf>
    <xf numFmtId="0" fontId="3" fillId="3" borderId="75" xfId="0" applyFont="1" applyFill="1" applyBorder="1" applyAlignment="1" applyProtection="1">
      <alignment horizontal="center" vertical="center" textRotation="90" shrinkToFit="1"/>
    </xf>
    <xf numFmtId="0" fontId="3" fillId="3" borderId="30" xfId="0" applyFont="1" applyFill="1" applyBorder="1" applyAlignment="1" applyProtection="1">
      <alignment horizontal="center" vertical="center" textRotation="90" wrapText="1"/>
    </xf>
    <xf numFmtId="0" fontId="3" fillId="3" borderId="54" xfId="0" applyFont="1" applyFill="1" applyBorder="1" applyAlignment="1" applyProtection="1">
      <alignment horizontal="center" vertical="center" textRotation="90" wrapText="1"/>
    </xf>
    <xf numFmtId="0" fontId="3" fillId="3" borderId="55" xfId="0" applyFont="1" applyFill="1" applyBorder="1" applyAlignment="1" applyProtection="1">
      <alignment horizontal="center" vertical="center" textRotation="90" wrapText="1"/>
    </xf>
    <xf numFmtId="0" fontId="15" fillId="3" borderId="30" xfId="0" applyFont="1" applyFill="1" applyBorder="1" applyAlignment="1" applyProtection="1">
      <alignment horizontal="center" vertical="center" textRotation="90" wrapText="1"/>
    </xf>
    <xf numFmtId="0" fontId="15" fillId="3" borderId="54" xfId="0" applyFont="1" applyFill="1" applyBorder="1" applyAlignment="1" applyProtection="1">
      <alignment horizontal="center" vertical="center" textRotation="90" wrapText="1"/>
    </xf>
    <xf numFmtId="0" fontId="15" fillId="3" borderId="55" xfId="0" applyFont="1" applyFill="1" applyBorder="1" applyAlignment="1" applyProtection="1">
      <alignment horizontal="center" vertical="center" textRotation="90" wrapText="1"/>
    </xf>
    <xf numFmtId="0" fontId="8" fillId="3" borderId="20" xfId="0" applyFont="1" applyFill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24" fillId="3" borderId="67" xfId="0" applyFont="1" applyFill="1" applyBorder="1" applyAlignment="1" applyProtection="1">
      <alignment horizontal="center" vertical="center"/>
    </xf>
    <xf numFmtId="0" fontId="24" fillId="3" borderId="79" xfId="0" applyFont="1" applyFill="1" applyBorder="1" applyAlignment="1" applyProtection="1">
      <alignment horizontal="center" vertical="center"/>
    </xf>
    <xf numFmtId="0" fontId="20" fillId="0" borderId="96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3" fillId="0" borderId="98" xfId="0" applyFont="1" applyBorder="1" applyAlignment="1" applyProtection="1">
      <alignment horizontal="center" vertical="center" readingOrder="2"/>
    </xf>
    <xf numFmtId="165" fontId="3" fillId="0" borderId="0" xfId="0" applyNumberFormat="1" applyFont="1" applyBorder="1" applyAlignment="1" applyProtection="1">
      <alignment horizontal="right" vertical="center" shrinkToFit="1" readingOrder="2"/>
    </xf>
    <xf numFmtId="0" fontId="3" fillId="0" borderId="0" xfId="0" applyFont="1" applyBorder="1" applyAlignment="1" applyProtection="1">
      <alignment horizontal="left" vertical="center"/>
    </xf>
    <xf numFmtId="0" fontId="24" fillId="3" borderId="51" xfId="0" applyFont="1" applyFill="1" applyBorder="1" applyAlignment="1" applyProtection="1">
      <alignment horizontal="center" vertical="center"/>
    </xf>
    <xf numFmtId="0" fontId="24" fillId="3" borderId="49" xfId="0" applyFont="1" applyFill="1" applyBorder="1" applyAlignment="1" applyProtection="1">
      <alignment horizontal="center" vertical="center"/>
    </xf>
    <xf numFmtId="0" fontId="24" fillId="3" borderId="60" xfId="0" applyFont="1" applyFill="1" applyBorder="1" applyAlignment="1" applyProtection="1">
      <alignment horizontal="center" vertical="center"/>
    </xf>
    <xf numFmtId="0" fontId="24" fillId="3" borderId="61" xfId="0" applyFont="1" applyFill="1" applyBorder="1" applyAlignment="1" applyProtection="1">
      <alignment horizontal="center" vertical="center"/>
    </xf>
    <xf numFmtId="0" fontId="3" fillId="3" borderId="44" xfId="0" applyFont="1" applyFill="1" applyBorder="1" applyAlignment="1" applyProtection="1">
      <alignment horizontal="center" vertical="center" wrapText="1"/>
    </xf>
    <xf numFmtId="0" fontId="3" fillId="3" borderId="20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24" fillId="3" borderId="52" xfId="0" applyFont="1" applyFill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 textRotation="90"/>
    </xf>
    <xf numFmtId="0" fontId="3" fillId="3" borderId="82" xfId="0" applyFont="1" applyFill="1" applyBorder="1" applyAlignment="1" applyProtection="1">
      <alignment horizontal="center" vertical="center" textRotation="90"/>
    </xf>
    <xf numFmtId="0" fontId="3" fillId="3" borderId="27" xfId="0" applyFont="1" applyFill="1" applyBorder="1" applyAlignment="1" applyProtection="1">
      <alignment horizontal="center" vertical="center" textRotation="90"/>
    </xf>
    <xf numFmtId="0" fontId="3" fillId="3" borderId="75" xfId="0" applyFont="1" applyFill="1" applyBorder="1" applyAlignment="1" applyProtection="1">
      <alignment horizontal="center" vertical="center" textRotation="90"/>
    </xf>
    <xf numFmtId="0" fontId="3" fillId="3" borderId="80" xfId="0" applyFont="1" applyFill="1" applyBorder="1" applyAlignment="1" applyProtection="1">
      <alignment horizontal="center" vertical="center" wrapText="1"/>
    </xf>
    <xf numFmtId="0" fontId="16" fillId="3" borderId="70" xfId="0" applyFont="1" applyFill="1" applyBorder="1" applyAlignment="1" applyProtection="1">
      <alignment horizontal="center" vertical="center" wrapText="1" shrinkToFit="1"/>
    </xf>
    <xf numFmtId="0" fontId="16" fillId="3" borderId="54" xfId="0" applyFont="1" applyFill="1" applyBorder="1" applyAlignment="1" applyProtection="1">
      <alignment horizontal="center" vertical="center" wrapText="1" shrinkToFit="1"/>
    </xf>
    <xf numFmtId="0" fontId="16" fillId="3" borderId="55" xfId="0" applyFont="1" applyFill="1" applyBorder="1" applyAlignment="1" applyProtection="1">
      <alignment horizontal="center" vertical="center" wrapText="1" shrinkToFit="1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9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8" fillId="3" borderId="89" xfId="0" applyFont="1" applyFill="1" applyBorder="1" applyAlignment="1" applyProtection="1">
      <alignment horizontal="center" vertical="center" wrapText="1"/>
    </xf>
    <xf numFmtId="0" fontId="18" fillId="3" borderId="5" xfId="0" applyFont="1" applyFill="1" applyBorder="1" applyAlignment="1" applyProtection="1">
      <alignment horizontal="center" vertical="center" wrapText="1"/>
    </xf>
    <xf numFmtId="0" fontId="18" fillId="3" borderId="53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18" fillId="3" borderId="39" xfId="0" applyFont="1" applyFill="1" applyBorder="1" applyAlignment="1" applyProtection="1">
      <alignment horizontal="center" vertical="center" wrapText="1"/>
    </xf>
    <xf numFmtId="0" fontId="18" fillId="3" borderId="74" xfId="0" applyFont="1" applyFill="1" applyBorder="1" applyAlignment="1" applyProtection="1">
      <alignment horizontal="center" vertical="center" wrapText="1"/>
    </xf>
    <xf numFmtId="0" fontId="18" fillId="3" borderId="0" xfId="0" applyFont="1" applyFill="1" applyBorder="1" applyAlignment="1" applyProtection="1">
      <alignment horizontal="center" vertical="center" wrapText="1"/>
    </xf>
    <xf numFmtId="0" fontId="18" fillId="3" borderId="71" xfId="0" applyFont="1" applyFill="1" applyBorder="1" applyAlignment="1" applyProtection="1">
      <alignment horizontal="center" vertical="center" wrapText="1"/>
    </xf>
    <xf numFmtId="0" fontId="18" fillId="3" borderId="13" xfId="0" applyFont="1" applyFill="1" applyBorder="1" applyAlignment="1" applyProtection="1">
      <alignment horizontal="center" vertical="center" wrapText="1"/>
    </xf>
    <xf numFmtId="0" fontId="18" fillId="3" borderId="73" xfId="0" applyFont="1" applyFill="1" applyBorder="1" applyAlignment="1" applyProtection="1">
      <alignment horizontal="center" vertical="center" wrapText="1"/>
    </xf>
    <xf numFmtId="0" fontId="5" fillId="0" borderId="7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77" xfId="0" applyFont="1" applyBorder="1" applyAlignment="1" applyProtection="1">
      <alignment horizontal="center" vertical="center" wrapText="1"/>
      <protection locked="0"/>
    </xf>
    <xf numFmtId="0" fontId="15" fillId="3" borderId="64" xfId="0" applyFont="1" applyFill="1" applyBorder="1" applyAlignment="1" applyProtection="1">
      <alignment horizontal="center" vertical="center" textRotation="90" shrinkToFit="1"/>
    </xf>
    <xf numFmtId="0" fontId="15" fillId="3" borderId="76" xfId="0" applyFont="1" applyFill="1" applyBorder="1" applyAlignment="1" applyProtection="1">
      <alignment horizontal="center" vertical="center" textRotation="90" shrinkToFit="1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71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0" fontId="5" fillId="0" borderId="50" xfId="0" applyFont="1" applyBorder="1" applyAlignment="1" applyProtection="1">
      <alignment horizontal="center" vertical="center" wrapText="1"/>
      <protection locked="0"/>
    </xf>
    <xf numFmtId="0" fontId="5" fillId="0" borderId="80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3" fillId="3" borderId="44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  <protection locked="0"/>
    </xf>
    <xf numFmtId="0" fontId="24" fillId="3" borderId="48" xfId="0" applyFont="1" applyFill="1" applyBorder="1" applyAlignment="1" applyProtection="1">
      <alignment horizontal="center" vertical="center"/>
    </xf>
    <xf numFmtId="0" fontId="24" fillId="3" borderId="5" xfId="0" applyFont="1" applyFill="1" applyBorder="1" applyAlignment="1" applyProtection="1">
      <alignment horizontal="center" vertical="center"/>
    </xf>
    <xf numFmtId="0" fontId="5" fillId="3" borderId="90" xfId="0" applyFont="1" applyFill="1" applyBorder="1" applyAlignment="1" applyProtection="1">
      <alignment horizontal="center" vertical="center" wrapText="1"/>
    </xf>
    <xf numFmtId="0" fontId="5" fillId="3" borderId="56" xfId="0" applyFont="1" applyFill="1" applyBorder="1" applyAlignment="1" applyProtection="1">
      <alignment horizontal="center" vertical="center" wrapText="1"/>
    </xf>
    <xf numFmtId="0" fontId="5" fillId="3" borderId="57" xfId="0" applyFont="1" applyFill="1" applyBorder="1" applyAlignment="1" applyProtection="1">
      <alignment horizontal="center" vertical="center" wrapText="1"/>
    </xf>
    <xf numFmtId="0" fontId="3" fillId="3" borderId="47" xfId="0" applyFont="1" applyFill="1" applyBorder="1" applyAlignment="1" applyProtection="1">
      <alignment horizontal="center" vertical="center" textRotation="90"/>
    </xf>
    <xf numFmtId="0" fontId="3" fillId="3" borderId="81" xfId="0" applyFont="1" applyFill="1" applyBorder="1" applyAlignment="1" applyProtection="1">
      <alignment horizontal="center" vertical="center" textRotation="90"/>
    </xf>
    <xf numFmtId="0" fontId="14" fillId="3" borderId="67" xfId="0" quotePrefix="1" applyFont="1" applyFill="1" applyBorder="1" applyAlignment="1" applyProtection="1">
      <alignment horizontal="center" vertical="center"/>
    </xf>
    <xf numFmtId="0" fontId="14" fillId="3" borderId="5" xfId="0" quotePrefix="1" applyFont="1" applyFill="1" applyBorder="1" applyAlignment="1" applyProtection="1">
      <alignment horizontal="center" vertical="center"/>
    </xf>
    <xf numFmtId="0" fontId="14" fillId="3" borderId="79" xfId="0" quotePrefix="1" applyFont="1" applyFill="1" applyBorder="1" applyAlignment="1" applyProtection="1">
      <alignment horizontal="center" vertical="center"/>
    </xf>
    <xf numFmtId="0" fontId="3" fillId="0" borderId="45" xfId="0" applyFont="1" applyBorder="1" applyAlignment="1" applyProtection="1">
      <alignment horizontal="left" vertical="center"/>
    </xf>
    <xf numFmtId="0" fontId="6" fillId="3" borderId="44" xfId="0" applyFont="1" applyFill="1" applyBorder="1" applyAlignment="1" applyProtection="1">
      <alignment horizontal="center" vertical="center" wrapText="1"/>
    </xf>
    <xf numFmtId="0" fontId="6" fillId="3" borderId="21" xfId="0" applyFont="1" applyFill="1" applyBorder="1" applyAlignment="1" applyProtection="1">
      <alignment horizontal="center" vertical="center" wrapText="1"/>
    </xf>
    <xf numFmtId="0" fontId="15" fillId="3" borderId="64" xfId="0" applyFont="1" applyFill="1" applyBorder="1" applyAlignment="1" applyProtection="1">
      <alignment horizontal="center" vertical="center" textRotation="90" wrapText="1" shrinkToFit="1"/>
    </xf>
    <xf numFmtId="0" fontId="15" fillId="3" borderId="76" xfId="0" applyFont="1" applyFill="1" applyBorder="1" applyAlignment="1" applyProtection="1">
      <alignment horizontal="center" vertical="center" textRotation="90" wrapText="1" shrinkToFit="1"/>
    </xf>
    <xf numFmtId="0" fontId="15" fillId="3" borderId="63" xfId="0" applyFont="1" applyFill="1" applyBorder="1" applyAlignment="1" applyProtection="1">
      <alignment horizontal="center" vertical="center" textRotation="90" wrapText="1" shrinkToFit="1"/>
    </xf>
    <xf numFmtId="0" fontId="15" fillId="3" borderId="75" xfId="0" applyFont="1" applyFill="1" applyBorder="1" applyAlignment="1" applyProtection="1">
      <alignment horizontal="center" vertical="center" textRotation="90" wrapText="1" shrinkToFit="1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8" xfId="0" applyFont="1" applyFill="1" applyBorder="1" applyAlignment="1" applyProtection="1">
      <alignment horizontal="center" vertical="center" wrapText="1"/>
    </xf>
    <xf numFmtId="0" fontId="15" fillId="3" borderId="19" xfId="0" applyFont="1" applyFill="1" applyBorder="1" applyAlignment="1" applyProtection="1">
      <alignment horizontal="center" vertical="center" wrapText="1"/>
    </xf>
    <xf numFmtId="0" fontId="15" fillId="3" borderId="17" xfId="0" applyFont="1" applyFill="1" applyBorder="1" applyAlignment="1" applyProtection="1">
      <alignment horizontal="center" vertical="center" wrapText="1"/>
    </xf>
    <xf numFmtId="0" fontId="23" fillId="3" borderId="65" xfId="0" applyFont="1" applyFill="1" applyBorder="1" applyAlignment="1" applyProtection="1">
      <alignment horizontal="center" vertical="center" textRotation="90" wrapText="1" shrinkToFit="1"/>
    </xf>
    <xf numFmtId="0" fontId="23" fillId="3" borderId="82" xfId="0" applyFont="1" applyFill="1" applyBorder="1" applyAlignment="1" applyProtection="1">
      <alignment horizontal="center" vertical="center" textRotation="90" wrapText="1" shrinkToFit="1"/>
    </xf>
    <xf numFmtId="0" fontId="16" fillId="3" borderId="70" xfId="0" applyFont="1" applyFill="1" applyBorder="1" applyAlignment="1" applyProtection="1">
      <alignment horizontal="center" vertical="center" textRotation="90" wrapText="1" shrinkToFit="1"/>
    </xf>
    <xf numFmtId="0" fontId="16" fillId="3" borderId="54" xfId="0" applyFont="1" applyFill="1" applyBorder="1" applyAlignment="1" applyProtection="1">
      <alignment horizontal="center" vertical="center" textRotation="90" wrapText="1" shrinkToFit="1"/>
    </xf>
    <xf numFmtId="0" fontId="16" fillId="3" borderId="55" xfId="0" applyFont="1" applyFill="1" applyBorder="1" applyAlignment="1" applyProtection="1">
      <alignment horizontal="center" vertical="center" textRotation="90" wrapText="1" shrinkToFit="1"/>
    </xf>
    <xf numFmtId="0" fontId="8" fillId="3" borderId="42" xfId="0" applyFont="1" applyFill="1" applyBorder="1" applyAlignment="1" applyProtection="1">
      <alignment horizontal="center" vertical="center" readingOrder="2"/>
    </xf>
    <xf numFmtId="0" fontId="15" fillId="2" borderId="70" xfId="3" applyFont="1" applyFill="1" applyBorder="1" applyAlignment="1" applyProtection="1">
      <alignment horizontal="center" vertical="center" textRotation="90" shrinkToFit="1"/>
    </xf>
    <xf numFmtId="0" fontId="15" fillId="2" borderId="54" xfId="3" applyFont="1" applyFill="1" applyBorder="1" applyAlignment="1" applyProtection="1">
      <alignment horizontal="center" vertical="center" textRotation="90" shrinkToFit="1"/>
    </xf>
    <xf numFmtId="0" fontId="15" fillId="2" borderId="15" xfId="3" applyFont="1" applyFill="1" applyBorder="1" applyAlignment="1" applyProtection="1">
      <alignment horizontal="center" vertical="center" textRotation="90" shrinkToFit="1"/>
    </xf>
    <xf numFmtId="0" fontId="15" fillId="2" borderId="30" xfId="3" applyFont="1" applyFill="1" applyBorder="1" applyAlignment="1" applyProtection="1">
      <alignment horizontal="center" vertical="center" textRotation="90" shrinkToFit="1"/>
    </xf>
    <xf numFmtId="0" fontId="8" fillId="3" borderId="58" xfId="0" applyFont="1" applyFill="1" applyBorder="1" applyAlignment="1" applyProtection="1">
      <alignment horizontal="center" vertical="center" readingOrder="2"/>
    </xf>
    <xf numFmtId="0" fontId="8" fillId="3" borderId="102" xfId="0" applyFont="1" applyFill="1" applyBorder="1" applyAlignment="1" applyProtection="1">
      <alignment horizontal="center" vertical="center" readingOrder="2"/>
    </xf>
    <xf numFmtId="0" fontId="13" fillId="0" borderId="58" xfId="0" applyFont="1" applyBorder="1" applyAlignment="1" applyProtection="1">
      <alignment horizontal="center" vertical="center"/>
    </xf>
    <xf numFmtId="0" fontId="13" fillId="0" borderId="102" xfId="0" applyFont="1" applyBorder="1" applyAlignment="1" applyProtection="1">
      <alignment horizontal="center" vertical="center"/>
    </xf>
    <xf numFmtId="0" fontId="5" fillId="3" borderId="34" xfId="0" applyFont="1" applyFill="1" applyBorder="1" applyAlignment="1" applyProtection="1">
      <alignment horizontal="center" vertical="center" shrinkToFit="1"/>
    </xf>
    <xf numFmtId="0" fontId="8" fillId="3" borderId="34" xfId="0" applyFont="1" applyFill="1" applyBorder="1" applyAlignment="1" applyProtection="1">
      <alignment horizontal="center" vertical="center" readingOrder="2"/>
    </xf>
    <xf numFmtId="0" fontId="13" fillId="0" borderId="98" xfId="0" applyFont="1" applyBorder="1" applyAlignment="1" applyProtection="1">
      <alignment horizontal="center" vertical="center" readingOrder="2"/>
      <protection locked="0"/>
    </xf>
    <xf numFmtId="0" fontId="13" fillId="0" borderId="55" xfId="0" applyFont="1" applyBorder="1" applyAlignment="1" applyProtection="1">
      <alignment horizontal="center" vertical="center" readingOrder="2"/>
      <protection locked="0"/>
    </xf>
    <xf numFmtId="0" fontId="6" fillId="0" borderId="58" xfId="0" applyFont="1" applyBorder="1" applyAlignment="1" applyProtection="1">
      <alignment horizontal="center"/>
      <protection locked="0"/>
    </xf>
    <xf numFmtId="0" fontId="6" fillId="0" borderId="102" xfId="0" applyFont="1" applyBorder="1" applyAlignment="1" applyProtection="1">
      <alignment horizontal="center"/>
      <protection locked="0"/>
    </xf>
    <xf numFmtId="0" fontId="25" fillId="3" borderId="58" xfId="0" applyFont="1" applyFill="1" applyBorder="1" applyAlignment="1" applyProtection="1">
      <alignment horizontal="center" vertical="center" readingOrder="2"/>
    </xf>
    <xf numFmtId="0" fontId="25" fillId="3" borderId="34" xfId="0" applyFont="1" applyFill="1" applyBorder="1" applyAlignment="1" applyProtection="1">
      <alignment horizontal="center" vertical="center" readingOrder="2"/>
    </xf>
    <xf numFmtId="0" fontId="25" fillId="3" borderId="46" xfId="0" applyFont="1" applyFill="1" applyBorder="1" applyAlignment="1" applyProtection="1">
      <alignment horizontal="center" vertical="center" readingOrder="2"/>
    </xf>
    <xf numFmtId="0" fontId="13" fillId="0" borderId="42" xfId="0" applyFont="1" applyBorder="1" applyAlignment="1" applyProtection="1">
      <alignment vertical="center" readingOrder="2"/>
      <protection locked="0"/>
    </xf>
    <xf numFmtId="0" fontId="6" fillId="3" borderId="55" xfId="0" applyFont="1" applyFill="1" applyBorder="1" applyAlignment="1" applyProtection="1">
      <alignment horizontal="center" vertical="center" readingOrder="2"/>
    </xf>
    <xf numFmtId="0" fontId="6" fillId="3" borderId="57" xfId="0" applyFont="1" applyFill="1" applyBorder="1" applyAlignment="1" applyProtection="1">
      <alignment horizontal="center" vertical="center" readingOrder="2"/>
    </xf>
    <xf numFmtId="0" fontId="6" fillId="3" borderId="99" xfId="0" applyFont="1" applyFill="1" applyBorder="1" applyAlignment="1" applyProtection="1">
      <alignment horizontal="center" vertical="center" readingOrder="2"/>
    </xf>
    <xf numFmtId="0" fontId="6" fillId="3" borderId="97" xfId="0" applyFont="1" applyFill="1" applyBorder="1" applyAlignment="1" applyProtection="1">
      <alignment horizontal="center" vertical="center" readingOrder="2"/>
    </xf>
    <xf numFmtId="1" fontId="3" fillId="0" borderId="39" xfId="0" applyNumberFormat="1" applyFont="1" applyBorder="1" applyAlignment="1" applyProtection="1">
      <alignment shrinkToFit="1"/>
    </xf>
    <xf numFmtId="1" fontId="3" fillId="0" borderId="39" xfId="0" applyNumberFormat="1" applyFont="1" applyBorder="1" applyAlignment="1" applyProtection="1">
      <alignment horizontal="center" shrinkToFit="1"/>
    </xf>
    <xf numFmtId="0" fontId="6" fillId="3" borderId="20" xfId="0" applyFont="1" applyFill="1" applyBorder="1" applyAlignment="1" applyProtection="1">
      <alignment horizontal="center" vertical="center" wrapText="1"/>
    </xf>
    <xf numFmtId="0" fontId="15" fillId="3" borderId="104" xfId="0" applyFont="1" applyFill="1" applyBorder="1" applyAlignment="1" applyProtection="1">
      <alignment horizontal="center" vertical="center" textRotation="90" wrapText="1" shrinkToFit="1"/>
    </xf>
    <xf numFmtId="0" fontId="15" fillId="3" borderId="100" xfId="0" applyFont="1" applyFill="1" applyBorder="1" applyAlignment="1" applyProtection="1">
      <alignment horizontal="center" vertical="center" textRotation="90" wrapText="1" shrinkToFit="1"/>
    </xf>
    <xf numFmtId="1" fontId="12" fillId="0" borderId="14" xfId="0" applyNumberFormat="1" applyFont="1" applyFill="1" applyBorder="1" applyAlignment="1" applyProtection="1">
      <alignment horizontal="center" vertical="center" shrinkToFit="1"/>
    </xf>
    <xf numFmtId="0" fontId="3" fillId="3" borderId="104" xfId="0" applyFont="1" applyFill="1" applyBorder="1" applyAlignment="1" applyProtection="1">
      <alignment horizontal="center" vertical="center" textRotation="90" shrinkToFit="1"/>
    </xf>
    <xf numFmtId="0" fontId="3" fillId="3" borderId="100" xfId="0" applyFont="1" applyFill="1" applyBorder="1" applyAlignment="1" applyProtection="1">
      <alignment horizontal="center" vertical="center" textRotation="90" shrinkToFit="1"/>
    </xf>
    <xf numFmtId="0" fontId="22" fillId="3" borderId="105" xfId="0" quotePrefix="1" applyFont="1" applyFill="1" applyBorder="1" applyAlignment="1" applyProtection="1">
      <alignment horizontal="center" vertical="center" wrapText="1"/>
    </xf>
    <xf numFmtId="0" fontId="22" fillId="3" borderId="97" xfId="0" quotePrefix="1" applyFont="1" applyFill="1" applyBorder="1" applyAlignment="1" applyProtection="1">
      <alignment horizontal="center" vertical="center" wrapText="1"/>
    </xf>
    <xf numFmtId="0" fontId="15" fillId="3" borderId="106" xfId="0" applyFont="1" applyFill="1" applyBorder="1" applyAlignment="1" applyProtection="1">
      <alignment horizontal="center" vertical="center" textRotation="90" wrapText="1"/>
    </xf>
    <xf numFmtId="0" fontId="15" fillId="3" borderId="105" xfId="0" applyFont="1" applyFill="1" applyBorder="1" applyAlignment="1" applyProtection="1">
      <alignment horizontal="center" vertical="center" textRotation="90" wrapText="1"/>
    </xf>
    <xf numFmtId="0" fontId="15" fillId="3" borderId="97" xfId="0" applyFont="1" applyFill="1" applyBorder="1" applyAlignment="1" applyProtection="1">
      <alignment horizontal="center" vertical="center" textRotation="90" wrapText="1"/>
    </xf>
    <xf numFmtId="0" fontId="12" fillId="2" borderId="107" xfId="0" applyFont="1" applyFill="1" applyBorder="1" applyAlignment="1" applyProtection="1">
      <alignment horizontal="center" vertical="center" shrinkToFit="1"/>
    </xf>
    <xf numFmtId="0" fontId="12" fillId="2" borderId="21" xfId="0" applyFont="1" applyFill="1" applyBorder="1" applyAlignment="1" applyProtection="1">
      <alignment horizontal="center" vertical="center" shrinkToFit="1"/>
    </xf>
    <xf numFmtId="1" fontId="12" fillId="3" borderId="108" xfId="1" applyNumberFormat="1" applyFont="1" applyFill="1" applyBorder="1" applyAlignment="1" applyProtection="1">
      <alignment horizontal="center" vertical="center" textRotation="90" shrinkToFit="1"/>
    </xf>
    <xf numFmtId="1" fontId="12" fillId="0" borderId="102" xfId="1" applyNumberFormat="1" applyFont="1" applyBorder="1" applyAlignment="1" applyProtection="1">
      <alignment horizontal="center" vertical="center" textRotation="90" shrinkToFit="1"/>
    </xf>
    <xf numFmtId="164" fontId="12" fillId="3" borderId="97" xfId="1" applyNumberFormat="1" applyFont="1" applyFill="1" applyBorder="1" applyAlignment="1" applyProtection="1">
      <alignment horizontal="center" vertical="center" textRotation="90" shrinkToFit="1"/>
    </xf>
    <xf numFmtId="0" fontId="15" fillId="3" borderId="28" xfId="0" applyFont="1" applyFill="1" applyBorder="1" applyAlignment="1" applyProtection="1">
      <alignment horizontal="center" vertical="center" textRotation="90" wrapText="1"/>
    </xf>
    <xf numFmtId="0" fontId="15" fillId="3" borderId="0" xfId="0" applyFont="1" applyFill="1" applyBorder="1" applyAlignment="1" applyProtection="1">
      <alignment horizontal="center" vertical="center" textRotation="90" wrapText="1"/>
    </xf>
    <xf numFmtId="0" fontId="15" fillId="3" borderId="68" xfId="0" applyFont="1" applyFill="1" applyBorder="1" applyAlignment="1" applyProtection="1">
      <alignment horizontal="center" vertical="center" textRotation="90" wrapText="1"/>
    </xf>
    <xf numFmtId="0" fontId="12" fillId="2" borderId="5" xfId="0" applyFont="1" applyFill="1" applyBorder="1" applyAlignment="1" applyProtection="1">
      <alignment horizontal="center" vertical="center" shrinkToFit="1"/>
    </xf>
    <xf numFmtId="0" fontId="23" fillId="3" borderId="64" xfId="0" applyFont="1" applyFill="1" applyBorder="1" applyAlignment="1" applyProtection="1">
      <alignment horizontal="center" vertical="center" textRotation="90" wrapText="1" shrinkToFit="1"/>
    </xf>
    <xf numFmtId="0" fontId="23" fillId="3" borderId="76" xfId="0" applyFont="1" applyFill="1" applyBorder="1" applyAlignment="1" applyProtection="1">
      <alignment horizontal="center" vertical="center" textRotation="90" wrapText="1" shrinkToFit="1"/>
    </xf>
    <xf numFmtId="1" fontId="12" fillId="3" borderId="85" xfId="1" applyNumberFormat="1" applyFont="1" applyFill="1" applyBorder="1" applyAlignment="1" applyProtection="1">
      <alignment horizontal="center" vertical="center" textRotation="90" shrinkToFit="1"/>
    </xf>
    <xf numFmtId="1" fontId="12" fillId="3" borderId="84" xfId="1" applyNumberFormat="1" applyFont="1" applyFill="1" applyBorder="1" applyAlignment="1" applyProtection="1">
      <alignment horizontal="center" vertical="center" textRotation="90" shrinkToFit="1"/>
    </xf>
    <xf numFmtId="0" fontId="8" fillId="3" borderId="18" xfId="0" applyFont="1" applyFill="1" applyBorder="1" applyAlignment="1" applyProtection="1">
      <alignment horizontal="center" vertical="center"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5" fillId="0" borderId="80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0" fontId="5" fillId="0" borderId="7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77" xfId="0" applyFont="1" applyBorder="1" applyAlignment="1" applyProtection="1">
      <alignment horizontal="center" vertical="center" wrapText="1"/>
    </xf>
    <xf numFmtId="0" fontId="15" fillId="3" borderId="44" xfId="0" applyFont="1" applyFill="1" applyBorder="1" applyAlignment="1" applyProtection="1">
      <alignment horizontal="center" vertical="center"/>
    </xf>
    <xf numFmtId="0" fontId="15" fillId="3" borderId="20" xfId="0" applyFont="1" applyFill="1" applyBorder="1" applyAlignment="1" applyProtection="1">
      <alignment horizontal="center" vertical="center"/>
    </xf>
    <xf numFmtId="0" fontId="15" fillId="3" borderId="21" xfId="0" applyFont="1" applyFill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 wrapText="1"/>
    </xf>
    <xf numFmtId="0" fontId="5" fillId="0" borderId="7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71" xfId="0" applyFont="1" applyBorder="1" applyAlignment="1" applyProtection="1">
      <alignment horizontal="center" vertical="center" wrapText="1"/>
    </xf>
    <xf numFmtId="0" fontId="5" fillId="0" borderId="68" xfId="0" applyFont="1" applyBorder="1" applyAlignment="1" applyProtection="1">
      <alignment horizontal="center" vertical="center" wrapText="1"/>
    </xf>
    <xf numFmtId="0" fontId="5" fillId="0" borderId="50" xfId="0" applyFont="1" applyBorder="1" applyAlignment="1" applyProtection="1">
      <alignment horizontal="center" vertical="center" wrapText="1"/>
    </xf>
    <xf numFmtId="0" fontId="26" fillId="2" borderId="54" xfId="3" applyFont="1" applyFill="1" applyBorder="1" applyAlignment="1" applyProtection="1">
      <alignment horizontal="center" vertical="center" textRotation="90" shrinkToFit="1"/>
    </xf>
    <xf numFmtId="0" fontId="26" fillId="2" borderId="15" xfId="3" applyFont="1" applyFill="1" applyBorder="1" applyAlignment="1" applyProtection="1">
      <alignment horizontal="center" vertical="center" textRotation="90" shrinkToFit="1"/>
    </xf>
    <xf numFmtId="0" fontId="23" fillId="2" borderId="30" xfId="3" applyFont="1" applyFill="1" applyBorder="1" applyAlignment="1" applyProtection="1">
      <alignment horizontal="center" vertical="center" textRotation="90" shrinkToFit="1"/>
    </xf>
    <xf numFmtId="0" fontId="23" fillId="2" borderId="54" xfId="3" applyFont="1" applyFill="1" applyBorder="1" applyAlignment="1" applyProtection="1">
      <alignment horizontal="center" vertical="center" textRotation="90" shrinkToFit="1"/>
    </xf>
    <xf numFmtId="0" fontId="23" fillId="2" borderId="15" xfId="3" applyFont="1" applyFill="1" applyBorder="1" applyAlignment="1" applyProtection="1">
      <alignment horizontal="center" vertical="center" textRotation="90" shrinkToFit="1"/>
    </xf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colors>
    <mruColors>
      <color rgb="FF0315BD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40"/>
  <sheetViews>
    <sheetView showGridLines="0" zoomScaleNormal="100" zoomScaleSheetLayoutView="100" workbookViewId="0">
      <selection activeCell="J42" sqref="J42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1.710937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4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4" ht="27.6" customHeight="1" x14ac:dyDescent="0.5">
      <c r="A2" s="2"/>
      <c r="B2" s="218" t="s">
        <v>27</v>
      </c>
      <c r="C2" s="219"/>
      <c r="D2" s="219"/>
      <c r="E2" s="220"/>
      <c r="F2" s="24"/>
      <c r="G2" s="20"/>
      <c r="H2" s="24"/>
      <c r="I2" s="221" t="s">
        <v>60</v>
      </c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4"/>
      <c r="X2" s="20"/>
      <c r="Y2" s="22"/>
      <c r="Z2" s="222" t="s">
        <v>58</v>
      </c>
      <c r="AA2" s="222"/>
      <c r="AB2" s="222"/>
      <c r="AC2" s="223"/>
      <c r="AD2" s="3"/>
    </row>
    <row r="3" spans="1:34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4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4"/>
      <c r="X3" s="20"/>
      <c r="Y3" s="22"/>
      <c r="Z3" s="224"/>
      <c r="AA3" s="224"/>
      <c r="AB3" s="224"/>
      <c r="AC3" s="225"/>
      <c r="AD3" s="3"/>
    </row>
    <row r="4" spans="1:34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0"/>
      <c r="Y4" s="22"/>
      <c r="Z4" s="226"/>
      <c r="AA4" s="226"/>
      <c r="AB4" s="226"/>
      <c r="AC4" s="227"/>
      <c r="AD4" s="3"/>
    </row>
    <row r="5" spans="1:34" ht="27.6" customHeight="1" x14ac:dyDescent="0.5">
      <c r="A5" s="2"/>
      <c r="B5" s="218" t="s">
        <v>71</v>
      </c>
      <c r="C5" s="219"/>
      <c r="D5" s="219"/>
      <c r="E5" s="220"/>
      <c r="F5" s="25"/>
      <c r="G5" s="26"/>
      <c r="H5" s="20"/>
      <c r="I5" s="263"/>
      <c r="J5" s="264"/>
      <c r="K5" s="264"/>
      <c r="L5" s="265"/>
      <c r="M5" s="256" t="s">
        <v>9</v>
      </c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27"/>
      <c r="X5" s="20"/>
      <c r="Y5" s="22"/>
      <c r="Z5" s="233"/>
      <c r="AA5" s="233"/>
      <c r="AB5" s="233"/>
      <c r="AC5" s="234"/>
      <c r="AD5" s="3"/>
    </row>
    <row r="6" spans="1:34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7"/>
      <c r="W6" s="27"/>
      <c r="X6" s="20"/>
      <c r="Y6" s="22"/>
      <c r="Z6" s="235"/>
      <c r="AA6" s="235"/>
      <c r="AB6" s="235"/>
      <c r="AC6" s="236"/>
      <c r="AD6" s="3"/>
    </row>
    <row r="7" spans="1:34" ht="23.45" customHeight="1" thickBot="1" x14ac:dyDescent="0.55000000000000004">
      <c r="A7" s="2"/>
      <c r="B7" s="228"/>
      <c r="C7" s="229"/>
      <c r="D7" s="229"/>
      <c r="E7" s="230"/>
      <c r="F7" s="20"/>
      <c r="G7" s="30"/>
      <c r="H7" s="242" t="s">
        <v>17</v>
      </c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4"/>
      <c r="X7" s="20"/>
      <c r="Y7" s="22"/>
      <c r="Z7" s="237"/>
      <c r="AA7" s="237"/>
      <c r="AB7" s="237"/>
      <c r="AC7" s="238"/>
      <c r="AD7" s="3"/>
    </row>
    <row r="8" spans="1:34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4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68</v>
      </c>
      <c r="AC9" s="248" t="s">
        <v>8</v>
      </c>
      <c r="AD9" s="3"/>
    </row>
    <row r="10" spans="1:34" s="7" customFormat="1" ht="57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4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4" s="7" customFormat="1" ht="23.2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5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4" s="10" customFormat="1" ht="51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6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  <c r="AH12" s="10" t="s">
        <v>59</v>
      </c>
    </row>
    <row r="13" spans="1:34" ht="21.95" customHeight="1" x14ac:dyDescent="0.5">
      <c r="A13" s="2"/>
      <c r="B13" s="115">
        <f>کراچی!B33</f>
        <v>0</v>
      </c>
      <c r="C13" s="116">
        <f>کراچی!C33</f>
        <v>0</v>
      </c>
      <c r="D13" s="117">
        <f>کراچی!D33</f>
        <v>0</v>
      </c>
      <c r="E13" s="118">
        <f>کراچی!E33</f>
        <v>0</v>
      </c>
      <c r="F13" s="119">
        <f>کراچی!F33</f>
        <v>0</v>
      </c>
      <c r="G13" s="116">
        <f>کراچی!G33</f>
        <v>0</v>
      </c>
      <c r="H13" s="120">
        <f>کراچی!H33</f>
        <v>0</v>
      </c>
      <c r="I13" s="121">
        <f>کراچی!I33</f>
        <v>0</v>
      </c>
      <c r="J13" s="120">
        <f>کراچی!J33</f>
        <v>0</v>
      </c>
      <c r="K13" s="121">
        <f>کراچی!K33</f>
        <v>0</v>
      </c>
      <c r="L13" s="120">
        <f>کراچی!L33</f>
        <v>0</v>
      </c>
      <c r="M13" s="120">
        <f>کراچی!M33</f>
        <v>0</v>
      </c>
      <c r="N13" s="122">
        <f>کراچی!N33</f>
        <v>0</v>
      </c>
      <c r="O13" s="123">
        <f>کراچی!O33</f>
        <v>0</v>
      </c>
      <c r="P13" s="118">
        <f>کراچی!P33</f>
        <v>0</v>
      </c>
      <c r="Q13" s="124">
        <f>کراچی!Q33</f>
        <v>0</v>
      </c>
      <c r="R13" s="121">
        <f>کراچی!R33</f>
        <v>0</v>
      </c>
      <c r="S13" s="123">
        <f>کراچی!S33</f>
        <v>0</v>
      </c>
      <c r="T13" s="125">
        <f>کراچی!T33</f>
        <v>0</v>
      </c>
      <c r="U13" s="126">
        <f>کراچی!U33</f>
        <v>0</v>
      </c>
      <c r="V13" s="120">
        <f>کراچی!V33</f>
        <v>0</v>
      </c>
      <c r="W13" s="121">
        <f>کراچی!W33</f>
        <v>0</v>
      </c>
      <c r="X13" s="120">
        <f>کراچی!X33</f>
        <v>0</v>
      </c>
      <c r="Y13" s="121">
        <f>کراچی!Y33</f>
        <v>0</v>
      </c>
      <c r="Z13" s="124">
        <f>کراچی!Z33</f>
        <v>0</v>
      </c>
      <c r="AA13" s="127">
        <f>کراچی!AA33</f>
        <v>0</v>
      </c>
      <c r="AB13" s="102" t="s">
        <v>26</v>
      </c>
      <c r="AC13" s="33">
        <v>1</v>
      </c>
      <c r="AD13" s="3"/>
    </row>
    <row r="14" spans="1:34" ht="21.95" customHeight="1" x14ac:dyDescent="0.5">
      <c r="A14" s="2"/>
      <c r="B14" s="130">
        <f>'اندرونِ سندھ'!B33</f>
        <v>0</v>
      </c>
      <c r="C14" s="131">
        <f>'اندرونِ سندھ'!C33</f>
        <v>0</v>
      </c>
      <c r="D14" s="132">
        <f>'اندرونِ سندھ'!D33</f>
        <v>0</v>
      </c>
      <c r="E14" s="133">
        <f>'اندرونِ سندھ'!E33</f>
        <v>0</v>
      </c>
      <c r="F14" s="134">
        <f>'اندرونِ سندھ'!F33</f>
        <v>0</v>
      </c>
      <c r="G14" s="131">
        <f>'اندرونِ سندھ'!G33</f>
        <v>0</v>
      </c>
      <c r="H14" s="135">
        <f>'اندرونِ سندھ'!H33</f>
        <v>0</v>
      </c>
      <c r="I14" s="133">
        <f>'اندرونِ سندھ'!I33</f>
        <v>0</v>
      </c>
      <c r="J14" s="135">
        <f>'اندرونِ سندھ'!J33</f>
        <v>0</v>
      </c>
      <c r="K14" s="133">
        <f>'اندرونِ سندھ'!K33</f>
        <v>0</v>
      </c>
      <c r="L14" s="135">
        <f>'اندرونِ سندھ'!L33</f>
        <v>0</v>
      </c>
      <c r="M14" s="135">
        <f>'اندرونِ سندھ'!M33</f>
        <v>0</v>
      </c>
      <c r="N14" s="132">
        <f>'اندرونِ سندھ'!N33</f>
        <v>0</v>
      </c>
      <c r="O14" s="135">
        <f>'اندرونِ سندھ'!O33</f>
        <v>0</v>
      </c>
      <c r="P14" s="133">
        <f>'اندرونِ سندھ'!P33</f>
        <v>0</v>
      </c>
      <c r="Q14" s="136">
        <f>'اندرونِ سندھ'!Q33</f>
        <v>0</v>
      </c>
      <c r="R14" s="133">
        <f>'اندرونِ سندھ'!R33</f>
        <v>0</v>
      </c>
      <c r="S14" s="135">
        <f>'اندرونِ سندھ'!S33</f>
        <v>0</v>
      </c>
      <c r="T14" s="137">
        <f>'اندرونِ سندھ'!T33</f>
        <v>0</v>
      </c>
      <c r="U14" s="138">
        <f>'اندرونِ سندھ'!U33</f>
        <v>0</v>
      </c>
      <c r="V14" s="135">
        <f>'اندرونِ سندھ'!V33</f>
        <v>0</v>
      </c>
      <c r="W14" s="133">
        <f>'اندرونِ سندھ'!W33</f>
        <v>0</v>
      </c>
      <c r="X14" s="135">
        <f>'اندرونِ سندھ'!X33</f>
        <v>0</v>
      </c>
      <c r="Y14" s="133">
        <f>'اندرونِ سندھ'!Y33</f>
        <v>0</v>
      </c>
      <c r="Z14" s="136">
        <f>'اندرونِ سندھ'!Z33</f>
        <v>0</v>
      </c>
      <c r="AA14" s="139">
        <f>'اندرونِ سندھ'!AA33</f>
        <v>0</v>
      </c>
      <c r="AB14" s="103" t="s">
        <v>64</v>
      </c>
      <c r="AC14" s="34">
        <f t="shared" ref="AC14:AC32" si="0">AC13+1</f>
        <v>2</v>
      </c>
      <c r="AD14" s="3"/>
    </row>
    <row r="15" spans="1:34" ht="21.95" customHeight="1" x14ac:dyDescent="0.5">
      <c r="A15" s="2"/>
      <c r="B15" s="130">
        <f>بلوچستان!B33</f>
        <v>0</v>
      </c>
      <c r="C15" s="131">
        <f>بلوچستان!C33</f>
        <v>0</v>
      </c>
      <c r="D15" s="132">
        <f>بلوچستان!D33</f>
        <v>0</v>
      </c>
      <c r="E15" s="133">
        <f>بلوچستان!E33</f>
        <v>0</v>
      </c>
      <c r="F15" s="134">
        <f>بلوچستان!F33</f>
        <v>0</v>
      </c>
      <c r="G15" s="131">
        <f>بلوچستان!G33</f>
        <v>0</v>
      </c>
      <c r="H15" s="135">
        <f>بلوچستان!H33</f>
        <v>0</v>
      </c>
      <c r="I15" s="133">
        <f>بلوچستان!I33</f>
        <v>0</v>
      </c>
      <c r="J15" s="135">
        <f>بلوچستان!J33</f>
        <v>0</v>
      </c>
      <c r="K15" s="133">
        <f>بلوچستان!K33</f>
        <v>0</v>
      </c>
      <c r="L15" s="135">
        <f>بلوچستان!L33</f>
        <v>0</v>
      </c>
      <c r="M15" s="135">
        <f>بلوچستان!M33</f>
        <v>0</v>
      </c>
      <c r="N15" s="132">
        <f>بلوچستان!N33</f>
        <v>0</v>
      </c>
      <c r="O15" s="135">
        <f>بلوچستان!O33</f>
        <v>0</v>
      </c>
      <c r="P15" s="133">
        <f>بلوچستان!P33</f>
        <v>0</v>
      </c>
      <c r="Q15" s="136">
        <f>بلوچستان!Q33</f>
        <v>0</v>
      </c>
      <c r="R15" s="133">
        <f>بلوچستان!R33</f>
        <v>0</v>
      </c>
      <c r="S15" s="135">
        <f>بلوچستان!S33</f>
        <v>0</v>
      </c>
      <c r="T15" s="137">
        <f>بلوچستان!T33</f>
        <v>0</v>
      </c>
      <c r="U15" s="138">
        <f>بلوچستان!U33</f>
        <v>0</v>
      </c>
      <c r="V15" s="135">
        <f>بلوچستان!V33</f>
        <v>0</v>
      </c>
      <c r="W15" s="133">
        <f>بلوچستان!W33</f>
        <v>0</v>
      </c>
      <c r="X15" s="135">
        <f>بلوچستان!X33</f>
        <v>0</v>
      </c>
      <c r="Y15" s="133">
        <f>بلوچستان!Y33</f>
        <v>0</v>
      </c>
      <c r="Z15" s="136">
        <f>بلوچستان!Z33</f>
        <v>0</v>
      </c>
      <c r="AA15" s="139">
        <f>بلوچستان!AA33</f>
        <v>0</v>
      </c>
      <c r="AB15" s="104" t="s">
        <v>65</v>
      </c>
      <c r="AC15" s="34">
        <f t="shared" si="0"/>
        <v>3</v>
      </c>
      <c r="AD15" s="3"/>
    </row>
    <row r="16" spans="1:34" ht="21.95" customHeight="1" x14ac:dyDescent="0.5">
      <c r="A16" s="2"/>
      <c r="B16" s="130">
        <f>پنجاب!B33</f>
        <v>0</v>
      </c>
      <c r="C16" s="131">
        <f>پنجاب!C33</f>
        <v>0</v>
      </c>
      <c r="D16" s="132">
        <f>پنجاب!D33</f>
        <v>0</v>
      </c>
      <c r="E16" s="133">
        <f>پنجاب!E33</f>
        <v>0</v>
      </c>
      <c r="F16" s="134">
        <f>پنجاب!F33</f>
        <v>0</v>
      </c>
      <c r="G16" s="131">
        <f>پنجاب!G33</f>
        <v>0</v>
      </c>
      <c r="H16" s="135">
        <f>پنجاب!H33</f>
        <v>0</v>
      </c>
      <c r="I16" s="133">
        <f>پنجاب!I33</f>
        <v>0</v>
      </c>
      <c r="J16" s="135">
        <f>پنجاب!J33</f>
        <v>0</v>
      </c>
      <c r="K16" s="133">
        <f>پنجاب!K33</f>
        <v>0</v>
      </c>
      <c r="L16" s="135">
        <f>پنجاب!L33</f>
        <v>0</v>
      </c>
      <c r="M16" s="135">
        <f>پنجاب!M33</f>
        <v>0</v>
      </c>
      <c r="N16" s="132">
        <f>پنجاب!N33</f>
        <v>0</v>
      </c>
      <c r="O16" s="135">
        <f>پنجاب!O33</f>
        <v>0</v>
      </c>
      <c r="P16" s="133">
        <f>پنجاب!P33</f>
        <v>0</v>
      </c>
      <c r="Q16" s="136">
        <f>پنجاب!Q33</f>
        <v>0</v>
      </c>
      <c r="R16" s="133">
        <f>پنجاب!R33</f>
        <v>0</v>
      </c>
      <c r="S16" s="135">
        <f>پنجاب!S33</f>
        <v>0</v>
      </c>
      <c r="T16" s="137">
        <f>پنجاب!T33</f>
        <v>0</v>
      </c>
      <c r="U16" s="138">
        <f>پنجاب!U33</f>
        <v>0</v>
      </c>
      <c r="V16" s="135">
        <f>پنجاب!V33</f>
        <v>0</v>
      </c>
      <c r="W16" s="133">
        <f>پنجاب!W33</f>
        <v>0</v>
      </c>
      <c r="X16" s="135">
        <f>پنجاب!X33</f>
        <v>0</v>
      </c>
      <c r="Y16" s="133">
        <f>پنجاب!Y33</f>
        <v>0</v>
      </c>
      <c r="Z16" s="136">
        <f>پنجاب!Z33</f>
        <v>0</v>
      </c>
      <c r="AA16" s="139">
        <f>پنجاب!AA33</f>
        <v>0</v>
      </c>
      <c r="AB16" s="104" t="s">
        <v>66</v>
      </c>
      <c r="AC16" s="34">
        <f t="shared" si="0"/>
        <v>4</v>
      </c>
      <c r="AD16" s="3"/>
    </row>
    <row r="17" spans="1:30" ht="21.95" customHeight="1" x14ac:dyDescent="0.5">
      <c r="A17" s="2"/>
      <c r="B17" s="130">
        <f>'اسلام آباد'!B33</f>
        <v>0</v>
      </c>
      <c r="C17" s="131">
        <f>'اسلام آباد'!C33</f>
        <v>0</v>
      </c>
      <c r="D17" s="132">
        <f>'اسلام آباد'!D33</f>
        <v>0</v>
      </c>
      <c r="E17" s="133">
        <f>'اسلام آباد'!E33</f>
        <v>0</v>
      </c>
      <c r="F17" s="134">
        <f>'اسلام آباد'!F33</f>
        <v>0</v>
      </c>
      <c r="G17" s="131">
        <f>'اسلام آباد'!G33</f>
        <v>0</v>
      </c>
      <c r="H17" s="135">
        <f>'اسلام آباد'!H33</f>
        <v>0</v>
      </c>
      <c r="I17" s="133">
        <f>'اسلام آباد'!I33</f>
        <v>0</v>
      </c>
      <c r="J17" s="135">
        <f>'اسلام آباد'!J33</f>
        <v>0</v>
      </c>
      <c r="K17" s="133">
        <f>'اسلام آباد'!K33</f>
        <v>0</v>
      </c>
      <c r="L17" s="135">
        <f>'اسلام آباد'!L33</f>
        <v>0</v>
      </c>
      <c r="M17" s="135">
        <f>'اسلام آباد'!M33</f>
        <v>0</v>
      </c>
      <c r="N17" s="132">
        <f>'اسلام آباد'!N33</f>
        <v>0</v>
      </c>
      <c r="O17" s="135">
        <f>'اسلام آباد'!O33</f>
        <v>0</v>
      </c>
      <c r="P17" s="133">
        <f>'اسلام آباد'!P33</f>
        <v>0</v>
      </c>
      <c r="Q17" s="136">
        <f>'اسلام آباد'!Q33</f>
        <v>0</v>
      </c>
      <c r="R17" s="133">
        <f>'اسلام آباد'!R33</f>
        <v>0</v>
      </c>
      <c r="S17" s="135">
        <f>'اسلام آباد'!S33</f>
        <v>0</v>
      </c>
      <c r="T17" s="137">
        <f>'اسلام آباد'!T33</f>
        <v>0</v>
      </c>
      <c r="U17" s="138">
        <f>'اسلام آباد'!U33</f>
        <v>0</v>
      </c>
      <c r="V17" s="135">
        <f>'اسلام آباد'!V33</f>
        <v>0</v>
      </c>
      <c r="W17" s="133">
        <f>'اسلام آباد'!W33</f>
        <v>0</v>
      </c>
      <c r="X17" s="135">
        <f>'اسلام آباد'!X33</f>
        <v>0</v>
      </c>
      <c r="Y17" s="133">
        <f>'اسلام آباد'!Y33</f>
        <v>0</v>
      </c>
      <c r="Z17" s="136">
        <f>'اسلام آباد'!Z33</f>
        <v>0</v>
      </c>
      <c r="AA17" s="139">
        <f>'اسلام آباد'!AA33</f>
        <v>0</v>
      </c>
      <c r="AB17" s="104" t="s">
        <v>41</v>
      </c>
      <c r="AC17" s="34">
        <f t="shared" si="0"/>
        <v>5</v>
      </c>
      <c r="AD17" s="3"/>
    </row>
    <row r="18" spans="1:30" ht="21.75" customHeight="1" x14ac:dyDescent="0.5">
      <c r="A18" s="2"/>
      <c r="B18" s="130">
        <f>'خیبر پختونخواہ'!B33</f>
        <v>0</v>
      </c>
      <c r="C18" s="131">
        <f>'خیبر پختونخواہ'!C33</f>
        <v>0</v>
      </c>
      <c r="D18" s="132">
        <f>'خیبر پختونخواہ'!D33</f>
        <v>0</v>
      </c>
      <c r="E18" s="133">
        <f>'خیبر پختونخواہ'!E33</f>
        <v>0</v>
      </c>
      <c r="F18" s="134">
        <f>'خیبر پختونخواہ'!F33</f>
        <v>0</v>
      </c>
      <c r="G18" s="131">
        <f>'خیبر پختونخواہ'!G33</f>
        <v>0</v>
      </c>
      <c r="H18" s="135">
        <f>'خیبر پختونخواہ'!H33</f>
        <v>0</v>
      </c>
      <c r="I18" s="133">
        <f>'خیبر پختونخواہ'!I33</f>
        <v>0</v>
      </c>
      <c r="J18" s="135">
        <f>'خیبر پختونخواہ'!J33</f>
        <v>0</v>
      </c>
      <c r="K18" s="133">
        <f>'خیبر پختونخواہ'!K33</f>
        <v>0</v>
      </c>
      <c r="L18" s="135">
        <f>'خیبر پختونخواہ'!L33</f>
        <v>0</v>
      </c>
      <c r="M18" s="135">
        <f>'خیبر پختونخواہ'!M33</f>
        <v>0</v>
      </c>
      <c r="N18" s="132">
        <f>'خیبر پختونخواہ'!N33</f>
        <v>0</v>
      </c>
      <c r="O18" s="135">
        <f>'خیبر پختونخواہ'!O33</f>
        <v>0</v>
      </c>
      <c r="P18" s="133">
        <f>'خیبر پختونخواہ'!P33</f>
        <v>0</v>
      </c>
      <c r="Q18" s="136">
        <f>'خیبر پختونخواہ'!Q33</f>
        <v>0</v>
      </c>
      <c r="R18" s="133">
        <f>'خیبر پختونخواہ'!R33</f>
        <v>0</v>
      </c>
      <c r="S18" s="135">
        <f>'خیبر پختونخواہ'!S33</f>
        <v>0</v>
      </c>
      <c r="T18" s="137">
        <f>'خیبر پختونخواہ'!T33</f>
        <v>0</v>
      </c>
      <c r="U18" s="138">
        <f>'خیبر پختونخواہ'!U33</f>
        <v>0</v>
      </c>
      <c r="V18" s="135">
        <f>'خیبر پختونخواہ'!V33</f>
        <v>0</v>
      </c>
      <c r="W18" s="133">
        <f>'خیبر پختونخواہ'!W33</f>
        <v>0</v>
      </c>
      <c r="X18" s="135">
        <f>'خیبر پختونخواہ'!X33</f>
        <v>0</v>
      </c>
      <c r="Y18" s="133">
        <f>'خیبر پختونخواہ'!Y33</f>
        <v>0</v>
      </c>
      <c r="Z18" s="136">
        <f>'خیبر پختونخواہ'!Z33</f>
        <v>0</v>
      </c>
      <c r="AA18" s="139">
        <f>'خیبر پختونخواہ'!AA33</f>
        <v>0</v>
      </c>
      <c r="AB18" s="104" t="s">
        <v>67</v>
      </c>
      <c r="AC18" s="34">
        <f t="shared" si="0"/>
        <v>6</v>
      </c>
      <c r="AD18" s="3"/>
    </row>
    <row r="19" spans="1:30" ht="24.6" customHeight="1" x14ac:dyDescent="0.5">
      <c r="A19" s="2"/>
      <c r="B19" s="130">
        <f>'گلگت بلتستان'!B33</f>
        <v>0</v>
      </c>
      <c r="C19" s="131">
        <f>'گلگت بلتستان'!C33</f>
        <v>0</v>
      </c>
      <c r="D19" s="132">
        <f>'گلگت بلتستان'!D33</f>
        <v>0</v>
      </c>
      <c r="E19" s="133">
        <f>'گلگت بلتستان'!E33</f>
        <v>0</v>
      </c>
      <c r="F19" s="134">
        <f>'گلگت بلتستان'!F33</f>
        <v>0</v>
      </c>
      <c r="G19" s="131">
        <f>'گلگت بلتستان'!G33</f>
        <v>0</v>
      </c>
      <c r="H19" s="135">
        <f>'گلگت بلتستان'!H33</f>
        <v>0</v>
      </c>
      <c r="I19" s="133">
        <f>'گلگت بلتستان'!I33</f>
        <v>0</v>
      </c>
      <c r="J19" s="135">
        <f>'گلگت بلتستان'!J33</f>
        <v>0</v>
      </c>
      <c r="K19" s="133">
        <f>'گلگت بلتستان'!K33</f>
        <v>0</v>
      </c>
      <c r="L19" s="135">
        <f>'گلگت بلتستان'!L33</f>
        <v>0</v>
      </c>
      <c r="M19" s="135">
        <f>'گلگت بلتستان'!M33</f>
        <v>0</v>
      </c>
      <c r="N19" s="132">
        <f>'گلگت بلتستان'!N33</f>
        <v>0</v>
      </c>
      <c r="O19" s="135">
        <f>'گلگت بلتستان'!O33</f>
        <v>0</v>
      </c>
      <c r="P19" s="133">
        <f>'گلگت بلتستان'!P33</f>
        <v>0</v>
      </c>
      <c r="Q19" s="136">
        <f>'گلگت بلتستان'!Q33</f>
        <v>0</v>
      </c>
      <c r="R19" s="133">
        <f>'گلگت بلتستان'!R33</f>
        <v>0</v>
      </c>
      <c r="S19" s="135">
        <f>'گلگت بلتستان'!S33</f>
        <v>0</v>
      </c>
      <c r="T19" s="137">
        <f>'گلگت بلتستان'!T33</f>
        <v>0</v>
      </c>
      <c r="U19" s="138">
        <f>'گلگت بلتستان'!U33</f>
        <v>0</v>
      </c>
      <c r="V19" s="135">
        <f>'گلگت بلتستان'!V33</f>
        <v>0</v>
      </c>
      <c r="W19" s="133">
        <f>'گلگت بلتستان'!W33</f>
        <v>0</v>
      </c>
      <c r="X19" s="135">
        <f>'گلگت بلتستان'!X33</f>
        <v>0</v>
      </c>
      <c r="Y19" s="133">
        <f>'گلگت بلتستان'!Y33</f>
        <v>0</v>
      </c>
      <c r="Z19" s="136">
        <f>'گلگت بلتستان'!Z33</f>
        <v>0</v>
      </c>
      <c r="AA19" s="139">
        <f>'گلگت بلتستان'!AA33</f>
        <v>0</v>
      </c>
      <c r="AB19" s="35" t="s">
        <v>62</v>
      </c>
      <c r="AC19" s="34">
        <f t="shared" si="0"/>
        <v>7</v>
      </c>
      <c r="AD19" s="3"/>
    </row>
    <row r="20" spans="1:30" ht="24.6" customHeight="1" thickBot="1" x14ac:dyDescent="0.55000000000000004">
      <c r="A20" s="2"/>
      <c r="B20" s="130">
        <f>کشمیر!B33</f>
        <v>0</v>
      </c>
      <c r="C20" s="131">
        <f>کشمیر!C33</f>
        <v>0</v>
      </c>
      <c r="D20" s="132">
        <f>کشمیر!D33</f>
        <v>0</v>
      </c>
      <c r="E20" s="133">
        <f>کشمیر!E33</f>
        <v>0</v>
      </c>
      <c r="F20" s="134">
        <f>کشمیر!F33</f>
        <v>0</v>
      </c>
      <c r="G20" s="131">
        <f>کشمیر!G33</f>
        <v>0</v>
      </c>
      <c r="H20" s="135">
        <f>کشمیر!H33</f>
        <v>0</v>
      </c>
      <c r="I20" s="133">
        <f>کشمیر!I33</f>
        <v>0</v>
      </c>
      <c r="J20" s="135">
        <f>کشمیر!J33</f>
        <v>0</v>
      </c>
      <c r="K20" s="133">
        <f>کشمیر!K33</f>
        <v>0</v>
      </c>
      <c r="L20" s="135">
        <f>کشمیر!L33</f>
        <v>0</v>
      </c>
      <c r="M20" s="135">
        <f>کشمیر!M33</f>
        <v>0</v>
      </c>
      <c r="N20" s="132">
        <f>کشمیر!N33</f>
        <v>0</v>
      </c>
      <c r="O20" s="135">
        <f>کشمیر!O33</f>
        <v>0</v>
      </c>
      <c r="P20" s="133">
        <f>کشمیر!P33</f>
        <v>0</v>
      </c>
      <c r="Q20" s="136">
        <f>کشمیر!Q33</f>
        <v>0</v>
      </c>
      <c r="R20" s="133">
        <f>کشمیر!R33</f>
        <v>0</v>
      </c>
      <c r="S20" s="135">
        <f>کشمیر!S33</f>
        <v>0</v>
      </c>
      <c r="T20" s="137">
        <f>کشمیر!T33</f>
        <v>0</v>
      </c>
      <c r="U20" s="138">
        <f>کشمیر!U33</f>
        <v>0</v>
      </c>
      <c r="V20" s="135">
        <f>کشمیر!V33</f>
        <v>0</v>
      </c>
      <c r="W20" s="133">
        <f>کشمیر!W33</f>
        <v>0</v>
      </c>
      <c r="X20" s="135">
        <f>کشمیر!X33</f>
        <v>0</v>
      </c>
      <c r="Y20" s="133">
        <f>کشمیر!Y33</f>
        <v>0</v>
      </c>
      <c r="Z20" s="136">
        <f>کشمیر!Z33</f>
        <v>0</v>
      </c>
      <c r="AA20" s="139">
        <f>کشمیر!AA33</f>
        <v>0</v>
      </c>
      <c r="AB20" s="35" t="s">
        <v>63</v>
      </c>
      <c r="AC20" s="34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35"/>
      <c r="AC21" s="34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35"/>
      <c r="AC22" s="34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35"/>
      <c r="AC23" s="34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35"/>
      <c r="AC24" s="34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35"/>
      <c r="AC25" s="34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35"/>
      <c r="AC26" s="34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35"/>
      <c r="AC27" s="34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35"/>
      <c r="AC28" s="34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35"/>
      <c r="AC29" s="34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35"/>
      <c r="AC30" s="34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35"/>
      <c r="AC31" s="34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35"/>
      <c r="AC32" s="34">
        <f t="shared" si="0"/>
        <v>20</v>
      </c>
      <c r="AD32" s="3"/>
    </row>
    <row r="33" spans="1:40" s="13" customFormat="1" ht="23.1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40" s="13" customFormat="1" ht="23.1" customHeight="1" thickBot="1" x14ac:dyDescent="0.3">
      <c r="A34" s="11"/>
      <c r="B34" s="140">
        <f>'All City'!B94</f>
        <v>0</v>
      </c>
      <c r="C34" s="141">
        <f>'All City'!C94</f>
        <v>0</v>
      </c>
      <c r="D34" s="142">
        <f>'All City'!D94</f>
        <v>0</v>
      </c>
      <c r="E34" s="143">
        <f>'All City'!E94</f>
        <v>0</v>
      </c>
      <c r="F34" s="144">
        <f>'All City'!F94</f>
        <v>0</v>
      </c>
      <c r="G34" s="141">
        <f>'All City'!G94</f>
        <v>0</v>
      </c>
      <c r="H34" s="145">
        <f>'All City'!H94</f>
        <v>0</v>
      </c>
      <c r="I34" s="143">
        <f>'All City'!I94</f>
        <v>0</v>
      </c>
      <c r="J34" s="145">
        <f>'All City'!J94</f>
        <v>0</v>
      </c>
      <c r="K34" s="143">
        <f>'All City'!K94</f>
        <v>0</v>
      </c>
      <c r="L34" s="145">
        <f>'All City'!L94</f>
        <v>0</v>
      </c>
      <c r="M34" s="145">
        <f>'All City'!M94</f>
        <v>0</v>
      </c>
      <c r="N34" s="142">
        <f>'All City'!N94</f>
        <v>0</v>
      </c>
      <c r="O34" s="145">
        <f>'All City'!O94</f>
        <v>0</v>
      </c>
      <c r="P34" s="143">
        <f>'All City'!P94</f>
        <v>0</v>
      </c>
      <c r="Q34" s="146">
        <f>'All City'!Q94</f>
        <v>0</v>
      </c>
      <c r="R34" s="143">
        <f>'All City'!R94</f>
        <v>0</v>
      </c>
      <c r="S34" s="145">
        <f>'All City'!S94</f>
        <v>0</v>
      </c>
      <c r="T34" s="147">
        <f>'All City'!T94</f>
        <v>0</v>
      </c>
      <c r="U34" s="148">
        <f>'All City'!U94</f>
        <v>0</v>
      </c>
      <c r="V34" s="145">
        <f>'All City'!V94</f>
        <v>0</v>
      </c>
      <c r="W34" s="143">
        <f>'All City'!W94</f>
        <v>0</v>
      </c>
      <c r="X34" s="145">
        <f>'All City'!X94</f>
        <v>0</v>
      </c>
      <c r="Y34" s="143">
        <f>'All City'!Y94</f>
        <v>0</v>
      </c>
      <c r="Z34" s="146">
        <f>'All City'!Z94</f>
        <v>0</v>
      </c>
      <c r="AA34" s="143">
        <f>'All City'!AA94</f>
        <v>0</v>
      </c>
      <c r="AB34" s="160" t="s">
        <v>28</v>
      </c>
      <c r="AC34" s="161"/>
      <c r="AD34" s="12"/>
    </row>
    <row r="35" spans="1:40" s="13" customFormat="1" ht="23.1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40" s="15" customFormat="1" ht="24.6" customHeight="1" thickBot="1" x14ac:dyDescent="0.4">
      <c r="A36" s="14"/>
      <c r="B36" s="196">
        <f>'All City'!B96</f>
        <v>0</v>
      </c>
      <c r="C36" s="165"/>
      <c r="D36" s="154" t="s">
        <v>23</v>
      </c>
      <c r="E36" s="157">
        <f>'All City'!F96</f>
        <v>0</v>
      </c>
      <c r="F36" s="164" t="s">
        <v>24</v>
      </c>
      <c r="G36" s="164"/>
      <c r="H36" s="157">
        <f>'All City'!I96</f>
        <v>0</v>
      </c>
      <c r="I36" s="105" t="s">
        <v>16</v>
      </c>
      <c r="J36" s="165">
        <f>'All City'!K96</f>
        <v>0</v>
      </c>
      <c r="K36" s="165"/>
      <c r="L36" s="295" t="s">
        <v>46</v>
      </c>
      <c r="M36" s="296"/>
      <c r="N36" s="149">
        <f>'All City'!O96</f>
        <v>0</v>
      </c>
      <c r="O36" s="164" t="s">
        <v>15</v>
      </c>
      <c r="P36" s="164"/>
      <c r="Q36" s="157">
        <f>'All City'!R96</f>
        <v>0</v>
      </c>
      <c r="R36" s="164" t="s">
        <v>14</v>
      </c>
      <c r="S36" s="164"/>
      <c r="T36" s="150">
        <f>'All City'!U96</f>
        <v>0</v>
      </c>
      <c r="U36" s="162" t="s">
        <v>20</v>
      </c>
      <c r="V36" s="163"/>
      <c r="W36" s="169">
        <f>'All City'!X96</f>
        <v>0</v>
      </c>
      <c r="X36" s="170"/>
      <c r="Y36" s="164" t="s">
        <v>13</v>
      </c>
      <c r="Z36" s="164"/>
      <c r="AA36" s="293" t="s">
        <v>25</v>
      </c>
      <c r="AB36" s="293"/>
      <c r="AC36" s="294"/>
      <c r="AD36" s="31"/>
    </row>
    <row r="37" spans="1:40" s="15" customFormat="1" ht="23.1" customHeight="1" x14ac:dyDescent="0.5">
      <c r="A37" s="14"/>
      <c r="B37" s="168"/>
      <c r="C37" s="168"/>
      <c r="D37" s="168"/>
      <c r="E37" s="168"/>
      <c r="F37" s="168"/>
      <c r="G37" s="298" t="s">
        <v>39</v>
      </c>
      <c r="H37" s="298"/>
      <c r="I37" s="298"/>
      <c r="J37" s="298"/>
      <c r="K37" s="298"/>
      <c r="L37" s="297"/>
      <c r="M37" s="297"/>
      <c r="N37" s="325" t="s">
        <v>61</v>
      </c>
      <c r="O37" s="325"/>
      <c r="P37" s="325"/>
      <c r="Q37" s="325"/>
      <c r="R37" s="23"/>
      <c r="S37" s="167" t="s">
        <v>57</v>
      </c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 s="15" customFormat="1" ht="23.1" customHeight="1" x14ac:dyDescent="0.35">
      <c r="A38" s="14"/>
      <c r="B38" s="194" t="s">
        <v>42</v>
      </c>
      <c r="C38" s="194"/>
      <c r="D38" s="194"/>
      <c r="E38" s="194"/>
      <c r="F38" s="194"/>
      <c r="G38" s="195"/>
      <c r="H38" s="197">
        <v>44605</v>
      </c>
      <c r="I38" s="197"/>
      <c r="J38" s="197"/>
      <c r="K38" s="197"/>
      <c r="L38" s="198" t="s">
        <v>40</v>
      </c>
      <c r="M38" s="198"/>
      <c r="N38" s="198"/>
      <c r="O38" s="198"/>
      <c r="P38" s="198"/>
      <c r="R38" s="166" t="s">
        <v>73</v>
      </c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 ht="2.25" customHeight="1" thickBot="1" x14ac:dyDescent="0.55000000000000004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8"/>
    </row>
    <row r="40" spans="1:40" ht="21.75" thickTop="1" x14ac:dyDescent="0.5"/>
  </sheetData>
  <sheetProtection algorithmName="SHA-512" hashValue="IHYbamO+fMnNs+UBQwO9ksFqsFTd4zZ2xzu2+o8T19Ge1HoZvzixmibh7ms9mh7fQJhzSEljQ169F6Y8fAOBjg==" saltValue="CsLnNlgngMUxS2MUKzPKGQ==" spinCount="100000" sheet="1" formatCells="0" formatColumns="0" formatRows="0" insertColumns="0" insertRows="0" insertHyperlinks="0" deleteColumns="0" deleteRows="0" sort="0" autoFilter="0" pivotTables="0"/>
  <mergeCells count="78">
    <mergeCell ref="R38:AC38"/>
    <mergeCell ref="V9:W9"/>
    <mergeCell ref="X9:AA9"/>
    <mergeCell ref="M5:O5"/>
    <mergeCell ref="X10:Y10"/>
    <mergeCell ref="X11:X12"/>
    <mergeCell ref="Y11:Y12"/>
    <mergeCell ref="P5:S5"/>
    <mergeCell ref="AA11:AA12"/>
    <mergeCell ref="Z10:AA10"/>
    <mergeCell ref="Z11:Z12"/>
    <mergeCell ref="I5:L5"/>
    <mergeCell ref="T5:V5"/>
    <mergeCell ref="S10:S12"/>
    <mergeCell ref="AB9:AB12"/>
    <mergeCell ref="A1:AD1"/>
    <mergeCell ref="B2:E2"/>
    <mergeCell ref="I2:V3"/>
    <mergeCell ref="Z2:AC4"/>
    <mergeCell ref="B3:E3"/>
    <mergeCell ref="V11:V12"/>
    <mergeCell ref="Z5:AC7"/>
    <mergeCell ref="B6:E7"/>
    <mergeCell ref="H7:W7"/>
    <mergeCell ref="B8:AC8"/>
    <mergeCell ref="B9:E9"/>
    <mergeCell ref="F9:G9"/>
    <mergeCell ref="AC9:AC12"/>
    <mergeCell ref="B5:E5"/>
    <mergeCell ref="B11:B12"/>
    <mergeCell ref="C11:C12"/>
    <mergeCell ref="D11:D12"/>
    <mergeCell ref="E11:E12"/>
    <mergeCell ref="B10:E10"/>
    <mergeCell ref="F10:G10"/>
    <mergeCell ref="F11:F12"/>
    <mergeCell ref="G11:G12"/>
    <mergeCell ref="O9:P9"/>
    <mergeCell ref="H11:I11"/>
    <mergeCell ref="H10:K10"/>
    <mergeCell ref="M10:N10"/>
    <mergeCell ref="O10:P10"/>
    <mergeCell ref="H9:K9"/>
    <mergeCell ref="W11:W12"/>
    <mergeCell ref="J11:K11"/>
    <mergeCell ref="M11:M12"/>
    <mergeCell ref="V10:W10"/>
    <mergeCell ref="N11:N12"/>
    <mergeCell ref="O11:O12"/>
    <mergeCell ref="P11:P12"/>
    <mergeCell ref="L10:L12"/>
    <mergeCell ref="U10:U12"/>
    <mergeCell ref="T10:T12"/>
    <mergeCell ref="Q11:Q12"/>
    <mergeCell ref="R11:R12"/>
    <mergeCell ref="Q10:R10"/>
    <mergeCell ref="Q9:R9"/>
    <mergeCell ref="M9:N9"/>
    <mergeCell ref="N37:Q37"/>
    <mergeCell ref="B37:F37"/>
    <mergeCell ref="Y36:Z36"/>
    <mergeCell ref="AA36:AC36"/>
    <mergeCell ref="B38:G38"/>
    <mergeCell ref="B36:C36"/>
    <mergeCell ref="H38:K38"/>
    <mergeCell ref="L38:P38"/>
    <mergeCell ref="F36:G36"/>
    <mergeCell ref="J36:K36"/>
    <mergeCell ref="L36:M36"/>
    <mergeCell ref="O36:P36"/>
    <mergeCell ref="AB33:AC33"/>
    <mergeCell ref="AB34:AC34"/>
    <mergeCell ref="AB35:AC35"/>
    <mergeCell ref="W36:X36"/>
    <mergeCell ref="R36:S36"/>
    <mergeCell ref="U36:V36"/>
    <mergeCell ref="S37:AC37"/>
    <mergeCell ref="G37:K37"/>
  </mergeCells>
  <printOptions horizontalCentered="1"/>
  <pageMargins left="0" right="0" top="0.1" bottom="0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E832-8C4F-430F-A312-0F747AF4E2E5}">
  <sheetPr>
    <tabColor rgb="FF00B050"/>
  </sheetPr>
  <dimension ref="A1:AD38"/>
  <sheetViews>
    <sheetView showGridLines="0" topLeftCell="A10" zoomScaleNormal="100" zoomScaleSheetLayoutView="100" workbookViewId="0">
      <selection sqref="A1:XFD1048576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Zi7NmBZnuKrkAqXJN80y095yIdpjkUAu3z3jh547UQFiUKsHQNHnoSQdnNsE6sBy6VoCccs+C3mlegEn2Akyxg==" saltValue="xQLyBlKpZFjf0ye6FrHncA==" spinCount="100000" sheet="1" formatCells="0" formatColumns="0" formatRows="0" insertColumns="0" insertRows="0" insertHyperlinks="0" deleteColumns="0" deleteRows="0" sort="0" autoFilter="0" pivotTables="0"/>
  <mergeCells count="70">
    <mergeCell ref="X9:AA9"/>
    <mergeCell ref="T10:T12"/>
    <mergeCell ref="U10:U12"/>
    <mergeCell ref="X10:Y10"/>
    <mergeCell ref="Z10:AA10"/>
    <mergeCell ref="R11:R12"/>
    <mergeCell ref="Z36:AC36"/>
    <mergeCell ref="B2:E2"/>
    <mergeCell ref="H2:W3"/>
    <mergeCell ref="B3:E3"/>
    <mergeCell ref="B5:E5"/>
    <mergeCell ref="H5:K5"/>
    <mergeCell ref="L5:O5"/>
    <mergeCell ref="B6:E7"/>
    <mergeCell ref="G7:X7"/>
    <mergeCell ref="V9:W9"/>
    <mergeCell ref="AB35:AC35"/>
    <mergeCell ref="B36:C36"/>
    <mergeCell ref="D36:E36"/>
    <mergeCell ref="G36:H36"/>
    <mergeCell ref="L36:N36"/>
    <mergeCell ref="T36:U36"/>
    <mergeCell ref="V36:W36"/>
    <mergeCell ref="X36:Y36"/>
    <mergeCell ref="X11:X12"/>
    <mergeCell ref="Y11:Y12"/>
    <mergeCell ref="Z11:Z12"/>
    <mergeCell ref="AA11:AA12"/>
    <mergeCell ref="AB33:AC33"/>
    <mergeCell ref="AB34:AC34"/>
    <mergeCell ref="N11:N12"/>
    <mergeCell ref="O11:O12"/>
    <mergeCell ref="P11:P12"/>
    <mergeCell ref="Q11:Q12"/>
    <mergeCell ref="B11:B12"/>
    <mergeCell ref="C11:C12"/>
    <mergeCell ref="D11:D12"/>
    <mergeCell ref="E11:E12"/>
    <mergeCell ref="F11:F12"/>
    <mergeCell ref="G11:G12"/>
    <mergeCell ref="H11:I11"/>
    <mergeCell ref="J11:K11"/>
    <mergeCell ref="M11:M12"/>
    <mergeCell ref="Q10:R10"/>
    <mergeCell ref="S10:S12"/>
    <mergeCell ref="V10:W10"/>
    <mergeCell ref="V11:V12"/>
    <mergeCell ref="W11:W12"/>
    <mergeCell ref="AB9:AB12"/>
    <mergeCell ref="AC9:AC12"/>
    <mergeCell ref="B10:E10"/>
    <mergeCell ref="F10:G10"/>
    <mergeCell ref="H10:K10"/>
    <mergeCell ref="L10:L12"/>
    <mergeCell ref="M10:N10"/>
    <mergeCell ref="O10:P10"/>
    <mergeCell ref="Z6:AC7"/>
    <mergeCell ref="B8:AC8"/>
    <mergeCell ref="B9:E9"/>
    <mergeCell ref="F9:G9"/>
    <mergeCell ref="H9:K9"/>
    <mergeCell ref="M9:N9"/>
    <mergeCell ref="O9:P9"/>
    <mergeCell ref="Q9:R9"/>
    <mergeCell ref="P5:S5"/>
    <mergeCell ref="T5:W5"/>
    <mergeCell ref="Z5:AC5"/>
    <mergeCell ref="A1:AD1"/>
    <mergeCell ref="Z2:AC2"/>
    <mergeCell ref="Z3:AC3"/>
  </mergeCells>
  <printOptions horizontalCentered="1"/>
  <pageMargins left="0" right="0" top="0.1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J98"/>
  <sheetViews>
    <sheetView showGridLines="0" tabSelected="1" topLeftCell="A73" zoomScaleNormal="100" zoomScaleSheetLayoutView="100" workbookViewId="0">
      <selection activeCell="AC73" sqref="AC73:AC82"/>
    </sheetView>
  </sheetViews>
  <sheetFormatPr defaultColWidth="9.28515625" defaultRowHeight="21" x14ac:dyDescent="0.5"/>
  <cols>
    <col min="1" max="1" width="1.140625" style="1" customWidth="1"/>
    <col min="2" max="27" width="4.5703125" style="1" customWidth="1"/>
    <col min="28" max="28" width="12" style="1" customWidth="1"/>
    <col min="29" max="29" width="4.5703125" style="1" customWidth="1"/>
    <col min="30" max="30" width="3.7109375" style="1" customWidth="1"/>
    <col min="31" max="31" width="0.7109375" style="1" customWidth="1"/>
    <col min="32" max="16384" width="9.28515625" style="1"/>
  </cols>
  <sheetData>
    <row r="1" spans="1:36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7"/>
    </row>
    <row r="2" spans="1:36" ht="27.6" customHeight="1" x14ac:dyDescent="0.5">
      <c r="A2" s="2"/>
      <c r="B2" s="218" t="s">
        <v>27</v>
      </c>
      <c r="C2" s="219"/>
      <c r="D2" s="219"/>
      <c r="E2" s="219"/>
      <c r="F2" s="220"/>
      <c r="G2" s="24"/>
      <c r="H2" s="20"/>
      <c r="I2" s="24"/>
      <c r="J2" s="221" t="s">
        <v>60</v>
      </c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2"/>
      <c r="AA2" s="222" t="s">
        <v>58</v>
      </c>
      <c r="AB2" s="222"/>
      <c r="AC2" s="222"/>
      <c r="AD2" s="223"/>
      <c r="AE2" s="3"/>
    </row>
    <row r="3" spans="1:36" ht="25.15" customHeight="1" thickBot="1" x14ac:dyDescent="0.55000000000000004">
      <c r="A3" s="2"/>
      <c r="B3" s="329">
        <f>Pakistan!B3</f>
        <v>0</v>
      </c>
      <c r="C3" s="330"/>
      <c r="D3" s="330"/>
      <c r="E3" s="330"/>
      <c r="F3" s="331"/>
      <c r="G3" s="24"/>
      <c r="H3" s="24"/>
      <c r="I3" s="24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"/>
      <c r="AA3" s="224"/>
      <c r="AB3" s="224"/>
      <c r="AC3" s="224"/>
      <c r="AD3" s="225"/>
      <c r="AE3" s="3"/>
    </row>
    <row r="4" spans="1:36" ht="4.5" customHeight="1" thickBot="1" x14ac:dyDescent="0.55000000000000004">
      <c r="A4" s="2"/>
      <c r="B4" s="21"/>
      <c r="C4" s="21"/>
      <c r="D4" s="21"/>
      <c r="E4" s="21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2"/>
      <c r="AA4" s="226"/>
      <c r="AB4" s="226"/>
      <c r="AC4" s="226"/>
      <c r="AD4" s="227"/>
      <c r="AE4" s="3"/>
    </row>
    <row r="5" spans="1:36" ht="27.6" customHeight="1" x14ac:dyDescent="0.5">
      <c r="A5" s="2"/>
      <c r="B5" s="218" t="s">
        <v>71</v>
      </c>
      <c r="C5" s="219"/>
      <c r="D5" s="219"/>
      <c r="E5" s="219"/>
      <c r="F5" s="220"/>
      <c r="G5" s="25"/>
      <c r="H5" s="26"/>
      <c r="I5" s="20"/>
      <c r="J5" s="332">
        <f>Pakistan!I5</f>
        <v>0</v>
      </c>
      <c r="K5" s="333"/>
      <c r="L5" s="334"/>
      <c r="M5" s="256" t="s">
        <v>9</v>
      </c>
      <c r="N5" s="198"/>
      <c r="O5" s="198"/>
      <c r="P5" s="198"/>
      <c r="Q5" s="332">
        <f>Pakistan!P5</f>
        <v>0</v>
      </c>
      <c r="R5" s="333"/>
      <c r="S5" s="334"/>
      <c r="T5" s="256" t="s">
        <v>38</v>
      </c>
      <c r="U5" s="198"/>
      <c r="V5" s="198"/>
      <c r="W5" s="198"/>
      <c r="X5" s="27"/>
      <c r="Y5" s="20"/>
      <c r="Z5" s="22"/>
      <c r="AA5" s="335">
        <f>Pakistan!Z5</f>
        <v>0</v>
      </c>
      <c r="AB5" s="335"/>
      <c r="AC5" s="335"/>
      <c r="AD5" s="336"/>
      <c r="AE5" s="3"/>
    </row>
    <row r="6" spans="1:36" ht="3.6" customHeight="1" x14ac:dyDescent="0.5">
      <c r="A6" s="2"/>
      <c r="B6" s="326">
        <f>Pakistan!B6</f>
        <v>0</v>
      </c>
      <c r="C6" s="327"/>
      <c r="D6" s="327"/>
      <c r="E6" s="327"/>
      <c r="F6" s="328"/>
      <c r="G6" s="2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2"/>
      <c r="AA6" s="337"/>
      <c r="AB6" s="337"/>
      <c r="AC6" s="337"/>
      <c r="AD6" s="338"/>
      <c r="AE6" s="3"/>
    </row>
    <row r="7" spans="1:36" ht="23.45" customHeight="1" thickBot="1" x14ac:dyDescent="0.55000000000000004">
      <c r="A7" s="2"/>
      <c r="B7" s="329"/>
      <c r="C7" s="330"/>
      <c r="D7" s="330"/>
      <c r="E7" s="330"/>
      <c r="F7" s="331"/>
      <c r="G7" s="20"/>
      <c r="H7" s="30"/>
      <c r="I7" s="242" t="s">
        <v>17</v>
      </c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"/>
      <c r="AA7" s="339"/>
      <c r="AB7" s="339"/>
      <c r="AC7" s="339"/>
      <c r="AD7" s="340"/>
      <c r="AE7" s="3"/>
    </row>
    <row r="8" spans="1:36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3"/>
    </row>
    <row r="9" spans="1:36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171" t="s">
        <v>51</v>
      </c>
      <c r="AC9" s="271" t="s">
        <v>68</v>
      </c>
      <c r="AD9" s="248" t="s">
        <v>8</v>
      </c>
      <c r="AE9" s="3"/>
    </row>
    <row r="10" spans="1:36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4"/>
      <c r="Q10" s="323" t="s">
        <v>48</v>
      </c>
      <c r="R10" s="324"/>
      <c r="S10" s="315" t="s">
        <v>47</v>
      </c>
      <c r="T10" s="187" t="s">
        <v>55</v>
      </c>
      <c r="U10" s="307" t="s">
        <v>54</v>
      </c>
      <c r="V10" s="178" t="s">
        <v>21</v>
      </c>
      <c r="W10" s="179"/>
      <c r="X10" s="257" t="s">
        <v>44</v>
      </c>
      <c r="Y10" s="299"/>
      <c r="Z10" s="266" t="s">
        <v>10</v>
      </c>
      <c r="AA10" s="268"/>
      <c r="AB10" s="305"/>
      <c r="AC10" s="272"/>
      <c r="AD10" s="249"/>
      <c r="AE10" s="6"/>
    </row>
    <row r="11" spans="1:36" s="7" customFormat="1" ht="30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303" t="s">
        <v>50</v>
      </c>
      <c r="Q11" s="176" t="s">
        <v>32</v>
      </c>
      <c r="R11" s="182" t="s">
        <v>33</v>
      </c>
      <c r="S11" s="316"/>
      <c r="T11" s="188"/>
      <c r="U11" s="308"/>
      <c r="V11" s="231" t="s">
        <v>2</v>
      </c>
      <c r="W11" s="172" t="s">
        <v>7</v>
      </c>
      <c r="X11" s="259" t="s">
        <v>1</v>
      </c>
      <c r="Y11" s="300" t="s">
        <v>0</v>
      </c>
      <c r="Z11" s="319" t="s">
        <v>53</v>
      </c>
      <c r="AA11" s="261" t="s">
        <v>52</v>
      </c>
      <c r="AB11" s="305"/>
      <c r="AC11" s="272"/>
      <c r="AD11" s="249"/>
      <c r="AE11" s="6"/>
    </row>
    <row r="12" spans="1:36" s="10" customFormat="1" ht="64.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304"/>
      <c r="Q12" s="177"/>
      <c r="R12" s="183"/>
      <c r="S12" s="317"/>
      <c r="T12" s="189"/>
      <c r="U12" s="309"/>
      <c r="V12" s="232"/>
      <c r="W12" s="173"/>
      <c r="X12" s="260"/>
      <c r="Y12" s="301"/>
      <c r="Z12" s="320"/>
      <c r="AA12" s="262"/>
      <c r="AB12" s="306"/>
      <c r="AC12" s="273"/>
      <c r="AD12" s="250"/>
      <c r="AE12" s="9"/>
      <c r="AJ12" s="10" t="s">
        <v>59</v>
      </c>
    </row>
    <row r="13" spans="1:36" ht="21.95" customHeight="1" x14ac:dyDescent="0.5">
      <c r="A13" s="2"/>
      <c r="B13" s="115">
        <f>کراچی!B13</f>
        <v>0</v>
      </c>
      <c r="C13" s="116">
        <f>کراچی!C13</f>
        <v>0</v>
      </c>
      <c r="D13" s="117">
        <f>کراچی!D13</f>
        <v>0</v>
      </c>
      <c r="E13" s="118">
        <f>کراچی!E13</f>
        <v>0</v>
      </c>
      <c r="F13" s="119">
        <f>کراچی!F13</f>
        <v>0</v>
      </c>
      <c r="G13" s="116">
        <f>کراچی!G13</f>
        <v>0</v>
      </c>
      <c r="H13" s="120">
        <f>کراچی!H13</f>
        <v>0</v>
      </c>
      <c r="I13" s="121">
        <f>کراچی!I13</f>
        <v>0</v>
      </c>
      <c r="J13" s="120">
        <f>کراچی!J13</f>
        <v>0</v>
      </c>
      <c r="K13" s="121">
        <f>کراچی!K13</f>
        <v>0</v>
      </c>
      <c r="L13" s="120">
        <f>کراچی!L13</f>
        <v>0</v>
      </c>
      <c r="M13" s="120">
        <f>کراچی!M13</f>
        <v>0</v>
      </c>
      <c r="N13" s="122">
        <f>کراچی!N13</f>
        <v>0</v>
      </c>
      <c r="O13" s="123">
        <f>کراچی!O13</f>
        <v>0</v>
      </c>
      <c r="P13" s="117">
        <f>کراچی!P13</f>
        <v>0</v>
      </c>
      <c r="Q13" s="123">
        <f>کراچی!Q13</f>
        <v>0</v>
      </c>
      <c r="R13" s="121">
        <f>کراچی!R13</f>
        <v>0</v>
      </c>
      <c r="S13" s="318">
        <f>کراچی!S13</f>
        <v>0</v>
      </c>
      <c r="T13" s="129">
        <f>کراچی!T13</f>
        <v>0</v>
      </c>
      <c r="U13" s="310">
        <f>کراچی!U13</f>
        <v>0</v>
      </c>
      <c r="V13" s="120">
        <f>کراچی!V13</f>
        <v>0</v>
      </c>
      <c r="W13" s="121">
        <f>کراچی!W13</f>
        <v>0</v>
      </c>
      <c r="X13" s="120">
        <f>کراچی!X13</f>
        <v>0</v>
      </c>
      <c r="Y13" s="302">
        <f>کراچی!Y13</f>
        <v>0</v>
      </c>
      <c r="Z13" s="120">
        <f>کراچی!Z13</f>
        <v>0</v>
      </c>
      <c r="AA13" s="127">
        <f>کراچی!AA13</f>
        <v>0</v>
      </c>
      <c r="AB13" s="116">
        <f>کراچی!AB13</f>
        <v>0</v>
      </c>
      <c r="AC13" s="275" t="s">
        <v>26</v>
      </c>
      <c r="AD13" s="33">
        <v>1</v>
      </c>
      <c r="AE13" s="3"/>
    </row>
    <row r="14" spans="1:36" ht="21.95" customHeight="1" x14ac:dyDescent="0.5">
      <c r="A14" s="2"/>
      <c r="B14" s="115">
        <f>کراچی!B14</f>
        <v>0</v>
      </c>
      <c r="C14" s="116">
        <f>کراچی!C14</f>
        <v>0</v>
      </c>
      <c r="D14" s="122">
        <f>کراچی!D14</f>
        <v>0</v>
      </c>
      <c r="E14" s="121">
        <f>کراچی!E14</f>
        <v>0</v>
      </c>
      <c r="F14" s="128">
        <f>کراچی!F14</f>
        <v>0</v>
      </c>
      <c r="G14" s="116">
        <f>کراچی!G14</f>
        <v>0</v>
      </c>
      <c r="H14" s="120">
        <f>کراچی!H14</f>
        <v>0</v>
      </c>
      <c r="I14" s="121">
        <f>کراچی!I14</f>
        <v>0</v>
      </c>
      <c r="J14" s="120">
        <f>کراچی!J14</f>
        <v>0</v>
      </c>
      <c r="K14" s="121">
        <f>کراچی!K14</f>
        <v>0</v>
      </c>
      <c r="L14" s="120">
        <f>کراچی!L14</f>
        <v>0</v>
      </c>
      <c r="M14" s="120">
        <f>کراچی!M14</f>
        <v>0</v>
      </c>
      <c r="N14" s="122">
        <f>کراچی!N14</f>
        <v>0</v>
      </c>
      <c r="O14" s="120">
        <f>کراچی!O14</f>
        <v>0</v>
      </c>
      <c r="P14" s="122">
        <f>کراچی!P14</f>
        <v>0</v>
      </c>
      <c r="Q14" s="120">
        <f>کراچی!Q14</f>
        <v>0</v>
      </c>
      <c r="R14" s="121">
        <f>کراچی!R14</f>
        <v>0</v>
      </c>
      <c r="S14" s="116">
        <f>کراچی!S14</f>
        <v>0</v>
      </c>
      <c r="T14" s="129">
        <f>کراچی!T14</f>
        <v>0</v>
      </c>
      <c r="U14" s="310">
        <f>کراچی!U14</f>
        <v>0</v>
      </c>
      <c r="V14" s="120">
        <f>کراچی!V14</f>
        <v>0</v>
      </c>
      <c r="W14" s="121">
        <f>کراچی!W14</f>
        <v>0</v>
      </c>
      <c r="X14" s="120">
        <f>کراچی!X14</f>
        <v>0</v>
      </c>
      <c r="Y14" s="302">
        <f>کراچی!Y14</f>
        <v>0</v>
      </c>
      <c r="Z14" s="120">
        <f>کراچی!Z14</f>
        <v>0</v>
      </c>
      <c r="AA14" s="127">
        <f>کراچی!AA14</f>
        <v>0</v>
      </c>
      <c r="AB14" s="116">
        <f>کراچی!AB14</f>
        <v>0</v>
      </c>
      <c r="AC14" s="276"/>
      <c r="AD14" s="33">
        <f>AD13+1</f>
        <v>2</v>
      </c>
      <c r="AE14" s="3"/>
    </row>
    <row r="15" spans="1:36" ht="21.95" customHeight="1" x14ac:dyDescent="0.5">
      <c r="A15" s="2"/>
      <c r="B15" s="115">
        <f>کراچی!B15</f>
        <v>0</v>
      </c>
      <c r="C15" s="116">
        <f>کراچی!C15</f>
        <v>0</v>
      </c>
      <c r="D15" s="122">
        <f>کراچی!D15</f>
        <v>0</v>
      </c>
      <c r="E15" s="121">
        <f>کراچی!E15</f>
        <v>0</v>
      </c>
      <c r="F15" s="128">
        <f>کراچی!F15</f>
        <v>0</v>
      </c>
      <c r="G15" s="116">
        <f>کراچی!G15</f>
        <v>0</v>
      </c>
      <c r="H15" s="120">
        <f>کراچی!H15</f>
        <v>0</v>
      </c>
      <c r="I15" s="121">
        <f>کراچی!I15</f>
        <v>0</v>
      </c>
      <c r="J15" s="120">
        <f>کراچی!J15</f>
        <v>0</v>
      </c>
      <c r="K15" s="121">
        <f>کراچی!K15</f>
        <v>0</v>
      </c>
      <c r="L15" s="120">
        <f>کراچی!L15</f>
        <v>0</v>
      </c>
      <c r="M15" s="120">
        <f>کراچی!M15</f>
        <v>0</v>
      </c>
      <c r="N15" s="122">
        <f>کراچی!N15</f>
        <v>0</v>
      </c>
      <c r="O15" s="120">
        <f>کراچی!O15</f>
        <v>0</v>
      </c>
      <c r="P15" s="122">
        <f>کراچی!P15</f>
        <v>0</v>
      </c>
      <c r="Q15" s="120">
        <f>کراچی!Q15</f>
        <v>0</v>
      </c>
      <c r="R15" s="121">
        <f>کراچی!R15</f>
        <v>0</v>
      </c>
      <c r="S15" s="116">
        <f>کراچی!S15</f>
        <v>0</v>
      </c>
      <c r="T15" s="129">
        <f>کراچی!T15</f>
        <v>0</v>
      </c>
      <c r="U15" s="310">
        <f>کراچی!U15</f>
        <v>0</v>
      </c>
      <c r="V15" s="120">
        <f>کراچی!V15</f>
        <v>0</v>
      </c>
      <c r="W15" s="121">
        <f>کراچی!W15</f>
        <v>0</v>
      </c>
      <c r="X15" s="120">
        <f>کراچی!X15</f>
        <v>0</v>
      </c>
      <c r="Y15" s="302">
        <f>کراچی!Y15</f>
        <v>0</v>
      </c>
      <c r="Z15" s="120">
        <f>کراچی!Z15</f>
        <v>0</v>
      </c>
      <c r="AA15" s="127">
        <f>کراچی!AA15</f>
        <v>0</v>
      </c>
      <c r="AB15" s="116">
        <f>کراچی!AB15</f>
        <v>0</v>
      </c>
      <c r="AC15" s="276"/>
      <c r="AD15" s="33">
        <f t="shared" ref="AD15:AD78" si="0">AD14+1</f>
        <v>3</v>
      </c>
      <c r="AE15" s="3"/>
    </row>
    <row r="16" spans="1:36" ht="21.95" customHeight="1" x14ac:dyDescent="0.5">
      <c r="A16" s="2"/>
      <c r="B16" s="115">
        <f>کراچی!B16</f>
        <v>0</v>
      </c>
      <c r="C16" s="116">
        <f>کراچی!C16</f>
        <v>0</v>
      </c>
      <c r="D16" s="122">
        <f>کراچی!D16</f>
        <v>0</v>
      </c>
      <c r="E16" s="121">
        <f>کراچی!E16</f>
        <v>0</v>
      </c>
      <c r="F16" s="128">
        <f>کراچی!F16</f>
        <v>0</v>
      </c>
      <c r="G16" s="116">
        <f>کراچی!G16</f>
        <v>0</v>
      </c>
      <c r="H16" s="120">
        <f>کراچی!H16</f>
        <v>0</v>
      </c>
      <c r="I16" s="121">
        <f>کراچی!I16</f>
        <v>0</v>
      </c>
      <c r="J16" s="120">
        <f>کراچی!J16</f>
        <v>0</v>
      </c>
      <c r="K16" s="121">
        <f>کراچی!K16</f>
        <v>0</v>
      </c>
      <c r="L16" s="120">
        <f>کراچی!L16</f>
        <v>0</v>
      </c>
      <c r="M16" s="120">
        <f>کراچی!M16</f>
        <v>0</v>
      </c>
      <c r="N16" s="122">
        <f>کراچی!N16</f>
        <v>0</v>
      </c>
      <c r="O16" s="120">
        <f>کراچی!O16</f>
        <v>0</v>
      </c>
      <c r="P16" s="122">
        <f>کراچی!P16</f>
        <v>0</v>
      </c>
      <c r="Q16" s="120">
        <f>کراچی!Q16</f>
        <v>0</v>
      </c>
      <c r="R16" s="121">
        <f>کراچی!R16</f>
        <v>0</v>
      </c>
      <c r="S16" s="116">
        <f>کراچی!S16</f>
        <v>0</v>
      </c>
      <c r="T16" s="129">
        <f>کراچی!T16</f>
        <v>0</v>
      </c>
      <c r="U16" s="310">
        <f>کراچی!U16</f>
        <v>0</v>
      </c>
      <c r="V16" s="120">
        <f>کراچی!V16</f>
        <v>0</v>
      </c>
      <c r="W16" s="121">
        <f>کراچی!W16</f>
        <v>0</v>
      </c>
      <c r="X16" s="120">
        <f>کراچی!X16</f>
        <v>0</v>
      </c>
      <c r="Y16" s="302">
        <f>کراچی!Y16</f>
        <v>0</v>
      </c>
      <c r="Z16" s="120">
        <f>کراچی!Z16</f>
        <v>0</v>
      </c>
      <c r="AA16" s="127">
        <f>کراچی!AA16</f>
        <v>0</v>
      </c>
      <c r="AB16" s="116">
        <f>کراچی!AB16</f>
        <v>0</v>
      </c>
      <c r="AC16" s="276"/>
      <c r="AD16" s="33">
        <f t="shared" si="0"/>
        <v>4</v>
      </c>
      <c r="AE16" s="3"/>
    </row>
    <row r="17" spans="1:31" ht="21.95" customHeight="1" x14ac:dyDescent="0.5">
      <c r="A17" s="2"/>
      <c r="B17" s="115">
        <f>کراچی!B17</f>
        <v>0</v>
      </c>
      <c r="C17" s="116">
        <f>کراچی!C17</f>
        <v>0</v>
      </c>
      <c r="D17" s="122">
        <f>کراچی!D17</f>
        <v>0</v>
      </c>
      <c r="E17" s="121">
        <f>کراچی!E17</f>
        <v>0</v>
      </c>
      <c r="F17" s="128">
        <f>کراچی!F17</f>
        <v>0</v>
      </c>
      <c r="G17" s="116">
        <f>کراچی!G17</f>
        <v>0</v>
      </c>
      <c r="H17" s="120">
        <f>کراچی!H17</f>
        <v>0</v>
      </c>
      <c r="I17" s="121">
        <f>کراچی!I17</f>
        <v>0</v>
      </c>
      <c r="J17" s="120">
        <f>کراچی!J17</f>
        <v>0</v>
      </c>
      <c r="K17" s="121">
        <f>کراچی!K17</f>
        <v>0</v>
      </c>
      <c r="L17" s="120">
        <f>کراچی!L17</f>
        <v>0</v>
      </c>
      <c r="M17" s="120">
        <f>کراچی!M17</f>
        <v>0</v>
      </c>
      <c r="N17" s="122">
        <f>کراچی!N17</f>
        <v>0</v>
      </c>
      <c r="O17" s="120">
        <f>کراچی!O17</f>
        <v>0</v>
      </c>
      <c r="P17" s="122">
        <f>کراچی!P17</f>
        <v>0</v>
      </c>
      <c r="Q17" s="120">
        <f>کراچی!Q17</f>
        <v>0</v>
      </c>
      <c r="R17" s="121">
        <f>کراچی!R17</f>
        <v>0</v>
      </c>
      <c r="S17" s="116">
        <f>کراچی!S17</f>
        <v>0</v>
      </c>
      <c r="T17" s="129">
        <f>کراچی!T17</f>
        <v>0</v>
      </c>
      <c r="U17" s="310">
        <f>کراچی!U17</f>
        <v>0</v>
      </c>
      <c r="V17" s="120">
        <f>کراچی!V17</f>
        <v>0</v>
      </c>
      <c r="W17" s="121">
        <f>کراچی!W17</f>
        <v>0</v>
      </c>
      <c r="X17" s="120">
        <f>کراچی!X17</f>
        <v>0</v>
      </c>
      <c r="Y17" s="302">
        <f>کراچی!Y17</f>
        <v>0</v>
      </c>
      <c r="Z17" s="120">
        <f>کراچی!Z17</f>
        <v>0</v>
      </c>
      <c r="AA17" s="127">
        <f>کراچی!AA17</f>
        <v>0</v>
      </c>
      <c r="AB17" s="116">
        <f>کراچی!AB17</f>
        <v>0</v>
      </c>
      <c r="AC17" s="276"/>
      <c r="AD17" s="33">
        <f t="shared" si="0"/>
        <v>5</v>
      </c>
      <c r="AE17" s="3"/>
    </row>
    <row r="18" spans="1:31" ht="21.95" customHeight="1" x14ac:dyDescent="0.5">
      <c r="A18" s="2"/>
      <c r="B18" s="115">
        <f>کراچی!B18</f>
        <v>0</v>
      </c>
      <c r="C18" s="116">
        <f>کراچی!C18</f>
        <v>0</v>
      </c>
      <c r="D18" s="122">
        <f>کراچی!D18</f>
        <v>0</v>
      </c>
      <c r="E18" s="121">
        <f>کراچی!E18</f>
        <v>0</v>
      </c>
      <c r="F18" s="128">
        <f>کراچی!F18</f>
        <v>0</v>
      </c>
      <c r="G18" s="116">
        <f>کراچی!G18</f>
        <v>0</v>
      </c>
      <c r="H18" s="120">
        <f>کراچی!H18</f>
        <v>0</v>
      </c>
      <c r="I18" s="121">
        <f>کراچی!I18</f>
        <v>0</v>
      </c>
      <c r="J18" s="120">
        <f>کراچی!J18</f>
        <v>0</v>
      </c>
      <c r="K18" s="121">
        <f>کراچی!K18</f>
        <v>0</v>
      </c>
      <c r="L18" s="120">
        <f>کراچی!L18</f>
        <v>0</v>
      </c>
      <c r="M18" s="120">
        <f>کراچی!M18</f>
        <v>0</v>
      </c>
      <c r="N18" s="122">
        <f>کراچی!N18</f>
        <v>0</v>
      </c>
      <c r="O18" s="120">
        <f>کراچی!O18</f>
        <v>0</v>
      </c>
      <c r="P18" s="122">
        <f>کراچی!P18</f>
        <v>0</v>
      </c>
      <c r="Q18" s="120">
        <f>کراچی!Q18</f>
        <v>0</v>
      </c>
      <c r="R18" s="121">
        <f>کراچی!R18</f>
        <v>0</v>
      </c>
      <c r="S18" s="116">
        <f>کراچی!S18</f>
        <v>0</v>
      </c>
      <c r="T18" s="129">
        <f>کراچی!T18</f>
        <v>0</v>
      </c>
      <c r="U18" s="310">
        <f>کراچی!U18</f>
        <v>0</v>
      </c>
      <c r="V18" s="120">
        <f>کراچی!V18</f>
        <v>0</v>
      </c>
      <c r="W18" s="121">
        <f>کراچی!W18</f>
        <v>0</v>
      </c>
      <c r="X18" s="120">
        <f>کراچی!X18</f>
        <v>0</v>
      </c>
      <c r="Y18" s="302">
        <f>کراچی!Y18</f>
        <v>0</v>
      </c>
      <c r="Z18" s="120">
        <f>کراچی!Z18</f>
        <v>0</v>
      </c>
      <c r="AA18" s="127">
        <f>کراچی!AA18</f>
        <v>0</v>
      </c>
      <c r="AB18" s="116">
        <f>کراچی!AB18</f>
        <v>0</v>
      </c>
      <c r="AC18" s="276"/>
      <c r="AD18" s="33">
        <f t="shared" si="0"/>
        <v>6</v>
      </c>
      <c r="AE18" s="3"/>
    </row>
    <row r="19" spans="1:31" ht="21.95" customHeight="1" x14ac:dyDescent="0.5">
      <c r="A19" s="2"/>
      <c r="B19" s="115">
        <f>کراچی!B19</f>
        <v>0</v>
      </c>
      <c r="C19" s="116">
        <f>کراچی!C19</f>
        <v>0</v>
      </c>
      <c r="D19" s="122">
        <f>کراچی!D19</f>
        <v>0</v>
      </c>
      <c r="E19" s="121">
        <f>کراچی!E19</f>
        <v>0</v>
      </c>
      <c r="F19" s="128">
        <f>کراچی!F19</f>
        <v>0</v>
      </c>
      <c r="G19" s="116">
        <f>کراچی!G19</f>
        <v>0</v>
      </c>
      <c r="H19" s="120">
        <f>کراچی!H19</f>
        <v>0</v>
      </c>
      <c r="I19" s="121">
        <f>کراچی!I19</f>
        <v>0</v>
      </c>
      <c r="J19" s="120">
        <f>کراچی!J19</f>
        <v>0</v>
      </c>
      <c r="K19" s="121">
        <f>کراچی!K19</f>
        <v>0</v>
      </c>
      <c r="L19" s="120">
        <f>کراچی!L19</f>
        <v>0</v>
      </c>
      <c r="M19" s="120">
        <f>کراچی!M19</f>
        <v>0</v>
      </c>
      <c r="N19" s="122">
        <f>کراچی!N19</f>
        <v>0</v>
      </c>
      <c r="O19" s="120">
        <f>کراچی!O19</f>
        <v>0</v>
      </c>
      <c r="P19" s="122">
        <f>کراچی!P19</f>
        <v>0</v>
      </c>
      <c r="Q19" s="120">
        <f>کراچی!Q19</f>
        <v>0</v>
      </c>
      <c r="R19" s="121">
        <f>کراچی!R19</f>
        <v>0</v>
      </c>
      <c r="S19" s="116">
        <f>کراچی!S19</f>
        <v>0</v>
      </c>
      <c r="T19" s="129">
        <f>کراچی!T19</f>
        <v>0</v>
      </c>
      <c r="U19" s="310">
        <f>کراچی!U19</f>
        <v>0</v>
      </c>
      <c r="V19" s="120">
        <f>کراچی!V19</f>
        <v>0</v>
      </c>
      <c r="W19" s="121">
        <f>کراچی!W19</f>
        <v>0</v>
      </c>
      <c r="X19" s="120">
        <f>کراچی!X19</f>
        <v>0</v>
      </c>
      <c r="Y19" s="302">
        <f>کراچی!Y19</f>
        <v>0</v>
      </c>
      <c r="Z19" s="120">
        <f>کراچی!Z19</f>
        <v>0</v>
      </c>
      <c r="AA19" s="127">
        <f>کراچی!AA19</f>
        <v>0</v>
      </c>
      <c r="AB19" s="116">
        <f>کراچی!AB19</f>
        <v>0</v>
      </c>
      <c r="AC19" s="276"/>
      <c r="AD19" s="33">
        <f t="shared" si="0"/>
        <v>7</v>
      </c>
      <c r="AE19" s="3"/>
    </row>
    <row r="20" spans="1:31" ht="21.95" customHeight="1" x14ac:dyDescent="0.5">
      <c r="A20" s="2"/>
      <c r="B20" s="115">
        <f>کراچی!B20</f>
        <v>0</v>
      </c>
      <c r="C20" s="116">
        <f>کراچی!C20</f>
        <v>0</v>
      </c>
      <c r="D20" s="122">
        <f>کراچی!D20</f>
        <v>0</v>
      </c>
      <c r="E20" s="121">
        <f>کراچی!E20</f>
        <v>0</v>
      </c>
      <c r="F20" s="128">
        <f>کراچی!F20</f>
        <v>0</v>
      </c>
      <c r="G20" s="116">
        <f>کراچی!G20</f>
        <v>0</v>
      </c>
      <c r="H20" s="120">
        <f>کراچی!H20</f>
        <v>0</v>
      </c>
      <c r="I20" s="121">
        <f>کراچی!I20</f>
        <v>0</v>
      </c>
      <c r="J20" s="120">
        <f>کراچی!J20</f>
        <v>0</v>
      </c>
      <c r="K20" s="121">
        <f>کراچی!K20</f>
        <v>0</v>
      </c>
      <c r="L20" s="120">
        <f>کراچی!L20</f>
        <v>0</v>
      </c>
      <c r="M20" s="120">
        <f>کراچی!M20</f>
        <v>0</v>
      </c>
      <c r="N20" s="122">
        <f>کراچی!N20</f>
        <v>0</v>
      </c>
      <c r="O20" s="120">
        <f>کراچی!O20</f>
        <v>0</v>
      </c>
      <c r="P20" s="122">
        <f>کراچی!P20</f>
        <v>0</v>
      </c>
      <c r="Q20" s="120">
        <f>کراچی!Q20</f>
        <v>0</v>
      </c>
      <c r="R20" s="121">
        <f>کراچی!R20</f>
        <v>0</v>
      </c>
      <c r="S20" s="116">
        <f>کراچی!S20</f>
        <v>0</v>
      </c>
      <c r="T20" s="129">
        <f>کراچی!T20</f>
        <v>0</v>
      </c>
      <c r="U20" s="310">
        <f>کراچی!U20</f>
        <v>0</v>
      </c>
      <c r="V20" s="120">
        <f>کراچی!V20</f>
        <v>0</v>
      </c>
      <c r="W20" s="121">
        <f>کراچی!W20</f>
        <v>0</v>
      </c>
      <c r="X20" s="120">
        <f>کراچی!X20</f>
        <v>0</v>
      </c>
      <c r="Y20" s="302">
        <f>کراچی!Y20</f>
        <v>0</v>
      </c>
      <c r="Z20" s="120">
        <f>کراچی!Z20</f>
        <v>0</v>
      </c>
      <c r="AA20" s="127">
        <f>کراچی!AA20</f>
        <v>0</v>
      </c>
      <c r="AB20" s="116">
        <f>کراچی!AB20</f>
        <v>0</v>
      </c>
      <c r="AC20" s="276"/>
      <c r="AD20" s="33">
        <f t="shared" si="0"/>
        <v>8</v>
      </c>
      <c r="AE20" s="3"/>
    </row>
    <row r="21" spans="1:31" ht="21.95" customHeight="1" x14ac:dyDescent="0.5">
      <c r="A21" s="2"/>
      <c r="B21" s="115">
        <f>کراچی!B21</f>
        <v>0</v>
      </c>
      <c r="C21" s="116">
        <f>کراچی!C21</f>
        <v>0</v>
      </c>
      <c r="D21" s="122">
        <f>کراچی!D21</f>
        <v>0</v>
      </c>
      <c r="E21" s="121">
        <f>کراچی!E21</f>
        <v>0</v>
      </c>
      <c r="F21" s="128">
        <f>کراچی!F21</f>
        <v>0</v>
      </c>
      <c r="G21" s="116">
        <f>کراچی!G21</f>
        <v>0</v>
      </c>
      <c r="H21" s="120">
        <f>کراچی!H21</f>
        <v>0</v>
      </c>
      <c r="I21" s="121">
        <f>کراچی!I21</f>
        <v>0</v>
      </c>
      <c r="J21" s="120">
        <f>کراچی!J21</f>
        <v>0</v>
      </c>
      <c r="K21" s="121">
        <f>کراچی!K21</f>
        <v>0</v>
      </c>
      <c r="L21" s="120">
        <f>کراچی!L21</f>
        <v>0</v>
      </c>
      <c r="M21" s="120">
        <f>کراچی!M21</f>
        <v>0</v>
      </c>
      <c r="N21" s="122">
        <f>کراچی!N21</f>
        <v>0</v>
      </c>
      <c r="O21" s="120">
        <f>کراچی!O21</f>
        <v>0</v>
      </c>
      <c r="P21" s="122">
        <f>کراچی!P21</f>
        <v>0</v>
      </c>
      <c r="Q21" s="120">
        <f>کراچی!Q21</f>
        <v>0</v>
      </c>
      <c r="R21" s="121">
        <f>کراچی!R21</f>
        <v>0</v>
      </c>
      <c r="S21" s="116">
        <f>کراچی!S21</f>
        <v>0</v>
      </c>
      <c r="T21" s="129">
        <f>کراچی!T21</f>
        <v>0</v>
      </c>
      <c r="U21" s="310">
        <f>کراچی!U21</f>
        <v>0</v>
      </c>
      <c r="V21" s="120">
        <f>کراچی!V21</f>
        <v>0</v>
      </c>
      <c r="W21" s="121">
        <f>کراچی!W21</f>
        <v>0</v>
      </c>
      <c r="X21" s="120">
        <f>کراچی!X21</f>
        <v>0</v>
      </c>
      <c r="Y21" s="302">
        <f>کراچی!Y21</f>
        <v>0</v>
      </c>
      <c r="Z21" s="120">
        <f>کراچی!Z21</f>
        <v>0</v>
      </c>
      <c r="AA21" s="127">
        <f>کراچی!AA21</f>
        <v>0</v>
      </c>
      <c r="AB21" s="116">
        <f>کراچی!AB21</f>
        <v>0</v>
      </c>
      <c r="AC21" s="276"/>
      <c r="AD21" s="33">
        <f t="shared" si="0"/>
        <v>9</v>
      </c>
      <c r="AE21" s="3"/>
    </row>
    <row r="22" spans="1:31" ht="21.95" customHeight="1" x14ac:dyDescent="0.5">
      <c r="A22" s="2"/>
      <c r="B22" s="115">
        <f>کراچی!B22</f>
        <v>0</v>
      </c>
      <c r="C22" s="116">
        <f>کراچی!C22</f>
        <v>0</v>
      </c>
      <c r="D22" s="122">
        <f>کراچی!D22</f>
        <v>0</v>
      </c>
      <c r="E22" s="121">
        <f>کراچی!E22</f>
        <v>0</v>
      </c>
      <c r="F22" s="128">
        <f>کراچی!F22</f>
        <v>0</v>
      </c>
      <c r="G22" s="116">
        <f>کراچی!G22</f>
        <v>0</v>
      </c>
      <c r="H22" s="120">
        <f>کراچی!H22</f>
        <v>0</v>
      </c>
      <c r="I22" s="121">
        <f>کراچی!I22</f>
        <v>0</v>
      </c>
      <c r="J22" s="120">
        <f>کراچی!J22</f>
        <v>0</v>
      </c>
      <c r="K22" s="121">
        <f>کراچی!K22</f>
        <v>0</v>
      </c>
      <c r="L22" s="120">
        <f>کراچی!L22</f>
        <v>0</v>
      </c>
      <c r="M22" s="120">
        <f>کراچی!M22</f>
        <v>0</v>
      </c>
      <c r="N22" s="122">
        <f>کراچی!N22</f>
        <v>0</v>
      </c>
      <c r="O22" s="120">
        <f>کراچی!O22</f>
        <v>0</v>
      </c>
      <c r="P22" s="122">
        <f>کراچی!P22</f>
        <v>0</v>
      </c>
      <c r="Q22" s="120">
        <f>کراچی!Q22</f>
        <v>0</v>
      </c>
      <c r="R22" s="121">
        <f>کراچی!R22</f>
        <v>0</v>
      </c>
      <c r="S22" s="116">
        <f>کراچی!S22</f>
        <v>0</v>
      </c>
      <c r="T22" s="129">
        <f>کراچی!T22</f>
        <v>0</v>
      </c>
      <c r="U22" s="310">
        <f>کراچی!U22</f>
        <v>0</v>
      </c>
      <c r="V22" s="120">
        <f>کراچی!V22</f>
        <v>0</v>
      </c>
      <c r="W22" s="121">
        <f>کراچی!W22</f>
        <v>0</v>
      </c>
      <c r="X22" s="120">
        <f>کراچی!X22</f>
        <v>0</v>
      </c>
      <c r="Y22" s="302">
        <f>کراچی!Y22</f>
        <v>0</v>
      </c>
      <c r="Z22" s="120">
        <f>کراچی!Z22</f>
        <v>0</v>
      </c>
      <c r="AA22" s="127">
        <f>کراچی!AA22</f>
        <v>0</v>
      </c>
      <c r="AB22" s="116">
        <f>کراچی!AB22</f>
        <v>0</v>
      </c>
      <c r="AC22" s="277"/>
      <c r="AD22" s="33">
        <f t="shared" si="0"/>
        <v>10</v>
      </c>
      <c r="AE22" s="3"/>
    </row>
    <row r="23" spans="1:31" ht="21.95" customHeight="1" x14ac:dyDescent="0.5">
      <c r="A23" s="2"/>
      <c r="B23" s="130">
        <f>'اندرونِ سندھ'!B13</f>
        <v>0</v>
      </c>
      <c r="C23" s="131">
        <f>'اندرونِ سندھ'!C13</f>
        <v>0</v>
      </c>
      <c r="D23" s="132">
        <f>'اندرونِ سندھ'!D13</f>
        <v>0</v>
      </c>
      <c r="E23" s="133">
        <f>'اندرونِ سندھ'!E13</f>
        <v>0</v>
      </c>
      <c r="F23" s="134">
        <f>'اندرونِ سندھ'!F13</f>
        <v>0</v>
      </c>
      <c r="G23" s="131">
        <f>'اندرونِ سندھ'!G13</f>
        <v>0</v>
      </c>
      <c r="H23" s="135">
        <f>'اندرونِ سندھ'!H13</f>
        <v>0</v>
      </c>
      <c r="I23" s="133">
        <f>'اندرونِ سندھ'!I13</f>
        <v>0</v>
      </c>
      <c r="J23" s="135">
        <f>'اندرونِ سندھ'!J13</f>
        <v>0</v>
      </c>
      <c r="K23" s="133">
        <f>'اندرونِ سندھ'!K13</f>
        <v>0</v>
      </c>
      <c r="L23" s="135">
        <f>'اندرونِ سندھ'!L13</f>
        <v>0</v>
      </c>
      <c r="M23" s="135">
        <f>'اندرونِ سندھ'!M13</f>
        <v>0</v>
      </c>
      <c r="N23" s="132">
        <f>'اندرونِ سندھ'!N13</f>
        <v>0</v>
      </c>
      <c r="O23" s="135">
        <f>'اندرونِ سندھ'!O13</f>
        <v>0</v>
      </c>
      <c r="P23" s="132">
        <f>'اندرونِ سندھ'!P13</f>
        <v>0</v>
      </c>
      <c r="Q23" s="135">
        <f>'اندرونِ سندھ'!Q13</f>
        <v>0</v>
      </c>
      <c r="R23" s="133">
        <f>'اندرونِ سندھ'!R13</f>
        <v>0</v>
      </c>
      <c r="S23" s="131">
        <f>'اندرونِ سندھ'!S13</f>
        <v>0</v>
      </c>
      <c r="T23" s="138">
        <f>'اندرونِ سندھ'!T13</f>
        <v>0</v>
      </c>
      <c r="U23" s="311">
        <f>'اندرونِ سندھ'!U13</f>
        <v>0</v>
      </c>
      <c r="V23" s="135">
        <f>'اندرونِ سندھ'!V13</f>
        <v>0</v>
      </c>
      <c r="W23" s="133">
        <f>'اندرونِ سندھ'!W13</f>
        <v>0</v>
      </c>
      <c r="X23" s="135">
        <f>'اندرونِ سندھ'!X13</f>
        <v>0</v>
      </c>
      <c r="Y23" s="302">
        <f>'اندرونِ سندھ'!Y13</f>
        <v>0</v>
      </c>
      <c r="Z23" s="135">
        <f>'اندرونِ سندھ'!Z13</f>
        <v>0</v>
      </c>
      <c r="AA23" s="139">
        <f>'اندرونِ سندھ'!AA13</f>
        <v>0</v>
      </c>
      <c r="AB23" s="116">
        <f>'اندرونِ سندھ'!AB13</f>
        <v>0</v>
      </c>
      <c r="AC23" s="278" t="s">
        <v>64</v>
      </c>
      <c r="AD23" s="33">
        <f t="shared" si="0"/>
        <v>11</v>
      </c>
      <c r="AE23" s="3"/>
    </row>
    <row r="24" spans="1:31" ht="21.95" customHeight="1" x14ac:dyDescent="0.5">
      <c r="A24" s="2"/>
      <c r="B24" s="130">
        <f>'اندرونِ سندھ'!B14</f>
        <v>0</v>
      </c>
      <c r="C24" s="131">
        <f>'اندرونِ سندھ'!C14</f>
        <v>0</v>
      </c>
      <c r="D24" s="132">
        <f>'اندرونِ سندھ'!D14</f>
        <v>0</v>
      </c>
      <c r="E24" s="133">
        <f>'اندرونِ سندھ'!E14</f>
        <v>0</v>
      </c>
      <c r="F24" s="134">
        <f>'اندرونِ سندھ'!F14</f>
        <v>0</v>
      </c>
      <c r="G24" s="131">
        <f>'اندرونِ سندھ'!G14</f>
        <v>0</v>
      </c>
      <c r="H24" s="135">
        <f>'اندرونِ سندھ'!H14</f>
        <v>0</v>
      </c>
      <c r="I24" s="133">
        <f>'اندرونِ سندھ'!I14</f>
        <v>0</v>
      </c>
      <c r="J24" s="135">
        <f>'اندرونِ سندھ'!J14</f>
        <v>0</v>
      </c>
      <c r="K24" s="133">
        <f>'اندرونِ سندھ'!K14</f>
        <v>0</v>
      </c>
      <c r="L24" s="135">
        <f>'اندرونِ سندھ'!L14</f>
        <v>0</v>
      </c>
      <c r="M24" s="135">
        <f>'اندرونِ سندھ'!M14</f>
        <v>0</v>
      </c>
      <c r="N24" s="132">
        <f>'اندرونِ سندھ'!N14</f>
        <v>0</v>
      </c>
      <c r="O24" s="135">
        <f>'اندرونِ سندھ'!O14</f>
        <v>0</v>
      </c>
      <c r="P24" s="132">
        <f>'اندرونِ سندھ'!P14</f>
        <v>0</v>
      </c>
      <c r="Q24" s="135">
        <f>'اندرونِ سندھ'!Q14</f>
        <v>0</v>
      </c>
      <c r="R24" s="133">
        <f>'اندرونِ سندھ'!R14</f>
        <v>0</v>
      </c>
      <c r="S24" s="131">
        <f>'اندرونِ سندھ'!S14</f>
        <v>0</v>
      </c>
      <c r="T24" s="138">
        <f>'اندرونِ سندھ'!T14</f>
        <v>0</v>
      </c>
      <c r="U24" s="311">
        <f>'اندرونِ سندھ'!U14</f>
        <v>0</v>
      </c>
      <c r="V24" s="135">
        <f>'اندرونِ سندھ'!V14</f>
        <v>0</v>
      </c>
      <c r="W24" s="133">
        <f>'اندرونِ سندھ'!W14</f>
        <v>0</v>
      </c>
      <c r="X24" s="135">
        <f>'اندرونِ سندھ'!X14</f>
        <v>0</v>
      </c>
      <c r="Y24" s="302">
        <f>'اندرونِ سندھ'!Y14</f>
        <v>0</v>
      </c>
      <c r="Z24" s="135">
        <f>'اندرونِ سندھ'!Z14</f>
        <v>0</v>
      </c>
      <c r="AA24" s="139">
        <f>'اندرونِ سندھ'!AA14</f>
        <v>0</v>
      </c>
      <c r="AB24" s="116">
        <f>'اندرونِ سندھ'!AB14</f>
        <v>0</v>
      </c>
      <c r="AC24" s="276"/>
      <c r="AD24" s="33">
        <f t="shared" si="0"/>
        <v>12</v>
      </c>
      <c r="AE24" s="3"/>
    </row>
    <row r="25" spans="1:31" ht="21.95" customHeight="1" x14ac:dyDescent="0.5">
      <c r="A25" s="2"/>
      <c r="B25" s="130">
        <f>'اندرونِ سندھ'!B15</f>
        <v>0</v>
      </c>
      <c r="C25" s="131">
        <f>'اندرونِ سندھ'!C15</f>
        <v>0</v>
      </c>
      <c r="D25" s="132">
        <f>'اندرونِ سندھ'!D15</f>
        <v>0</v>
      </c>
      <c r="E25" s="133">
        <f>'اندرونِ سندھ'!E15</f>
        <v>0</v>
      </c>
      <c r="F25" s="134">
        <f>'اندرونِ سندھ'!F15</f>
        <v>0</v>
      </c>
      <c r="G25" s="131">
        <f>'اندرونِ سندھ'!G15</f>
        <v>0</v>
      </c>
      <c r="H25" s="135">
        <f>'اندرونِ سندھ'!H15</f>
        <v>0</v>
      </c>
      <c r="I25" s="133">
        <f>'اندرونِ سندھ'!I15</f>
        <v>0</v>
      </c>
      <c r="J25" s="135">
        <f>'اندرونِ سندھ'!J15</f>
        <v>0</v>
      </c>
      <c r="K25" s="133">
        <f>'اندرونِ سندھ'!K15</f>
        <v>0</v>
      </c>
      <c r="L25" s="135">
        <f>'اندرونِ سندھ'!L15</f>
        <v>0</v>
      </c>
      <c r="M25" s="135">
        <f>'اندرونِ سندھ'!M15</f>
        <v>0</v>
      </c>
      <c r="N25" s="132">
        <f>'اندرونِ سندھ'!N15</f>
        <v>0</v>
      </c>
      <c r="O25" s="135">
        <f>'اندرونِ سندھ'!O15</f>
        <v>0</v>
      </c>
      <c r="P25" s="132">
        <f>'اندرونِ سندھ'!P15</f>
        <v>0</v>
      </c>
      <c r="Q25" s="135">
        <f>'اندرونِ سندھ'!Q15</f>
        <v>0</v>
      </c>
      <c r="R25" s="133">
        <f>'اندرونِ سندھ'!R15</f>
        <v>0</v>
      </c>
      <c r="S25" s="131">
        <f>'اندرونِ سندھ'!S15</f>
        <v>0</v>
      </c>
      <c r="T25" s="138">
        <f>'اندرونِ سندھ'!T15</f>
        <v>0</v>
      </c>
      <c r="U25" s="311">
        <f>'اندرونِ سندھ'!U15</f>
        <v>0</v>
      </c>
      <c r="V25" s="135">
        <f>'اندرونِ سندھ'!V15</f>
        <v>0</v>
      </c>
      <c r="W25" s="133">
        <f>'اندرونِ سندھ'!W15</f>
        <v>0</v>
      </c>
      <c r="X25" s="135">
        <f>'اندرونِ سندھ'!X15</f>
        <v>0</v>
      </c>
      <c r="Y25" s="302">
        <f>'اندرونِ سندھ'!Y15</f>
        <v>0</v>
      </c>
      <c r="Z25" s="135">
        <f>'اندرونِ سندھ'!Z15</f>
        <v>0</v>
      </c>
      <c r="AA25" s="139">
        <f>'اندرونِ سندھ'!AA15</f>
        <v>0</v>
      </c>
      <c r="AB25" s="116">
        <f>'اندرونِ سندھ'!AB15</f>
        <v>0</v>
      </c>
      <c r="AC25" s="276"/>
      <c r="AD25" s="33">
        <f t="shared" si="0"/>
        <v>13</v>
      </c>
      <c r="AE25" s="3"/>
    </row>
    <row r="26" spans="1:31" ht="21.95" customHeight="1" x14ac:dyDescent="0.5">
      <c r="A26" s="2"/>
      <c r="B26" s="130">
        <f>'اندرونِ سندھ'!B16</f>
        <v>0</v>
      </c>
      <c r="C26" s="131">
        <f>'اندرونِ سندھ'!C16</f>
        <v>0</v>
      </c>
      <c r="D26" s="132">
        <f>'اندرونِ سندھ'!D16</f>
        <v>0</v>
      </c>
      <c r="E26" s="133">
        <f>'اندرونِ سندھ'!E16</f>
        <v>0</v>
      </c>
      <c r="F26" s="134">
        <f>'اندرونِ سندھ'!F16</f>
        <v>0</v>
      </c>
      <c r="G26" s="131">
        <f>'اندرونِ سندھ'!G16</f>
        <v>0</v>
      </c>
      <c r="H26" s="135">
        <f>'اندرونِ سندھ'!H16</f>
        <v>0</v>
      </c>
      <c r="I26" s="133">
        <f>'اندرونِ سندھ'!I16</f>
        <v>0</v>
      </c>
      <c r="J26" s="135">
        <f>'اندرونِ سندھ'!J16</f>
        <v>0</v>
      </c>
      <c r="K26" s="133">
        <f>'اندرونِ سندھ'!K16</f>
        <v>0</v>
      </c>
      <c r="L26" s="135">
        <f>'اندرونِ سندھ'!L16</f>
        <v>0</v>
      </c>
      <c r="M26" s="135">
        <f>'اندرونِ سندھ'!M16</f>
        <v>0</v>
      </c>
      <c r="N26" s="132">
        <f>'اندرونِ سندھ'!N16</f>
        <v>0</v>
      </c>
      <c r="O26" s="135">
        <f>'اندرونِ سندھ'!O16</f>
        <v>0</v>
      </c>
      <c r="P26" s="132">
        <f>'اندرونِ سندھ'!P16</f>
        <v>0</v>
      </c>
      <c r="Q26" s="135">
        <f>'اندرونِ سندھ'!Q16</f>
        <v>0</v>
      </c>
      <c r="R26" s="133">
        <f>'اندرونِ سندھ'!R16</f>
        <v>0</v>
      </c>
      <c r="S26" s="131">
        <f>'اندرونِ سندھ'!S16</f>
        <v>0</v>
      </c>
      <c r="T26" s="138">
        <f>'اندرونِ سندھ'!T16</f>
        <v>0</v>
      </c>
      <c r="U26" s="311">
        <f>'اندرونِ سندھ'!U16</f>
        <v>0</v>
      </c>
      <c r="V26" s="135">
        <f>'اندرونِ سندھ'!V16</f>
        <v>0</v>
      </c>
      <c r="W26" s="133">
        <f>'اندرونِ سندھ'!W16</f>
        <v>0</v>
      </c>
      <c r="X26" s="135">
        <f>'اندرونِ سندھ'!X16</f>
        <v>0</v>
      </c>
      <c r="Y26" s="302">
        <f>'اندرونِ سندھ'!Y16</f>
        <v>0</v>
      </c>
      <c r="Z26" s="135">
        <f>'اندرونِ سندھ'!Z16</f>
        <v>0</v>
      </c>
      <c r="AA26" s="139">
        <f>'اندرونِ سندھ'!AA16</f>
        <v>0</v>
      </c>
      <c r="AB26" s="116">
        <f>'اندرونِ سندھ'!AB16</f>
        <v>0</v>
      </c>
      <c r="AC26" s="276"/>
      <c r="AD26" s="33">
        <f t="shared" si="0"/>
        <v>14</v>
      </c>
      <c r="AE26" s="3"/>
    </row>
    <row r="27" spans="1:31" ht="21.95" customHeight="1" x14ac:dyDescent="0.5">
      <c r="A27" s="2"/>
      <c r="B27" s="130">
        <f>'اندرونِ سندھ'!B17</f>
        <v>0</v>
      </c>
      <c r="C27" s="131">
        <f>'اندرونِ سندھ'!C17</f>
        <v>0</v>
      </c>
      <c r="D27" s="132">
        <f>'اندرونِ سندھ'!D17</f>
        <v>0</v>
      </c>
      <c r="E27" s="133">
        <f>'اندرونِ سندھ'!E17</f>
        <v>0</v>
      </c>
      <c r="F27" s="134">
        <f>'اندرونِ سندھ'!F17</f>
        <v>0</v>
      </c>
      <c r="G27" s="131">
        <f>'اندرونِ سندھ'!G17</f>
        <v>0</v>
      </c>
      <c r="H27" s="135">
        <f>'اندرونِ سندھ'!H17</f>
        <v>0</v>
      </c>
      <c r="I27" s="133">
        <f>'اندرونِ سندھ'!I17</f>
        <v>0</v>
      </c>
      <c r="J27" s="135">
        <f>'اندرونِ سندھ'!J17</f>
        <v>0</v>
      </c>
      <c r="K27" s="133">
        <f>'اندرونِ سندھ'!K17</f>
        <v>0</v>
      </c>
      <c r="L27" s="135">
        <f>'اندرونِ سندھ'!L17</f>
        <v>0</v>
      </c>
      <c r="M27" s="135">
        <f>'اندرونِ سندھ'!M17</f>
        <v>0</v>
      </c>
      <c r="N27" s="132">
        <f>'اندرونِ سندھ'!N17</f>
        <v>0</v>
      </c>
      <c r="O27" s="135">
        <f>'اندرونِ سندھ'!O17</f>
        <v>0</v>
      </c>
      <c r="P27" s="132">
        <f>'اندرونِ سندھ'!P17</f>
        <v>0</v>
      </c>
      <c r="Q27" s="135">
        <f>'اندرونِ سندھ'!Q17</f>
        <v>0</v>
      </c>
      <c r="R27" s="133">
        <f>'اندرونِ سندھ'!R17</f>
        <v>0</v>
      </c>
      <c r="S27" s="131">
        <f>'اندرونِ سندھ'!S17</f>
        <v>0</v>
      </c>
      <c r="T27" s="138">
        <f>'اندرونِ سندھ'!T17</f>
        <v>0</v>
      </c>
      <c r="U27" s="311">
        <f>'اندرونِ سندھ'!U17</f>
        <v>0</v>
      </c>
      <c r="V27" s="135">
        <f>'اندرونِ سندھ'!V17</f>
        <v>0</v>
      </c>
      <c r="W27" s="133">
        <f>'اندرونِ سندھ'!W17</f>
        <v>0</v>
      </c>
      <c r="X27" s="135">
        <f>'اندرونِ سندھ'!X17</f>
        <v>0</v>
      </c>
      <c r="Y27" s="302">
        <f>'اندرونِ سندھ'!Y17</f>
        <v>0</v>
      </c>
      <c r="Z27" s="135">
        <f>'اندرونِ سندھ'!Z17</f>
        <v>0</v>
      </c>
      <c r="AA27" s="139">
        <f>'اندرونِ سندھ'!AA17</f>
        <v>0</v>
      </c>
      <c r="AB27" s="116">
        <f>'اندرونِ سندھ'!AB17</f>
        <v>0</v>
      </c>
      <c r="AC27" s="276"/>
      <c r="AD27" s="33">
        <f t="shared" si="0"/>
        <v>15</v>
      </c>
      <c r="AE27" s="3"/>
    </row>
    <row r="28" spans="1:31" ht="21.95" customHeight="1" x14ac:dyDescent="0.5">
      <c r="A28" s="2"/>
      <c r="B28" s="130">
        <f>'اندرونِ سندھ'!B18</f>
        <v>0</v>
      </c>
      <c r="C28" s="131">
        <f>'اندرونِ سندھ'!C18</f>
        <v>0</v>
      </c>
      <c r="D28" s="132">
        <f>'اندرونِ سندھ'!D18</f>
        <v>0</v>
      </c>
      <c r="E28" s="133">
        <f>'اندرونِ سندھ'!E18</f>
        <v>0</v>
      </c>
      <c r="F28" s="134">
        <f>'اندرونِ سندھ'!F18</f>
        <v>0</v>
      </c>
      <c r="G28" s="131">
        <f>'اندرونِ سندھ'!G18</f>
        <v>0</v>
      </c>
      <c r="H28" s="135">
        <f>'اندرونِ سندھ'!H18</f>
        <v>0</v>
      </c>
      <c r="I28" s="133">
        <f>'اندرونِ سندھ'!I18</f>
        <v>0</v>
      </c>
      <c r="J28" s="135">
        <f>'اندرونِ سندھ'!J18</f>
        <v>0</v>
      </c>
      <c r="K28" s="133">
        <f>'اندرونِ سندھ'!K18</f>
        <v>0</v>
      </c>
      <c r="L28" s="135">
        <f>'اندرونِ سندھ'!L18</f>
        <v>0</v>
      </c>
      <c r="M28" s="135">
        <f>'اندرونِ سندھ'!M18</f>
        <v>0</v>
      </c>
      <c r="N28" s="132">
        <f>'اندرونِ سندھ'!N18</f>
        <v>0</v>
      </c>
      <c r="O28" s="135">
        <f>'اندرونِ سندھ'!O18</f>
        <v>0</v>
      </c>
      <c r="P28" s="132">
        <f>'اندرونِ سندھ'!P18</f>
        <v>0</v>
      </c>
      <c r="Q28" s="135">
        <f>'اندرونِ سندھ'!Q18</f>
        <v>0</v>
      </c>
      <c r="R28" s="133">
        <f>'اندرونِ سندھ'!R18</f>
        <v>0</v>
      </c>
      <c r="S28" s="131">
        <f>'اندرونِ سندھ'!S18</f>
        <v>0</v>
      </c>
      <c r="T28" s="138">
        <f>'اندرونِ سندھ'!T18</f>
        <v>0</v>
      </c>
      <c r="U28" s="311">
        <f>'اندرونِ سندھ'!U18</f>
        <v>0</v>
      </c>
      <c r="V28" s="135">
        <f>'اندرونِ سندھ'!V18</f>
        <v>0</v>
      </c>
      <c r="W28" s="133">
        <f>'اندرونِ سندھ'!W18</f>
        <v>0</v>
      </c>
      <c r="X28" s="135">
        <f>'اندرونِ سندھ'!X18</f>
        <v>0</v>
      </c>
      <c r="Y28" s="302">
        <f>'اندرونِ سندھ'!Y18</f>
        <v>0</v>
      </c>
      <c r="Z28" s="135">
        <f>'اندرونِ سندھ'!Z18</f>
        <v>0</v>
      </c>
      <c r="AA28" s="139">
        <f>'اندرونِ سندھ'!AA18</f>
        <v>0</v>
      </c>
      <c r="AB28" s="116">
        <f>'اندرونِ سندھ'!AB18</f>
        <v>0</v>
      </c>
      <c r="AC28" s="276"/>
      <c r="AD28" s="33">
        <f t="shared" si="0"/>
        <v>16</v>
      </c>
      <c r="AE28" s="3"/>
    </row>
    <row r="29" spans="1:31" ht="21.95" customHeight="1" x14ac:dyDescent="0.5">
      <c r="A29" s="2"/>
      <c r="B29" s="130">
        <f>'اندرونِ سندھ'!B19</f>
        <v>0</v>
      </c>
      <c r="C29" s="131">
        <f>'اندرونِ سندھ'!C19</f>
        <v>0</v>
      </c>
      <c r="D29" s="132">
        <f>'اندرونِ سندھ'!D19</f>
        <v>0</v>
      </c>
      <c r="E29" s="133">
        <f>'اندرونِ سندھ'!E19</f>
        <v>0</v>
      </c>
      <c r="F29" s="134">
        <f>'اندرونِ سندھ'!F19</f>
        <v>0</v>
      </c>
      <c r="G29" s="131">
        <f>'اندرونِ سندھ'!G19</f>
        <v>0</v>
      </c>
      <c r="H29" s="135">
        <f>'اندرونِ سندھ'!H19</f>
        <v>0</v>
      </c>
      <c r="I29" s="133">
        <f>'اندرونِ سندھ'!I19</f>
        <v>0</v>
      </c>
      <c r="J29" s="135">
        <f>'اندرونِ سندھ'!J19</f>
        <v>0</v>
      </c>
      <c r="K29" s="133">
        <f>'اندرونِ سندھ'!K19</f>
        <v>0</v>
      </c>
      <c r="L29" s="135">
        <f>'اندرونِ سندھ'!L19</f>
        <v>0</v>
      </c>
      <c r="M29" s="135">
        <f>'اندرونِ سندھ'!M19</f>
        <v>0</v>
      </c>
      <c r="N29" s="132">
        <f>'اندرونِ سندھ'!N19</f>
        <v>0</v>
      </c>
      <c r="O29" s="135">
        <f>'اندرونِ سندھ'!O19</f>
        <v>0</v>
      </c>
      <c r="P29" s="132">
        <f>'اندرونِ سندھ'!P19</f>
        <v>0</v>
      </c>
      <c r="Q29" s="135">
        <f>'اندرونِ سندھ'!Q19</f>
        <v>0</v>
      </c>
      <c r="R29" s="133">
        <f>'اندرونِ سندھ'!R19</f>
        <v>0</v>
      </c>
      <c r="S29" s="131">
        <f>'اندرونِ سندھ'!S19</f>
        <v>0</v>
      </c>
      <c r="T29" s="138">
        <f>'اندرونِ سندھ'!T19</f>
        <v>0</v>
      </c>
      <c r="U29" s="311">
        <f>'اندرونِ سندھ'!U19</f>
        <v>0</v>
      </c>
      <c r="V29" s="135">
        <f>'اندرونِ سندھ'!V19</f>
        <v>0</v>
      </c>
      <c r="W29" s="133">
        <f>'اندرونِ سندھ'!W19</f>
        <v>0</v>
      </c>
      <c r="X29" s="135">
        <f>'اندرونِ سندھ'!X19</f>
        <v>0</v>
      </c>
      <c r="Y29" s="302">
        <f>'اندرونِ سندھ'!Y19</f>
        <v>0</v>
      </c>
      <c r="Z29" s="135">
        <f>'اندرونِ سندھ'!Z19</f>
        <v>0</v>
      </c>
      <c r="AA29" s="139">
        <f>'اندرونِ سندھ'!AA19</f>
        <v>0</v>
      </c>
      <c r="AB29" s="116">
        <f>'اندرونِ سندھ'!AB19</f>
        <v>0</v>
      </c>
      <c r="AC29" s="276"/>
      <c r="AD29" s="33">
        <f t="shared" si="0"/>
        <v>17</v>
      </c>
      <c r="AE29" s="3"/>
    </row>
    <row r="30" spans="1:31" ht="21.95" customHeight="1" x14ac:dyDescent="0.5">
      <c r="A30" s="2"/>
      <c r="B30" s="130">
        <f>'اندرونِ سندھ'!B20</f>
        <v>0</v>
      </c>
      <c r="C30" s="131">
        <f>'اندرونِ سندھ'!C20</f>
        <v>0</v>
      </c>
      <c r="D30" s="132">
        <f>'اندرونِ سندھ'!D20</f>
        <v>0</v>
      </c>
      <c r="E30" s="133">
        <f>'اندرونِ سندھ'!E20</f>
        <v>0</v>
      </c>
      <c r="F30" s="134">
        <f>'اندرونِ سندھ'!F20</f>
        <v>0</v>
      </c>
      <c r="G30" s="131">
        <f>'اندرونِ سندھ'!G20</f>
        <v>0</v>
      </c>
      <c r="H30" s="135">
        <f>'اندرونِ سندھ'!H20</f>
        <v>0</v>
      </c>
      <c r="I30" s="133">
        <f>'اندرونِ سندھ'!I20</f>
        <v>0</v>
      </c>
      <c r="J30" s="135">
        <f>'اندرونِ سندھ'!J20</f>
        <v>0</v>
      </c>
      <c r="K30" s="133">
        <f>'اندرونِ سندھ'!K20</f>
        <v>0</v>
      </c>
      <c r="L30" s="135">
        <f>'اندرونِ سندھ'!L20</f>
        <v>0</v>
      </c>
      <c r="M30" s="135">
        <f>'اندرونِ سندھ'!M20</f>
        <v>0</v>
      </c>
      <c r="N30" s="132">
        <f>'اندرونِ سندھ'!N20</f>
        <v>0</v>
      </c>
      <c r="O30" s="135">
        <f>'اندرونِ سندھ'!O20</f>
        <v>0</v>
      </c>
      <c r="P30" s="132">
        <f>'اندرونِ سندھ'!P20</f>
        <v>0</v>
      </c>
      <c r="Q30" s="135">
        <f>'اندرونِ سندھ'!Q20</f>
        <v>0</v>
      </c>
      <c r="R30" s="133">
        <f>'اندرونِ سندھ'!R20</f>
        <v>0</v>
      </c>
      <c r="S30" s="131">
        <f>'اندرونِ سندھ'!S20</f>
        <v>0</v>
      </c>
      <c r="T30" s="138">
        <f>'اندرونِ سندھ'!T20</f>
        <v>0</v>
      </c>
      <c r="U30" s="311">
        <f>'اندرونِ سندھ'!U20</f>
        <v>0</v>
      </c>
      <c r="V30" s="135">
        <f>'اندرونِ سندھ'!V20</f>
        <v>0</v>
      </c>
      <c r="W30" s="133">
        <f>'اندرونِ سندھ'!W20</f>
        <v>0</v>
      </c>
      <c r="X30" s="135">
        <f>'اندرونِ سندھ'!X20</f>
        <v>0</v>
      </c>
      <c r="Y30" s="302">
        <f>'اندرونِ سندھ'!Y20</f>
        <v>0</v>
      </c>
      <c r="Z30" s="135">
        <f>'اندرونِ سندھ'!Z20</f>
        <v>0</v>
      </c>
      <c r="AA30" s="139">
        <f>'اندرونِ سندھ'!AA20</f>
        <v>0</v>
      </c>
      <c r="AB30" s="116">
        <f>'اندرونِ سندھ'!AB20</f>
        <v>0</v>
      </c>
      <c r="AC30" s="276"/>
      <c r="AD30" s="33">
        <f t="shared" si="0"/>
        <v>18</v>
      </c>
      <c r="AE30" s="3"/>
    </row>
    <row r="31" spans="1:31" ht="21.95" customHeight="1" x14ac:dyDescent="0.5">
      <c r="A31" s="2"/>
      <c r="B31" s="130">
        <f>'اندرونِ سندھ'!B21</f>
        <v>0</v>
      </c>
      <c r="C31" s="131">
        <f>'اندرونِ سندھ'!C21</f>
        <v>0</v>
      </c>
      <c r="D31" s="132">
        <f>'اندرونِ سندھ'!D21</f>
        <v>0</v>
      </c>
      <c r="E31" s="133">
        <f>'اندرونِ سندھ'!E21</f>
        <v>0</v>
      </c>
      <c r="F31" s="134">
        <f>'اندرونِ سندھ'!F21</f>
        <v>0</v>
      </c>
      <c r="G31" s="131">
        <f>'اندرونِ سندھ'!G21</f>
        <v>0</v>
      </c>
      <c r="H31" s="135">
        <f>'اندرونِ سندھ'!H21</f>
        <v>0</v>
      </c>
      <c r="I31" s="133">
        <f>'اندرونِ سندھ'!I21</f>
        <v>0</v>
      </c>
      <c r="J31" s="135">
        <f>'اندرونِ سندھ'!J21</f>
        <v>0</v>
      </c>
      <c r="K31" s="133">
        <f>'اندرونِ سندھ'!K21</f>
        <v>0</v>
      </c>
      <c r="L31" s="135">
        <f>'اندرونِ سندھ'!L21</f>
        <v>0</v>
      </c>
      <c r="M31" s="135">
        <f>'اندرونِ سندھ'!M21</f>
        <v>0</v>
      </c>
      <c r="N31" s="132">
        <f>'اندرونِ سندھ'!N21</f>
        <v>0</v>
      </c>
      <c r="O31" s="135">
        <f>'اندرونِ سندھ'!O21</f>
        <v>0</v>
      </c>
      <c r="P31" s="132">
        <f>'اندرونِ سندھ'!P21</f>
        <v>0</v>
      </c>
      <c r="Q31" s="135">
        <f>'اندرونِ سندھ'!Q21</f>
        <v>0</v>
      </c>
      <c r="R31" s="133">
        <f>'اندرونِ سندھ'!R21</f>
        <v>0</v>
      </c>
      <c r="S31" s="131">
        <f>'اندرونِ سندھ'!S21</f>
        <v>0</v>
      </c>
      <c r="T31" s="138">
        <f>'اندرونِ سندھ'!T21</f>
        <v>0</v>
      </c>
      <c r="U31" s="311">
        <f>'اندرونِ سندھ'!U21</f>
        <v>0</v>
      </c>
      <c r="V31" s="135">
        <f>'اندرونِ سندھ'!V21</f>
        <v>0</v>
      </c>
      <c r="W31" s="133">
        <f>'اندرونِ سندھ'!W21</f>
        <v>0</v>
      </c>
      <c r="X31" s="135">
        <f>'اندرونِ سندھ'!X21</f>
        <v>0</v>
      </c>
      <c r="Y31" s="302">
        <f>'اندرونِ سندھ'!Y21</f>
        <v>0</v>
      </c>
      <c r="Z31" s="135">
        <f>'اندرونِ سندھ'!Z21</f>
        <v>0</v>
      </c>
      <c r="AA31" s="139">
        <f>'اندرونِ سندھ'!AA21</f>
        <v>0</v>
      </c>
      <c r="AB31" s="116">
        <f>'اندرونِ سندھ'!AB21</f>
        <v>0</v>
      </c>
      <c r="AC31" s="276"/>
      <c r="AD31" s="33">
        <f t="shared" si="0"/>
        <v>19</v>
      </c>
      <c r="AE31" s="3"/>
    </row>
    <row r="32" spans="1:31" ht="21.95" customHeight="1" x14ac:dyDescent="0.5">
      <c r="A32" s="2"/>
      <c r="B32" s="130">
        <f>'اندرونِ سندھ'!B22</f>
        <v>0</v>
      </c>
      <c r="C32" s="131">
        <f>'اندرونِ سندھ'!C22</f>
        <v>0</v>
      </c>
      <c r="D32" s="132">
        <f>'اندرونِ سندھ'!D22</f>
        <v>0</v>
      </c>
      <c r="E32" s="133">
        <f>'اندرونِ سندھ'!E22</f>
        <v>0</v>
      </c>
      <c r="F32" s="134">
        <f>'اندرونِ سندھ'!F22</f>
        <v>0</v>
      </c>
      <c r="G32" s="131">
        <f>'اندرونِ سندھ'!G22</f>
        <v>0</v>
      </c>
      <c r="H32" s="135">
        <f>'اندرونِ سندھ'!H22</f>
        <v>0</v>
      </c>
      <c r="I32" s="133">
        <f>'اندرونِ سندھ'!I22</f>
        <v>0</v>
      </c>
      <c r="J32" s="135">
        <f>'اندرونِ سندھ'!J22</f>
        <v>0</v>
      </c>
      <c r="K32" s="133">
        <f>'اندرونِ سندھ'!K22</f>
        <v>0</v>
      </c>
      <c r="L32" s="135">
        <f>'اندرونِ سندھ'!L22</f>
        <v>0</v>
      </c>
      <c r="M32" s="135">
        <f>'اندرونِ سندھ'!M22</f>
        <v>0</v>
      </c>
      <c r="N32" s="132">
        <f>'اندرونِ سندھ'!N22</f>
        <v>0</v>
      </c>
      <c r="O32" s="135">
        <f>'اندرونِ سندھ'!O22</f>
        <v>0</v>
      </c>
      <c r="P32" s="132">
        <f>'اندرونِ سندھ'!P22</f>
        <v>0</v>
      </c>
      <c r="Q32" s="135">
        <f>'اندرونِ سندھ'!Q22</f>
        <v>0</v>
      </c>
      <c r="R32" s="133">
        <f>'اندرونِ سندھ'!R22</f>
        <v>0</v>
      </c>
      <c r="S32" s="131">
        <f>'اندرونِ سندھ'!S22</f>
        <v>0</v>
      </c>
      <c r="T32" s="138">
        <f>'اندرونِ سندھ'!T22</f>
        <v>0</v>
      </c>
      <c r="U32" s="311">
        <f>'اندرونِ سندھ'!U22</f>
        <v>0</v>
      </c>
      <c r="V32" s="135">
        <f>'اندرونِ سندھ'!V22</f>
        <v>0</v>
      </c>
      <c r="W32" s="133">
        <f>'اندرونِ سندھ'!W22</f>
        <v>0</v>
      </c>
      <c r="X32" s="135">
        <f>'اندرونِ سندھ'!X22</f>
        <v>0</v>
      </c>
      <c r="Y32" s="302">
        <f>'اندرونِ سندھ'!Y22</f>
        <v>0</v>
      </c>
      <c r="Z32" s="135">
        <f>'اندرونِ سندھ'!Z22</f>
        <v>0</v>
      </c>
      <c r="AA32" s="139">
        <f>'اندرونِ سندھ'!AA22</f>
        <v>0</v>
      </c>
      <c r="AB32" s="116">
        <f>'اندرونِ سندھ'!AB22</f>
        <v>0</v>
      </c>
      <c r="AC32" s="277"/>
      <c r="AD32" s="33">
        <f t="shared" si="0"/>
        <v>20</v>
      </c>
      <c r="AE32" s="3"/>
    </row>
    <row r="33" spans="1:31" ht="21.95" customHeight="1" x14ac:dyDescent="0.5">
      <c r="A33" s="2"/>
      <c r="B33" s="130">
        <f>بلوچستان!B13</f>
        <v>0</v>
      </c>
      <c r="C33" s="131">
        <f>بلوچستان!C13</f>
        <v>0</v>
      </c>
      <c r="D33" s="132">
        <f>بلوچستان!D13</f>
        <v>0</v>
      </c>
      <c r="E33" s="133">
        <f>بلوچستان!E13</f>
        <v>0</v>
      </c>
      <c r="F33" s="134">
        <f>بلوچستان!F13</f>
        <v>0</v>
      </c>
      <c r="G33" s="131">
        <f>بلوچستان!G13</f>
        <v>0</v>
      </c>
      <c r="H33" s="135">
        <f>بلوچستان!H13</f>
        <v>0</v>
      </c>
      <c r="I33" s="133">
        <f>بلوچستان!I13</f>
        <v>0</v>
      </c>
      <c r="J33" s="135">
        <f>بلوچستان!J13</f>
        <v>0</v>
      </c>
      <c r="K33" s="133">
        <f>بلوچستان!K13</f>
        <v>0</v>
      </c>
      <c r="L33" s="135">
        <f>بلوچستان!L13</f>
        <v>0</v>
      </c>
      <c r="M33" s="135">
        <f>بلوچستان!M13</f>
        <v>0</v>
      </c>
      <c r="N33" s="132">
        <f>بلوچستان!N13</f>
        <v>0</v>
      </c>
      <c r="O33" s="135">
        <f>بلوچستان!O13</f>
        <v>0</v>
      </c>
      <c r="P33" s="132">
        <f>بلوچستان!P13</f>
        <v>0</v>
      </c>
      <c r="Q33" s="135">
        <f>بلوچستان!Q13</f>
        <v>0</v>
      </c>
      <c r="R33" s="133">
        <f>بلوچستان!R13</f>
        <v>0</v>
      </c>
      <c r="S33" s="131">
        <f>بلوچستان!S13</f>
        <v>0</v>
      </c>
      <c r="T33" s="138">
        <f>بلوچستان!T13</f>
        <v>0</v>
      </c>
      <c r="U33" s="311">
        <f>بلوچستان!U13</f>
        <v>0</v>
      </c>
      <c r="V33" s="135">
        <f>بلوچستان!V13</f>
        <v>0</v>
      </c>
      <c r="W33" s="133">
        <f>بلوچستان!W13</f>
        <v>0</v>
      </c>
      <c r="X33" s="135">
        <f>بلوچستان!X13</f>
        <v>0</v>
      </c>
      <c r="Y33" s="302">
        <f>بلوچستان!Y13</f>
        <v>0</v>
      </c>
      <c r="Z33" s="135">
        <f>بلوچستان!Z13</f>
        <v>0</v>
      </c>
      <c r="AA33" s="139">
        <f>بلوچستان!AA13</f>
        <v>0</v>
      </c>
      <c r="AB33" s="116">
        <f>بلوچستان!AB13</f>
        <v>0</v>
      </c>
      <c r="AC33" s="343" t="s">
        <v>65</v>
      </c>
      <c r="AD33" s="33">
        <f t="shared" si="0"/>
        <v>21</v>
      </c>
      <c r="AE33" s="3"/>
    </row>
    <row r="34" spans="1:31" ht="21.95" customHeight="1" x14ac:dyDescent="0.5">
      <c r="A34" s="2"/>
      <c r="B34" s="130">
        <f>بلوچستان!B14</f>
        <v>0</v>
      </c>
      <c r="C34" s="131">
        <f>بلوچستان!C14</f>
        <v>0</v>
      </c>
      <c r="D34" s="132">
        <f>بلوچستان!D14</f>
        <v>0</v>
      </c>
      <c r="E34" s="133">
        <f>بلوچستان!E14</f>
        <v>0</v>
      </c>
      <c r="F34" s="134">
        <f>بلوچستان!F14</f>
        <v>0</v>
      </c>
      <c r="G34" s="131">
        <f>بلوچستان!G14</f>
        <v>0</v>
      </c>
      <c r="H34" s="135">
        <f>بلوچستان!H14</f>
        <v>0</v>
      </c>
      <c r="I34" s="133">
        <f>بلوچستان!I14</f>
        <v>0</v>
      </c>
      <c r="J34" s="135">
        <f>بلوچستان!J14</f>
        <v>0</v>
      </c>
      <c r="K34" s="133">
        <f>بلوچستان!K14</f>
        <v>0</v>
      </c>
      <c r="L34" s="135">
        <f>بلوچستان!L14</f>
        <v>0</v>
      </c>
      <c r="M34" s="135">
        <f>بلوچستان!M14</f>
        <v>0</v>
      </c>
      <c r="N34" s="132">
        <f>بلوچستان!N14</f>
        <v>0</v>
      </c>
      <c r="O34" s="135">
        <f>بلوچستان!O14</f>
        <v>0</v>
      </c>
      <c r="P34" s="132">
        <f>بلوچستان!P14</f>
        <v>0</v>
      </c>
      <c r="Q34" s="135">
        <f>بلوچستان!Q14</f>
        <v>0</v>
      </c>
      <c r="R34" s="133">
        <f>بلوچستان!R14</f>
        <v>0</v>
      </c>
      <c r="S34" s="131">
        <f>بلوچستان!S14</f>
        <v>0</v>
      </c>
      <c r="T34" s="138">
        <f>بلوچستان!T14</f>
        <v>0</v>
      </c>
      <c r="U34" s="311">
        <f>بلوچستان!U14</f>
        <v>0</v>
      </c>
      <c r="V34" s="135">
        <f>بلوچستان!V14</f>
        <v>0</v>
      </c>
      <c r="W34" s="133">
        <f>بلوچستان!W14</f>
        <v>0</v>
      </c>
      <c r="X34" s="135">
        <f>بلوچستان!X14</f>
        <v>0</v>
      </c>
      <c r="Y34" s="302">
        <f>بلوچستان!Y14</f>
        <v>0</v>
      </c>
      <c r="Z34" s="135">
        <f>بلوچستان!Z14</f>
        <v>0</v>
      </c>
      <c r="AA34" s="139">
        <f>بلوچستان!AA14</f>
        <v>0</v>
      </c>
      <c r="AB34" s="116">
        <f>بلوچستان!AB14</f>
        <v>0</v>
      </c>
      <c r="AC34" s="344"/>
      <c r="AD34" s="33">
        <f t="shared" si="0"/>
        <v>22</v>
      </c>
      <c r="AE34" s="3"/>
    </row>
    <row r="35" spans="1:31" ht="21.95" customHeight="1" x14ac:dyDescent="0.5">
      <c r="A35" s="2"/>
      <c r="B35" s="130">
        <f>بلوچستان!B15</f>
        <v>0</v>
      </c>
      <c r="C35" s="131">
        <f>بلوچستان!C15</f>
        <v>0</v>
      </c>
      <c r="D35" s="132">
        <f>بلوچستان!D15</f>
        <v>0</v>
      </c>
      <c r="E35" s="133">
        <f>بلوچستان!E15</f>
        <v>0</v>
      </c>
      <c r="F35" s="134">
        <f>بلوچستان!F15</f>
        <v>0</v>
      </c>
      <c r="G35" s="131">
        <f>بلوچستان!G15</f>
        <v>0</v>
      </c>
      <c r="H35" s="135">
        <f>بلوچستان!H15</f>
        <v>0</v>
      </c>
      <c r="I35" s="133">
        <f>بلوچستان!I15</f>
        <v>0</v>
      </c>
      <c r="J35" s="135">
        <f>بلوچستان!J15</f>
        <v>0</v>
      </c>
      <c r="K35" s="133">
        <f>بلوچستان!K15</f>
        <v>0</v>
      </c>
      <c r="L35" s="135">
        <f>بلوچستان!L15</f>
        <v>0</v>
      </c>
      <c r="M35" s="135">
        <f>بلوچستان!M15</f>
        <v>0</v>
      </c>
      <c r="N35" s="132">
        <f>بلوچستان!N15</f>
        <v>0</v>
      </c>
      <c r="O35" s="135">
        <f>بلوچستان!O15</f>
        <v>0</v>
      </c>
      <c r="P35" s="132">
        <f>بلوچستان!P15</f>
        <v>0</v>
      </c>
      <c r="Q35" s="135">
        <f>بلوچستان!Q15</f>
        <v>0</v>
      </c>
      <c r="R35" s="133">
        <f>بلوچستان!R15</f>
        <v>0</v>
      </c>
      <c r="S35" s="131">
        <f>بلوچستان!S15</f>
        <v>0</v>
      </c>
      <c r="T35" s="138">
        <f>بلوچستان!T15</f>
        <v>0</v>
      </c>
      <c r="U35" s="311">
        <f>بلوچستان!U15</f>
        <v>0</v>
      </c>
      <c r="V35" s="135">
        <f>بلوچستان!V15</f>
        <v>0</v>
      </c>
      <c r="W35" s="133">
        <f>بلوچستان!W15</f>
        <v>0</v>
      </c>
      <c r="X35" s="135">
        <f>بلوچستان!X15</f>
        <v>0</v>
      </c>
      <c r="Y35" s="302">
        <f>بلوچستان!Y15</f>
        <v>0</v>
      </c>
      <c r="Z35" s="135">
        <f>بلوچستان!Z15</f>
        <v>0</v>
      </c>
      <c r="AA35" s="139">
        <f>بلوچستان!AA15</f>
        <v>0</v>
      </c>
      <c r="AB35" s="116">
        <f>بلوچستان!AB15</f>
        <v>0</v>
      </c>
      <c r="AC35" s="344"/>
      <c r="AD35" s="33">
        <f t="shared" si="0"/>
        <v>23</v>
      </c>
      <c r="AE35" s="3"/>
    </row>
    <row r="36" spans="1:31" ht="21.95" customHeight="1" x14ac:dyDescent="0.5">
      <c r="A36" s="2"/>
      <c r="B36" s="130">
        <f>بلوچستان!B16</f>
        <v>0</v>
      </c>
      <c r="C36" s="131">
        <f>بلوچستان!C16</f>
        <v>0</v>
      </c>
      <c r="D36" s="132">
        <f>بلوچستان!D16</f>
        <v>0</v>
      </c>
      <c r="E36" s="133">
        <f>بلوچستان!E16</f>
        <v>0</v>
      </c>
      <c r="F36" s="134">
        <f>بلوچستان!F16</f>
        <v>0</v>
      </c>
      <c r="G36" s="131">
        <f>بلوچستان!G16</f>
        <v>0</v>
      </c>
      <c r="H36" s="135">
        <f>بلوچستان!H16</f>
        <v>0</v>
      </c>
      <c r="I36" s="133">
        <f>بلوچستان!I16</f>
        <v>0</v>
      </c>
      <c r="J36" s="135">
        <f>بلوچستان!J16</f>
        <v>0</v>
      </c>
      <c r="K36" s="133">
        <f>بلوچستان!K16</f>
        <v>0</v>
      </c>
      <c r="L36" s="135">
        <f>بلوچستان!L16</f>
        <v>0</v>
      </c>
      <c r="M36" s="135">
        <f>بلوچستان!M16</f>
        <v>0</v>
      </c>
      <c r="N36" s="132">
        <f>بلوچستان!N16</f>
        <v>0</v>
      </c>
      <c r="O36" s="135">
        <f>بلوچستان!O16</f>
        <v>0</v>
      </c>
      <c r="P36" s="132">
        <f>بلوچستان!P16</f>
        <v>0</v>
      </c>
      <c r="Q36" s="135">
        <f>بلوچستان!Q16</f>
        <v>0</v>
      </c>
      <c r="R36" s="133">
        <f>بلوچستان!R16</f>
        <v>0</v>
      </c>
      <c r="S36" s="131">
        <f>بلوچستان!S16</f>
        <v>0</v>
      </c>
      <c r="T36" s="138">
        <f>بلوچستان!T16</f>
        <v>0</v>
      </c>
      <c r="U36" s="311">
        <f>بلوچستان!U16</f>
        <v>0</v>
      </c>
      <c r="V36" s="135">
        <f>بلوچستان!V16</f>
        <v>0</v>
      </c>
      <c r="W36" s="133">
        <f>بلوچستان!W16</f>
        <v>0</v>
      </c>
      <c r="X36" s="135">
        <f>بلوچستان!X16</f>
        <v>0</v>
      </c>
      <c r="Y36" s="302">
        <f>بلوچستان!Y16</f>
        <v>0</v>
      </c>
      <c r="Z36" s="135">
        <f>بلوچستان!Z16</f>
        <v>0</v>
      </c>
      <c r="AA36" s="139">
        <f>بلوچستان!AA16</f>
        <v>0</v>
      </c>
      <c r="AB36" s="116">
        <f>بلوچستان!AB16</f>
        <v>0</v>
      </c>
      <c r="AC36" s="344"/>
      <c r="AD36" s="33">
        <f t="shared" si="0"/>
        <v>24</v>
      </c>
      <c r="AE36" s="3"/>
    </row>
    <row r="37" spans="1:31" ht="21.95" customHeight="1" x14ac:dyDescent="0.5">
      <c r="A37" s="2"/>
      <c r="B37" s="130">
        <f>بلوچستان!B17</f>
        <v>0</v>
      </c>
      <c r="C37" s="131">
        <f>بلوچستان!C17</f>
        <v>0</v>
      </c>
      <c r="D37" s="132">
        <f>بلوچستان!D17</f>
        <v>0</v>
      </c>
      <c r="E37" s="133">
        <f>بلوچستان!E17</f>
        <v>0</v>
      </c>
      <c r="F37" s="134">
        <f>بلوچستان!F17</f>
        <v>0</v>
      </c>
      <c r="G37" s="131">
        <f>بلوچستان!G17</f>
        <v>0</v>
      </c>
      <c r="H37" s="135">
        <f>بلوچستان!H17</f>
        <v>0</v>
      </c>
      <c r="I37" s="133">
        <f>بلوچستان!I17</f>
        <v>0</v>
      </c>
      <c r="J37" s="135">
        <f>بلوچستان!J17</f>
        <v>0</v>
      </c>
      <c r="K37" s="133">
        <f>بلوچستان!K17</f>
        <v>0</v>
      </c>
      <c r="L37" s="135">
        <f>بلوچستان!L17</f>
        <v>0</v>
      </c>
      <c r="M37" s="135">
        <f>بلوچستان!M17</f>
        <v>0</v>
      </c>
      <c r="N37" s="132">
        <f>بلوچستان!N17</f>
        <v>0</v>
      </c>
      <c r="O37" s="135">
        <f>بلوچستان!O17</f>
        <v>0</v>
      </c>
      <c r="P37" s="132">
        <f>بلوچستان!P17</f>
        <v>0</v>
      </c>
      <c r="Q37" s="135">
        <f>بلوچستان!Q17</f>
        <v>0</v>
      </c>
      <c r="R37" s="133">
        <f>بلوچستان!R17</f>
        <v>0</v>
      </c>
      <c r="S37" s="131">
        <f>بلوچستان!S17</f>
        <v>0</v>
      </c>
      <c r="T37" s="138">
        <f>بلوچستان!T17</f>
        <v>0</v>
      </c>
      <c r="U37" s="311">
        <f>بلوچستان!U17</f>
        <v>0</v>
      </c>
      <c r="V37" s="135">
        <f>بلوچستان!V17</f>
        <v>0</v>
      </c>
      <c r="W37" s="133">
        <f>بلوچستان!W17</f>
        <v>0</v>
      </c>
      <c r="X37" s="135">
        <f>بلوچستان!X17</f>
        <v>0</v>
      </c>
      <c r="Y37" s="302">
        <f>بلوچستان!Y17</f>
        <v>0</v>
      </c>
      <c r="Z37" s="135">
        <f>بلوچستان!Z17</f>
        <v>0</v>
      </c>
      <c r="AA37" s="139">
        <f>بلوچستان!AA17</f>
        <v>0</v>
      </c>
      <c r="AB37" s="116">
        <f>بلوچستان!AB17</f>
        <v>0</v>
      </c>
      <c r="AC37" s="344"/>
      <c r="AD37" s="33">
        <f t="shared" si="0"/>
        <v>25</v>
      </c>
      <c r="AE37" s="3"/>
    </row>
    <row r="38" spans="1:31" ht="21.95" customHeight="1" x14ac:dyDescent="0.5">
      <c r="A38" s="2"/>
      <c r="B38" s="130">
        <f>بلوچستان!B18</f>
        <v>0</v>
      </c>
      <c r="C38" s="131">
        <f>بلوچستان!C18</f>
        <v>0</v>
      </c>
      <c r="D38" s="132">
        <f>بلوچستان!D18</f>
        <v>0</v>
      </c>
      <c r="E38" s="133">
        <f>بلوچستان!E18</f>
        <v>0</v>
      </c>
      <c r="F38" s="134">
        <f>بلوچستان!F18</f>
        <v>0</v>
      </c>
      <c r="G38" s="131">
        <f>بلوچستان!G18</f>
        <v>0</v>
      </c>
      <c r="H38" s="135">
        <f>بلوچستان!H18</f>
        <v>0</v>
      </c>
      <c r="I38" s="133">
        <f>بلوچستان!I18</f>
        <v>0</v>
      </c>
      <c r="J38" s="135">
        <f>بلوچستان!J18</f>
        <v>0</v>
      </c>
      <c r="K38" s="133">
        <f>بلوچستان!K18</f>
        <v>0</v>
      </c>
      <c r="L38" s="135">
        <f>بلوچستان!L18</f>
        <v>0</v>
      </c>
      <c r="M38" s="135">
        <f>بلوچستان!M18</f>
        <v>0</v>
      </c>
      <c r="N38" s="132">
        <f>بلوچستان!N18</f>
        <v>0</v>
      </c>
      <c r="O38" s="135">
        <f>بلوچستان!O18</f>
        <v>0</v>
      </c>
      <c r="P38" s="132">
        <f>بلوچستان!P18</f>
        <v>0</v>
      </c>
      <c r="Q38" s="135">
        <f>بلوچستان!Q18</f>
        <v>0</v>
      </c>
      <c r="R38" s="133">
        <f>بلوچستان!R18</f>
        <v>0</v>
      </c>
      <c r="S38" s="131">
        <f>بلوچستان!S18</f>
        <v>0</v>
      </c>
      <c r="T38" s="138">
        <f>بلوچستان!T18</f>
        <v>0</v>
      </c>
      <c r="U38" s="311">
        <f>بلوچستان!U18</f>
        <v>0</v>
      </c>
      <c r="V38" s="135">
        <f>بلوچستان!V18</f>
        <v>0</v>
      </c>
      <c r="W38" s="133">
        <f>بلوچستان!W18</f>
        <v>0</v>
      </c>
      <c r="X38" s="135">
        <f>بلوچستان!X18</f>
        <v>0</v>
      </c>
      <c r="Y38" s="302">
        <f>بلوچستان!Y18</f>
        <v>0</v>
      </c>
      <c r="Z38" s="135">
        <f>بلوچستان!Z18</f>
        <v>0</v>
      </c>
      <c r="AA38" s="139">
        <f>بلوچستان!AA18</f>
        <v>0</v>
      </c>
      <c r="AB38" s="116">
        <f>بلوچستان!AB18</f>
        <v>0</v>
      </c>
      <c r="AC38" s="344"/>
      <c r="AD38" s="33">
        <f t="shared" si="0"/>
        <v>26</v>
      </c>
      <c r="AE38" s="3"/>
    </row>
    <row r="39" spans="1:31" ht="21.95" customHeight="1" x14ac:dyDescent="0.5">
      <c r="A39" s="2"/>
      <c r="B39" s="130">
        <f>بلوچستان!B19</f>
        <v>0</v>
      </c>
      <c r="C39" s="131">
        <f>بلوچستان!C19</f>
        <v>0</v>
      </c>
      <c r="D39" s="132">
        <f>بلوچستان!D19</f>
        <v>0</v>
      </c>
      <c r="E39" s="133">
        <f>بلوچستان!E19</f>
        <v>0</v>
      </c>
      <c r="F39" s="134">
        <f>بلوچستان!F19</f>
        <v>0</v>
      </c>
      <c r="G39" s="131">
        <f>بلوچستان!G19</f>
        <v>0</v>
      </c>
      <c r="H39" s="135">
        <f>بلوچستان!H19</f>
        <v>0</v>
      </c>
      <c r="I39" s="133">
        <f>بلوچستان!I19</f>
        <v>0</v>
      </c>
      <c r="J39" s="135">
        <f>بلوچستان!J19</f>
        <v>0</v>
      </c>
      <c r="K39" s="133">
        <f>بلوچستان!K19</f>
        <v>0</v>
      </c>
      <c r="L39" s="135">
        <f>بلوچستان!L19</f>
        <v>0</v>
      </c>
      <c r="M39" s="135">
        <f>بلوچستان!M19</f>
        <v>0</v>
      </c>
      <c r="N39" s="132">
        <f>بلوچستان!N19</f>
        <v>0</v>
      </c>
      <c r="O39" s="135">
        <f>بلوچستان!O19</f>
        <v>0</v>
      </c>
      <c r="P39" s="132">
        <f>بلوچستان!P19</f>
        <v>0</v>
      </c>
      <c r="Q39" s="135">
        <f>بلوچستان!Q19</f>
        <v>0</v>
      </c>
      <c r="R39" s="133">
        <f>بلوچستان!R19</f>
        <v>0</v>
      </c>
      <c r="S39" s="131">
        <f>بلوچستان!S19</f>
        <v>0</v>
      </c>
      <c r="T39" s="138">
        <f>بلوچستان!T19</f>
        <v>0</v>
      </c>
      <c r="U39" s="311">
        <f>بلوچستان!U19</f>
        <v>0</v>
      </c>
      <c r="V39" s="135">
        <f>بلوچستان!V19</f>
        <v>0</v>
      </c>
      <c r="W39" s="133">
        <f>بلوچستان!W19</f>
        <v>0</v>
      </c>
      <c r="X39" s="135">
        <f>بلوچستان!X19</f>
        <v>0</v>
      </c>
      <c r="Y39" s="302">
        <f>بلوچستان!Y19</f>
        <v>0</v>
      </c>
      <c r="Z39" s="135">
        <f>بلوچستان!Z19</f>
        <v>0</v>
      </c>
      <c r="AA39" s="139">
        <f>بلوچستان!AA19</f>
        <v>0</v>
      </c>
      <c r="AB39" s="116">
        <f>بلوچستان!AB19</f>
        <v>0</v>
      </c>
      <c r="AC39" s="344"/>
      <c r="AD39" s="33">
        <f t="shared" si="0"/>
        <v>27</v>
      </c>
      <c r="AE39" s="3"/>
    </row>
    <row r="40" spans="1:31" ht="21.95" customHeight="1" x14ac:dyDescent="0.5">
      <c r="A40" s="2"/>
      <c r="B40" s="130">
        <f>بلوچستان!B20</f>
        <v>0</v>
      </c>
      <c r="C40" s="131">
        <f>بلوچستان!C20</f>
        <v>0</v>
      </c>
      <c r="D40" s="132">
        <f>بلوچستان!D20</f>
        <v>0</v>
      </c>
      <c r="E40" s="133">
        <f>بلوچستان!E20</f>
        <v>0</v>
      </c>
      <c r="F40" s="134">
        <f>بلوچستان!F20</f>
        <v>0</v>
      </c>
      <c r="G40" s="131">
        <f>بلوچستان!G20</f>
        <v>0</v>
      </c>
      <c r="H40" s="135">
        <f>بلوچستان!H20</f>
        <v>0</v>
      </c>
      <c r="I40" s="133">
        <f>بلوچستان!I20</f>
        <v>0</v>
      </c>
      <c r="J40" s="135">
        <f>بلوچستان!J20</f>
        <v>0</v>
      </c>
      <c r="K40" s="133">
        <f>بلوچستان!K20</f>
        <v>0</v>
      </c>
      <c r="L40" s="135">
        <f>بلوچستان!L20</f>
        <v>0</v>
      </c>
      <c r="M40" s="135">
        <f>بلوچستان!M20</f>
        <v>0</v>
      </c>
      <c r="N40" s="132">
        <f>بلوچستان!N20</f>
        <v>0</v>
      </c>
      <c r="O40" s="135">
        <f>بلوچستان!O20</f>
        <v>0</v>
      </c>
      <c r="P40" s="132">
        <f>بلوچستان!P20</f>
        <v>0</v>
      </c>
      <c r="Q40" s="135">
        <f>بلوچستان!Q20</f>
        <v>0</v>
      </c>
      <c r="R40" s="133">
        <f>بلوچستان!R20</f>
        <v>0</v>
      </c>
      <c r="S40" s="131">
        <f>بلوچستان!S20</f>
        <v>0</v>
      </c>
      <c r="T40" s="138">
        <f>بلوچستان!T20</f>
        <v>0</v>
      </c>
      <c r="U40" s="311">
        <f>بلوچستان!U20</f>
        <v>0</v>
      </c>
      <c r="V40" s="135">
        <f>بلوچستان!V20</f>
        <v>0</v>
      </c>
      <c r="W40" s="133">
        <f>بلوچستان!W20</f>
        <v>0</v>
      </c>
      <c r="X40" s="135">
        <f>بلوچستان!X20</f>
        <v>0</v>
      </c>
      <c r="Y40" s="302">
        <f>بلوچستان!Y20</f>
        <v>0</v>
      </c>
      <c r="Z40" s="135">
        <f>بلوچستان!Z20</f>
        <v>0</v>
      </c>
      <c r="AA40" s="139">
        <f>بلوچستان!AA20</f>
        <v>0</v>
      </c>
      <c r="AB40" s="116">
        <f>بلوچستان!AB20</f>
        <v>0</v>
      </c>
      <c r="AC40" s="344"/>
      <c r="AD40" s="33">
        <f t="shared" si="0"/>
        <v>28</v>
      </c>
      <c r="AE40" s="3"/>
    </row>
    <row r="41" spans="1:31" ht="21.95" customHeight="1" x14ac:dyDescent="0.5">
      <c r="A41" s="2"/>
      <c r="B41" s="130">
        <f>بلوچستان!B21</f>
        <v>0</v>
      </c>
      <c r="C41" s="131">
        <f>بلوچستان!C21</f>
        <v>0</v>
      </c>
      <c r="D41" s="132">
        <f>بلوچستان!D21</f>
        <v>0</v>
      </c>
      <c r="E41" s="133">
        <f>بلوچستان!E21</f>
        <v>0</v>
      </c>
      <c r="F41" s="134">
        <f>بلوچستان!F21</f>
        <v>0</v>
      </c>
      <c r="G41" s="131">
        <f>بلوچستان!G21</f>
        <v>0</v>
      </c>
      <c r="H41" s="135">
        <f>بلوچستان!H21</f>
        <v>0</v>
      </c>
      <c r="I41" s="133">
        <f>بلوچستان!I21</f>
        <v>0</v>
      </c>
      <c r="J41" s="135">
        <f>بلوچستان!J21</f>
        <v>0</v>
      </c>
      <c r="K41" s="133">
        <f>بلوچستان!K21</f>
        <v>0</v>
      </c>
      <c r="L41" s="135">
        <f>بلوچستان!L21</f>
        <v>0</v>
      </c>
      <c r="M41" s="135">
        <f>بلوچستان!M21</f>
        <v>0</v>
      </c>
      <c r="N41" s="132">
        <f>بلوچستان!N21</f>
        <v>0</v>
      </c>
      <c r="O41" s="135">
        <f>بلوچستان!O21</f>
        <v>0</v>
      </c>
      <c r="P41" s="132">
        <f>بلوچستان!P21</f>
        <v>0</v>
      </c>
      <c r="Q41" s="135">
        <f>بلوچستان!Q21</f>
        <v>0</v>
      </c>
      <c r="R41" s="133">
        <f>بلوچستان!R21</f>
        <v>0</v>
      </c>
      <c r="S41" s="131">
        <f>بلوچستان!S21</f>
        <v>0</v>
      </c>
      <c r="T41" s="138">
        <f>بلوچستان!T21</f>
        <v>0</v>
      </c>
      <c r="U41" s="311">
        <f>بلوچستان!U21</f>
        <v>0</v>
      </c>
      <c r="V41" s="135">
        <f>بلوچستان!V21</f>
        <v>0</v>
      </c>
      <c r="W41" s="133">
        <f>بلوچستان!W21</f>
        <v>0</v>
      </c>
      <c r="X41" s="135">
        <f>بلوچستان!X21</f>
        <v>0</v>
      </c>
      <c r="Y41" s="302">
        <f>بلوچستان!Y21</f>
        <v>0</v>
      </c>
      <c r="Z41" s="135">
        <f>بلوچستان!Z21</f>
        <v>0</v>
      </c>
      <c r="AA41" s="139">
        <f>بلوچستان!AA21</f>
        <v>0</v>
      </c>
      <c r="AB41" s="116">
        <f>بلوچستان!AB21</f>
        <v>0</v>
      </c>
      <c r="AC41" s="344"/>
      <c r="AD41" s="33">
        <f t="shared" si="0"/>
        <v>29</v>
      </c>
      <c r="AE41" s="3"/>
    </row>
    <row r="42" spans="1:31" ht="21.95" customHeight="1" x14ac:dyDescent="0.5">
      <c r="A42" s="2"/>
      <c r="B42" s="130">
        <f>بلوچستان!B22</f>
        <v>0</v>
      </c>
      <c r="C42" s="131">
        <f>بلوچستان!C22</f>
        <v>0</v>
      </c>
      <c r="D42" s="132">
        <f>بلوچستان!D22</f>
        <v>0</v>
      </c>
      <c r="E42" s="133">
        <f>بلوچستان!E22</f>
        <v>0</v>
      </c>
      <c r="F42" s="134">
        <f>بلوچستان!F22</f>
        <v>0</v>
      </c>
      <c r="G42" s="131">
        <f>بلوچستان!G22</f>
        <v>0</v>
      </c>
      <c r="H42" s="135">
        <f>بلوچستان!H22</f>
        <v>0</v>
      </c>
      <c r="I42" s="133">
        <f>بلوچستان!I22</f>
        <v>0</v>
      </c>
      <c r="J42" s="135">
        <f>بلوچستان!J22</f>
        <v>0</v>
      </c>
      <c r="K42" s="133">
        <f>بلوچستان!K22</f>
        <v>0</v>
      </c>
      <c r="L42" s="135">
        <f>بلوچستان!L22</f>
        <v>0</v>
      </c>
      <c r="M42" s="135">
        <f>بلوچستان!M22</f>
        <v>0</v>
      </c>
      <c r="N42" s="132">
        <f>بلوچستان!N22</f>
        <v>0</v>
      </c>
      <c r="O42" s="135">
        <f>بلوچستان!O22</f>
        <v>0</v>
      </c>
      <c r="P42" s="132">
        <f>بلوچستان!P22</f>
        <v>0</v>
      </c>
      <c r="Q42" s="135">
        <f>بلوچستان!Q22</f>
        <v>0</v>
      </c>
      <c r="R42" s="133">
        <f>بلوچستان!R22</f>
        <v>0</v>
      </c>
      <c r="S42" s="131">
        <f>بلوچستان!S22</f>
        <v>0</v>
      </c>
      <c r="T42" s="138">
        <f>بلوچستان!T22</f>
        <v>0</v>
      </c>
      <c r="U42" s="311">
        <f>بلوچستان!U22</f>
        <v>0</v>
      </c>
      <c r="V42" s="135">
        <f>بلوچستان!V22</f>
        <v>0</v>
      </c>
      <c r="W42" s="133">
        <f>بلوچستان!W22</f>
        <v>0</v>
      </c>
      <c r="X42" s="135">
        <f>بلوچستان!X22</f>
        <v>0</v>
      </c>
      <c r="Y42" s="302">
        <f>بلوچستان!Y22</f>
        <v>0</v>
      </c>
      <c r="Z42" s="135">
        <f>بلوچستان!Z22</f>
        <v>0</v>
      </c>
      <c r="AA42" s="139">
        <f>بلوچستان!AA22</f>
        <v>0</v>
      </c>
      <c r="AB42" s="116">
        <f>بلوچستان!AB22</f>
        <v>0</v>
      </c>
      <c r="AC42" s="345"/>
      <c r="AD42" s="33">
        <f t="shared" si="0"/>
        <v>30</v>
      </c>
      <c r="AE42" s="3"/>
    </row>
    <row r="43" spans="1:31" ht="21.95" customHeight="1" x14ac:dyDescent="0.5">
      <c r="A43" s="2"/>
      <c r="B43" s="130">
        <f>پنجاب!B13</f>
        <v>0</v>
      </c>
      <c r="C43" s="131">
        <f>پنجاب!C13</f>
        <v>0</v>
      </c>
      <c r="D43" s="132">
        <f>پنجاب!D13</f>
        <v>0</v>
      </c>
      <c r="E43" s="133">
        <f>پنجاب!E13</f>
        <v>0</v>
      </c>
      <c r="F43" s="134">
        <f>پنجاب!F13</f>
        <v>0</v>
      </c>
      <c r="G43" s="131">
        <f>پنجاب!G13</f>
        <v>0</v>
      </c>
      <c r="H43" s="135">
        <f>پنجاب!H13</f>
        <v>0</v>
      </c>
      <c r="I43" s="133">
        <f>پنجاب!I13</f>
        <v>0</v>
      </c>
      <c r="J43" s="135">
        <f>پنجاب!J13</f>
        <v>0</v>
      </c>
      <c r="K43" s="133">
        <f>پنجاب!K13</f>
        <v>0</v>
      </c>
      <c r="L43" s="135">
        <f>پنجاب!L13</f>
        <v>0</v>
      </c>
      <c r="M43" s="135">
        <f>پنجاب!M13</f>
        <v>0</v>
      </c>
      <c r="N43" s="132">
        <f>پنجاب!N13</f>
        <v>0</v>
      </c>
      <c r="O43" s="135">
        <f>پنجاب!O13</f>
        <v>0</v>
      </c>
      <c r="P43" s="132">
        <f>پنجاب!P13</f>
        <v>0</v>
      </c>
      <c r="Q43" s="135">
        <f>پنجاب!Q13</f>
        <v>0</v>
      </c>
      <c r="R43" s="133">
        <f>پنجاب!R13</f>
        <v>0</v>
      </c>
      <c r="S43" s="131">
        <f>پنجاب!S13</f>
        <v>0</v>
      </c>
      <c r="T43" s="138">
        <f>پنجاب!T13</f>
        <v>0</v>
      </c>
      <c r="U43" s="311">
        <f>پنجاب!U13</f>
        <v>0</v>
      </c>
      <c r="V43" s="135">
        <f>پنجاب!V13</f>
        <v>0</v>
      </c>
      <c r="W43" s="133">
        <f>پنجاب!W13</f>
        <v>0</v>
      </c>
      <c r="X43" s="135">
        <f>پنجاب!X13</f>
        <v>0</v>
      </c>
      <c r="Y43" s="302">
        <f>پنجاب!Y13</f>
        <v>0</v>
      </c>
      <c r="Z43" s="135">
        <f>پنجاب!Z13</f>
        <v>0</v>
      </c>
      <c r="AA43" s="139">
        <f>پنجاب!AA13</f>
        <v>0</v>
      </c>
      <c r="AB43" s="116">
        <f>پنجاب!AB13</f>
        <v>0</v>
      </c>
      <c r="AC43" s="276" t="s">
        <v>66</v>
      </c>
      <c r="AD43" s="33">
        <f t="shared" si="0"/>
        <v>31</v>
      </c>
      <c r="AE43" s="3"/>
    </row>
    <row r="44" spans="1:31" ht="21.95" customHeight="1" x14ac:dyDescent="0.5">
      <c r="A44" s="2"/>
      <c r="B44" s="130">
        <f>پنجاب!B14</f>
        <v>0</v>
      </c>
      <c r="C44" s="131">
        <f>پنجاب!C14</f>
        <v>0</v>
      </c>
      <c r="D44" s="132">
        <f>پنجاب!D14</f>
        <v>0</v>
      </c>
      <c r="E44" s="133">
        <f>پنجاب!E14</f>
        <v>0</v>
      </c>
      <c r="F44" s="134">
        <f>پنجاب!F14</f>
        <v>0</v>
      </c>
      <c r="G44" s="131">
        <f>پنجاب!G14</f>
        <v>0</v>
      </c>
      <c r="H44" s="135">
        <f>پنجاب!H14</f>
        <v>0</v>
      </c>
      <c r="I44" s="133">
        <f>پنجاب!I14</f>
        <v>0</v>
      </c>
      <c r="J44" s="135">
        <f>پنجاب!J14</f>
        <v>0</v>
      </c>
      <c r="K44" s="133">
        <f>پنجاب!K14</f>
        <v>0</v>
      </c>
      <c r="L44" s="135">
        <f>پنجاب!L14</f>
        <v>0</v>
      </c>
      <c r="M44" s="135">
        <f>پنجاب!M14</f>
        <v>0</v>
      </c>
      <c r="N44" s="132">
        <f>پنجاب!N14</f>
        <v>0</v>
      </c>
      <c r="O44" s="135">
        <f>پنجاب!O14</f>
        <v>0</v>
      </c>
      <c r="P44" s="132">
        <f>پنجاب!P14</f>
        <v>0</v>
      </c>
      <c r="Q44" s="135">
        <f>پنجاب!Q14</f>
        <v>0</v>
      </c>
      <c r="R44" s="133">
        <f>پنجاب!R14</f>
        <v>0</v>
      </c>
      <c r="S44" s="131">
        <f>پنجاب!S14</f>
        <v>0</v>
      </c>
      <c r="T44" s="138">
        <f>پنجاب!T14</f>
        <v>0</v>
      </c>
      <c r="U44" s="311">
        <f>پنجاب!U14</f>
        <v>0</v>
      </c>
      <c r="V44" s="135">
        <f>پنجاب!V14</f>
        <v>0</v>
      </c>
      <c r="W44" s="133">
        <f>پنجاب!W14</f>
        <v>0</v>
      </c>
      <c r="X44" s="135">
        <f>پنجاب!X14</f>
        <v>0</v>
      </c>
      <c r="Y44" s="302">
        <f>پنجاب!Y14</f>
        <v>0</v>
      </c>
      <c r="Z44" s="135">
        <f>پنجاب!Z14</f>
        <v>0</v>
      </c>
      <c r="AA44" s="139">
        <f>پنجاب!AA14</f>
        <v>0</v>
      </c>
      <c r="AB44" s="116">
        <f>پنجاب!AB14</f>
        <v>0</v>
      </c>
      <c r="AC44" s="276"/>
      <c r="AD44" s="33">
        <f t="shared" si="0"/>
        <v>32</v>
      </c>
      <c r="AE44" s="3"/>
    </row>
    <row r="45" spans="1:31" ht="21.95" customHeight="1" x14ac:dyDescent="0.5">
      <c r="A45" s="2"/>
      <c r="B45" s="130">
        <f>پنجاب!B15</f>
        <v>0</v>
      </c>
      <c r="C45" s="131">
        <f>پنجاب!C15</f>
        <v>0</v>
      </c>
      <c r="D45" s="132">
        <f>پنجاب!D15</f>
        <v>0</v>
      </c>
      <c r="E45" s="133">
        <f>پنجاب!E15</f>
        <v>0</v>
      </c>
      <c r="F45" s="134">
        <f>پنجاب!F15</f>
        <v>0</v>
      </c>
      <c r="G45" s="131">
        <f>پنجاب!G15</f>
        <v>0</v>
      </c>
      <c r="H45" s="135">
        <f>پنجاب!H15</f>
        <v>0</v>
      </c>
      <c r="I45" s="133">
        <f>پنجاب!I15</f>
        <v>0</v>
      </c>
      <c r="J45" s="135">
        <f>پنجاب!J15</f>
        <v>0</v>
      </c>
      <c r="K45" s="133">
        <f>پنجاب!K15</f>
        <v>0</v>
      </c>
      <c r="L45" s="135">
        <f>پنجاب!L15</f>
        <v>0</v>
      </c>
      <c r="M45" s="135">
        <f>پنجاب!M15</f>
        <v>0</v>
      </c>
      <c r="N45" s="132">
        <f>پنجاب!N15</f>
        <v>0</v>
      </c>
      <c r="O45" s="135">
        <f>پنجاب!O15</f>
        <v>0</v>
      </c>
      <c r="P45" s="132">
        <f>پنجاب!P15</f>
        <v>0</v>
      </c>
      <c r="Q45" s="135">
        <f>پنجاب!Q15</f>
        <v>0</v>
      </c>
      <c r="R45" s="133">
        <f>پنجاب!R15</f>
        <v>0</v>
      </c>
      <c r="S45" s="131">
        <f>پنجاب!S15</f>
        <v>0</v>
      </c>
      <c r="T45" s="138">
        <f>پنجاب!T15</f>
        <v>0</v>
      </c>
      <c r="U45" s="311">
        <f>پنجاب!U15</f>
        <v>0</v>
      </c>
      <c r="V45" s="135">
        <f>پنجاب!V15</f>
        <v>0</v>
      </c>
      <c r="W45" s="133">
        <f>پنجاب!W15</f>
        <v>0</v>
      </c>
      <c r="X45" s="135">
        <f>پنجاب!X15</f>
        <v>0</v>
      </c>
      <c r="Y45" s="302">
        <f>پنجاب!Y15</f>
        <v>0</v>
      </c>
      <c r="Z45" s="135">
        <f>پنجاب!Z15</f>
        <v>0</v>
      </c>
      <c r="AA45" s="139">
        <f>پنجاب!AA15</f>
        <v>0</v>
      </c>
      <c r="AB45" s="116">
        <f>پنجاب!AB15</f>
        <v>0</v>
      </c>
      <c r="AC45" s="276"/>
      <c r="AD45" s="33">
        <f t="shared" si="0"/>
        <v>33</v>
      </c>
      <c r="AE45" s="3"/>
    </row>
    <row r="46" spans="1:31" ht="21.95" customHeight="1" x14ac:dyDescent="0.5">
      <c r="A46" s="2"/>
      <c r="B46" s="130">
        <f>پنجاب!B16</f>
        <v>0</v>
      </c>
      <c r="C46" s="131">
        <f>پنجاب!C16</f>
        <v>0</v>
      </c>
      <c r="D46" s="132">
        <f>پنجاب!D16</f>
        <v>0</v>
      </c>
      <c r="E46" s="133">
        <f>پنجاب!E16</f>
        <v>0</v>
      </c>
      <c r="F46" s="134">
        <f>پنجاب!F16</f>
        <v>0</v>
      </c>
      <c r="G46" s="131">
        <f>پنجاب!G16</f>
        <v>0</v>
      </c>
      <c r="H46" s="135">
        <f>پنجاب!H16</f>
        <v>0</v>
      </c>
      <c r="I46" s="133">
        <f>پنجاب!I16</f>
        <v>0</v>
      </c>
      <c r="J46" s="135">
        <f>پنجاب!J16</f>
        <v>0</v>
      </c>
      <c r="K46" s="133">
        <f>پنجاب!K16</f>
        <v>0</v>
      </c>
      <c r="L46" s="135">
        <f>پنجاب!L16</f>
        <v>0</v>
      </c>
      <c r="M46" s="135">
        <f>پنجاب!M16</f>
        <v>0</v>
      </c>
      <c r="N46" s="132">
        <f>پنجاب!N16</f>
        <v>0</v>
      </c>
      <c r="O46" s="135">
        <f>پنجاب!O16</f>
        <v>0</v>
      </c>
      <c r="P46" s="132">
        <f>پنجاب!P16</f>
        <v>0</v>
      </c>
      <c r="Q46" s="135">
        <f>پنجاب!Q16</f>
        <v>0</v>
      </c>
      <c r="R46" s="133">
        <f>پنجاب!R16</f>
        <v>0</v>
      </c>
      <c r="S46" s="131">
        <f>پنجاب!S16</f>
        <v>0</v>
      </c>
      <c r="T46" s="138">
        <f>پنجاب!T16</f>
        <v>0</v>
      </c>
      <c r="U46" s="311">
        <f>پنجاب!U16</f>
        <v>0</v>
      </c>
      <c r="V46" s="135">
        <f>پنجاب!V16</f>
        <v>0</v>
      </c>
      <c r="W46" s="133">
        <f>پنجاب!W16</f>
        <v>0</v>
      </c>
      <c r="X46" s="135">
        <f>پنجاب!X16</f>
        <v>0</v>
      </c>
      <c r="Y46" s="302">
        <f>پنجاب!Y16</f>
        <v>0</v>
      </c>
      <c r="Z46" s="135">
        <f>پنجاب!Z16</f>
        <v>0</v>
      </c>
      <c r="AA46" s="139">
        <f>پنجاب!AA16</f>
        <v>0</v>
      </c>
      <c r="AB46" s="116">
        <f>پنجاب!AB16</f>
        <v>0</v>
      </c>
      <c r="AC46" s="276"/>
      <c r="AD46" s="33">
        <f t="shared" si="0"/>
        <v>34</v>
      </c>
      <c r="AE46" s="3"/>
    </row>
    <row r="47" spans="1:31" ht="21.95" customHeight="1" x14ac:dyDescent="0.5">
      <c r="A47" s="2"/>
      <c r="B47" s="130">
        <f>پنجاب!B17</f>
        <v>0</v>
      </c>
      <c r="C47" s="131">
        <f>پنجاب!C17</f>
        <v>0</v>
      </c>
      <c r="D47" s="132">
        <f>پنجاب!D17</f>
        <v>0</v>
      </c>
      <c r="E47" s="133">
        <f>پنجاب!E17</f>
        <v>0</v>
      </c>
      <c r="F47" s="134">
        <f>پنجاب!F17</f>
        <v>0</v>
      </c>
      <c r="G47" s="131">
        <f>پنجاب!G17</f>
        <v>0</v>
      </c>
      <c r="H47" s="135">
        <f>پنجاب!H17</f>
        <v>0</v>
      </c>
      <c r="I47" s="133">
        <f>پنجاب!I17</f>
        <v>0</v>
      </c>
      <c r="J47" s="135">
        <f>پنجاب!J17</f>
        <v>0</v>
      </c>
      <c r="K47" s="133">
        <f>پنجاب!K17</f>
        <v>0</v>
      </c>
      <c r="L47" s="135">
        <f>پنجاب!L17</f>
        <v>0</v>
      </c>
      <c r="M47" s="135">
        <f>پنجاب!M17</f>
        <v>0</v>
      </c>
      <c r="N47" s="132">
        <f>پنجاب!N17</f>
        <v>0</v>
      </c>
      <c r="O47" s="135">
        <f>پنجاب!O17</f>
        <v>0</v>
      </c>
      <c r="P47" s="132">
        <f>پنجاب!P17</f>
        <v>0</v>
      </c>
      <c r="Q47" s="135">
        <f>پنجاب!Q17</f>
        <v>0</v>
      </c>
      <c r="R47" s="133">
        <f>پنجاب!R17</f>
        <v>0</v>
      </c>
      <c r="S47" s="131">
        <f>پنجاب!S17</f>
        <v>0</v>
      </c>
      <c r="T47" s="138">
        <f>پنجاب!T17</f>
        <v>0</v>
      </c>
      <c r="U47" s="311">
        <f>پنجاب!U17</f>
        <v>0</v>
      </c>
      <c r="V47" s="135">
        <f>پنجاب!V17</f>
        <v>0</v>
      </c>
      <c r="W47" s="133">
        <f>پنجاب!W17</f>
        <v>0</v>
      </c>
      <c r="X47" s="135">
        <f>پنجاب!X17</f>
        <v>0</v>
      </c>
      <c r="Y47" s="302">
        <f>پنجاب!Y17</f>
        <v>0</v>
      </c>
      <c r="Z47" s="135">
        <f>پنجاب!Z17</f>
        <v>0</v>
      </c>
      <c r="AA47" s="139">
        <f>پنجاب!AA17</f>
        <v>0</v>
      </c>
      <c r="AB47" s="116">
        <f>پنجاب!AB17</f>
        <v>0</v>
      </c>
      <c r="AC47" s="276"/>
      <c r="AD47" s="33">
        <f t="shared" si="0"/>
        <v>35</v>
      </c>
      <c r="AE47" s="3"/>
    </row>
    <row r="48" spans="1:31" ht="21.95" customHeight="1" x14ac:dyDescent="0.5">
      <c r="A48" s="2"/>
      <c r="B48" s="130">
        <f>پنجاب!B18</f>
        <v>0</v>
      </c>
      <c r="C48" s="131">
        <f>پنجاب!C18</f>
        <v>0</v>
      </c>
      <c r="D48" s="132">
        <f>پنجاب!D18</f>
        <v>0</v>
      </c>
      <c r="E48" s="133">
        <f>پنجاب!E18</f>
        <v>0</v>
      </c>
      <c r="F48" s="134">
        <f>پنجاب!F18</f>
        <v>0</v>
      </c>
      <c r="G48" s="131">
        <f>پنجاب!G18</f>
        <v>0</v>
      </c>
      <c r="H48" s="135">
        <f>پنجاب!H18</f>
        <v>0</v>
      </c>
      <c r="I48" s="133">
        <f>پنجاب!I18</f>
        <v>0</v>
      </c>
      <c r="J48" s="135">
        <f>پنجاب!J18</f>
        <v>0</v>
      </c>
      <c r="K48" s="133">
        <f>پنجاب!K18</f>
        <v>0</v>
      </c>
      <c r="L48" s="135">
        <f>پنجاب!L18</f>
        <v>0</v>
      </c>
      <c r="M48" s="135">
        <f>پنجاب!M18</f>
        <v>0</v>
      </c>
      <c r="N48" s="132">
        <f>پنجاب!N18</f>
        <v>0</v>
      </c>
      <c r="O48" s="135">
        <f>پنجاب!O18</f>
        <v>0</v>
      </c>
      <c r="P48" s="132">
        <f>پنجاب!P18</f>
        <v>0</v>
      </c>
      <c r="Q48" s="135">
        <f>پنجاب!Q18</f>
        <v>0</v>
      </c>
      <c r="R48" s="133">
        <f>پنجاب!R18</f>
        <v>0</v>
      </c>
      <c r="S48" s="131">
        <f>پنجاب!S18</f>
        <v>0</v>
      </c>
      <c r="T48" s="138">
        <f>پنجاب!T18</f>
        <v>0</v>
      </c>
      <c r="U48" s="311">
        <f>پنجاب!U18</f>
        <v>0</v>
      </c>
      <c r="V48" s="135">
        <f>پنجاب!V18</f>
        <v>0</v>
      </c>
      <c r="W48" s="133">
        <f>پنجاب!W18</f>
        <v>0</v>
      </c>
      <c r="X48" s="135">
        <f>پنجاب!X18</f>
        <v>0</v>
      </c>
      <c r="Y48" s="302">
        <f>پنجاب!Y18</f>
        <v>0</v>
      </c>
      <c r="Z48" s="135">
        <f>پنجاب!Z18</f>
        <v>0</v>
      </c>
      <c r="AA48" s="139">
        <f>پنجاب!AA18</f>
        <v>0</v>
      </c>
      <c r="AB48" s="116">
        <f>پنجاب!AB18</f>
        <v>0</v>
      </c>
      <c r="AC48" s="276"/>
      <c r="AD48" s="33">
        <f t="shared" si="0"/>
        <v>36</v>
      </c>
      <c r="AE48" s="3"/>
    </row>
    <row r="49" spans="1:31" ht="21.95" customHeight="1" x14ac:dyDescent="0.5">
      <c r="A49" s="2"/>
      <c r="B49" s="130">
        <f>پنجاب!B19</f>
        <v>0</v>
      </c>
      <c r="C49" s="131">
        <f>پنجاب!C19</f>
        <v>0</v>
      </c>
      <c r="D49" s="132">
        <f>پنجاب!D19</f>
        <v>0</v>
      </c>
      <c r="E49" s="133">
        <f>پنجاب!E19</f>
        <v>0</v>
      </c>
      <c r="F49" s="134">
        <f>پنجاب!F19</f>
        <v>0</v>
      </c>
      <c r="G49" s="131">
        <f>پنجاب!G19</f>
        <v>0</v>
      </c>
      <c r="H49" s="135">
        <f>پنجاب!H19</f>
        <v>0</v>
      </c>
      <c r="I49" s="133">
        <f>پنجاب!I19</f>
        <v>0</v>
      </c>
      <c r="J49" s="135">
        <f>پنجاب!J19</f>
        <v>0</v>
      </c>
      <c r="K49" s="133">
        <f>پنجاب!K19</f>
        <v>0</v>
      </c>
      <c r="L49" s="135">
        <f>پنجاب!L19</f>
        <v>0</v>
      </c>
      <c r="M49" s="135">
        <f>پنجاب!M19</f>
        <v>0</v>
      </c>
      <c r="N49" s="132">
        <f>پنجاب!N19</f>
        <v>0</v>
      </c>
      <c r="O49" s="135">
        <f>پنجاب!O19</f>
        <v>0</v>
      </c>
      <c r="P49" s="132">
        <f>پنجاب!P19</f>
        <v>0</v>
      </c>
      <c r="Q49" s="135">
        <f>پنجاب!Q19</f>
        <v>0</v>
      </c>
      <c r="R49" s="133">
        <f>پنجاب!R19</f>
        <v>0</v>
      </c>
      <c r="S49" s="131">
        <f>پنجاب!S19</f>
        <v>0</v>
      </c>
      <c r="T49" s="138">
        <f>پنجاب!T19</f>
        <v>0</v>
      </c>
      <c r="U49" s="311">
        <f>پنجاب!U19</f>
        <v>0</v>
      </c>
      <c r="V49" s="135">
        <f>پنجاب!V19</f>
        <v>0</v>
      </c>
      <c r="W49" s="133">
        <f>پنجاب!W19</f>
        <v>0</v>
      </c>
      <c r="X49" s="135">
        <f>پنجاب!X19</f>
        <v>0</v>
      </c>
      <c r="Y49" s="302">
        <f>پنجاب!Y19</f>
        <v>0</v>
      </c>
      <c r="Z49" s="135">
        <f>پنجاب!Z19</f>
        <v>0</v>
      </c>
      <c r="AA49" s="139">
        <f>پنجاب!AA19</f>
        <v>0</v>
      </c>
      <c r="AB49" s="116">
        <f>پنجاب!AB19</f>
        <v>0</v>
      </c>
      <c r="AC49" s="276"/>
      <c r="AD49" s="33">
        <f t="shared" si="0"/>
        <v>37</v>
      </c>
      <c r="AE49" s="3"/>
    </row>
    <row r="50" spans="1:31" ht="21.95" customHeight="1" x14ac:dyDescent="0.5">
      <c r="A50" s="2"/>
      <c r="B50" s="130">
        <f>پنجاب!B20</f>
        <v>0</v>
      </c>
      <c r="C50" s="131">
        <f>پنجاب!C20</f>
        <v>0</v>
      </c>
      <c r="D50" s="132">
        <f>پنجاب!D20</f>
        <v>0</v>
      </c>
      <c r="E50" s="133">
        <f>پنجاب!E20</f>
        <v>0</v>
      </c>
      <c r="F50" s="134">
        <f>پنجاب!F20</f>
        <v>0</v>
      </c>
      <c r="G50" s="131">
        <f>پنجاب!G20</f>
        <v>0</v>
      </c>
      <c r="H50" s="135">
        <f>پنجاب!H20</f>
        <v>0</v>
      </c>
      <c r="I50" s="133">
        <f>پنجاب!I20</f>
        <v>0</v>
      </c>
      <c r="J50" s="135">
        <f>پنجاب!J20</f>
        <v>0</v>
      </c>
      <c r="K50" s="133">
        <f>پنجاب!K20</f>
        <v>0</v>
      </c>
      <c r="L50" s="135">
        <f>پنجاب!L20</f>
        <v>0</v>
      </c>
      <c r="M50" s="135">
        <f>پنجاب!M20</f>
        <v>0</v>
      </c>
      <c r="N50" s="132">
        <f>پنجاب!N20</f>
        <v>0</v>
      </c>
      <c r="O50" s="135">
        <f>پنجاب!O20</f>
        <v>0</v>
      </c>
      <c r="P50" s="132">
        <f>پنجاب!P20</f>
        <v>0</v>
      </c>
      <c r="Q50" s="135">
        <f>پنجاب!Q20</f>
        <v>0</v>
      </c>
      <c r="R50" s="133">
        <f>پنجاب!R20</f>
        <v>0</v>
      </c>
      <c r="S50" s="131">
        <f>پنجاب!S20</f>
        <v>0</v>
      </c>
      <c r="T50" s="138">
        <f>پنجاب!T20</f>
        <v>0</v>
      </c>
      <c r="U50" s="311">
        <f>پنجاب!U20</f>
        <v>0</v>
      </c>
      <c r="V50" s="135">
        <f>پنجاب!V20</f>
        <v>0</v>
      </c>
      <c r="W50" s="133">
        <f>پنجاب!W20</f>
        <v>0</v>
      </c>
      <c r="X50" s="135">
        <f>پنجاب!X20</f>
        <v>0</v>
      </c>
      <c r="Y50" s="302">
        <f>پنجاب!Y20</f>
        <v>0</v>
      </c>
      <c r="Z50" s="135">
        <f>پنجاب!Z20</f>
        <v>0</v>
      </c>
      <c r="AA50" s="139">
        <f>پنجاب!AA20</f>
        <v>0</v>
      </c>
      <c r="AB50" s="116">
        <f>پنجاب!AB20</f>
        <v>0</v>
      </c>
      <c r="AC50" s="276"/>
      <c r="AD50" s="33">
        <f t="shared" si="0"/>
        <v>38</v>
      </c>
      <c r="AE50" s="3"/>
    </row>
    <row r="51" spans="1:31" ht="21.95" customHeight="1" x14ac:dyDescent="0.5">
      <c r="A51" s="2"/>
      <c r="B51" s="130">
        <f>پنجاب!B21</f>
        <v>0</v>
      </c>
      <c r="C51" s="131">
        <f>پنجاب!C21</f>
        <v>0</v>
      </c>
      <c r="D51" s="132">
        <f>پنجاب!D21</f>
        <v>0</v>
      </c>
      <c r="E51" s="133">
        <f>پنجاب!E21</f>
        <v>0</v>
      </c>
      <c r="F51" s="134">
        <f>پنجاب!F21</f>
        <v>0</v>
      </c>
      <c r="G51" s="131">
        <f>پنجاب!G21</f>
        <v>0</v>
      </c>
      <c r="H51" s="135">
        <f>پنجاب!H21</f>
        <v>0</v>
      </c>
      <c r="I51" s="133">
        <f>پنجاب!I21</f>
        <v>0</v>
      </c>
      <c r="J51" s="135">
        <f>پنجاب!J21</f>
        <v>0</v>
      </c>
      <c r="K51" s="133">
        <f>پنجاب!K21</f>
        <v>0</v>
      </c>
      <c r="L51" s="135">
        <f>پنجاب!L21</f>
        <v>0</v>
      </c>
      <c r="M51" s="135">
        <f>پنجاب!M21</f>
        <v>0</v>
      </c>
      <c r="N51" s="132">
        <f>پنجاب!N21</f>
        <v>0</v>
      </c>
      <c r="O51" s="135">
        <f>پنجاب!O21</f>
        <v>0</v>
      </c>
      <c r="P51" s="132">
        <f>پنجاب!P21</f>
        <v>0</v>
      </c>
      <c r="Q51" s="135">
        <f>پنجاب!Q21</f>
        <v>0</v>
      </c>
      <c r="R51" s="133">
        <f>پنجاب!R21</f>
        <v>0</v>
      </c>
      <c r="S51" s="131">
        <f>پنجاب!S21</f>
        <v>0</v>
      </c>
      <c r="T51" s="138">
        <f>پنجاب!T21</f>
        <v>0</v>
      </c>
      <c r="U51" s="311">
        <f>پنجاب!U21</f>
        <v>0</v>
      </c>
      <c r="V51" s="135">
        <f>پنجاب!V21</f>
        <v>0</v>
      </c>
      <c r="W51" s="133">
        <f>پنجاب!W21</f>
        <v>0</v>
      </c>
      <c r="X51" s="135">
        <f>پنجاب!X21</f>
        <v>0</v>
      </c>
      <c r="Y51" s="302">
        <f>پنجاب!Y21</f>
        <v>0</v>
      </c>
      <c r="Z51" s="135">
        <f>پنجاب!Z21</f>
        <v>0</v>
      </c>
      <c r="AA51" s="139">
        <f>پنجاب!AA21</f>
        <v>0</v>
      </c>
      <c r="AB51" s="116">
        <f>پنجاب!AB21</f>
        <v>0</v>
      </c>
      <c r="AC51" s="276"/>
      <c r="AD51" s="33">
        <f t="shared" si="0"/>
        <v>39</v>
      </c>
      <c r="AE51" s="3"/>
    </row>
    <row r="52" spans="1:31" ht="21.95" customHeight="1" x14ac:dyDescent="0.5">
      <c r="A52" s="2"/>
      <c r="B52" s="130">
        <f>پنجاب!B22</f>
        <v>0</v>
      </c>
      <c r="C52" s="131">
        <f>پنجاب!C22</f>
        <v>0</v>
      </c>
      <c r="D52" s="132">
        <f>پنجاب!D22</f>
        <v>0</v>
      </c>
      <c r="E52" s="133">
        <f>پنجاب!E22</f>
        <v>0</v>
      </c>
      <c r="F52" s="134">
        <f>پنجاب!F22</f>
        <v>0</v>
      </c>
      <c r="G52" s="131">
        <f>پنجاب!G22</f>
        <v>0</v>
      </c>
      <c r="H52" s="135">
        <f>پنجاب!H22</f>
        <v>0</v>
      </c>
      <c r="I52" s="133">
        <f>پنجاب!I22</f>
        <v>0</v>
      </c>
      <c r="J52" s="135">
        <f>پنجاب!J22</f>
        <v>0</v>
      </c>
      <c r="K52" s="133">
        <f>پنجاب!K22</f>
        <v>0</v>
      </c>
      <c r="L52" s="135">
        <f>پنجاب!L22</f>
        <v>0</v>
      </c>
      <c r="M52" s="135">
        <f>پنجاب!M22</f>
        <v>0</v>
      </c>
      <c r="N52" s="132">
        <f>پنجاب!N22</f>
        <v>0</v>
      </c>
      <c r="O52" s="135">
        <f>پنجاب!O22</f>
        <v>0</v>
      </c>
      <c r="P52" s="132">
        <f>پنجاب!P22</f>
        <v>0</v>
      </c>
      <c r="Q52" s="135">
        <f>پنجاب!Q22</f>
        <v>0</v>
      </c>
      <c r="R52" s="133">
        <f>پنجاب!R22</f>
        <v>0</v>
      </c>
      <c r="S52" s="131">
        <f>پنجاب!S22</f>
        <v>0</v>
      </c>
      <c r="T52" s="138">
        <f>پنجاب!T22</f>
        <v>0</v>
      </c>
      <c r="U52" s="311">
        <f>پنجاب!U22</f>
        <v>0</v>
      </c>
      <c r="V52" s="135">
        <f>پنجاب!V22</f>
        <v>0</v>
      </c>
      <c r="W52" s="133">
        <f>پنجاب!W22</f>
        <v>0</v>
      </c>
      <c r="X52" s="135">
        <f>پنجاب!X22</f>
        <v>0</v>
      </c>
      <c r="Y52" s="302">
        <f>پنجاب!Y22</f>
        <v>0</v>
      </c>
      <c r="Z52" s="135">
        <f>پنجاب!Z22</f>
        <v>0</v>
      </c>
      <c r="AA52" s="139">
        <f>پنجاب!AA22</f>
        <v>0</v>
      </c>
      <c r="AB52" s="116">
        <f>پنجاب!AB22</f>
        <v>0</v>
      </c>
      <c r="AC52" s="277"/>
      <c r="AD52" s="33">
        <f t="shared" si="0"/>
        <v>40</v>
      </c>
      <c r="AE52" s="3"/>
    </row>
    <row r="53" spans="1:31" ht="21.95" customHeight="1" x14ac:dyDescent="0.5">
      <c r="A53" s="2"/>
      <c r="B53" s="130">
        <f>'اسلام آباد'!B13</f>
        <v>0</v>
      </c>
      <c r="C53" s="131">
        <f>'اسلام آباد'!C13</f>
        <v>0</v>
      </c>
      <c r="D53" s="132">
        <f>'اسلام آباد'!D13</f>
        <v>0</v>
      </c>
      <c r="E53" s="133">
        <f>'اسلام آباد'!E13</f>
        <v>0</v>
      </c>
      <c r="F53" s="134">
        <f>'اسلام آباد'!F13</f>
        <v>0</v>
      </c>
      <c r="G53" s="131">
        <f>'اسلام آباد'!G13</f>
        <v>0</v>
      </c>
      <c r="H53" s="135">
        <f>'اسلام آباد'!H13</f>
        <v>0</v>
      </c>
      <c r="I53" s="133">
        <f>'اسلام آباد'!I13</f>
        <v>0</v>
      </c>
      <c r="J53" s="135">
        <f>'اسلام آباد'!J13</f>
        <v>0</v>
      </c>
      <c r="K53" s="133">
        <f>'اسلام آباد'!K13</f>
        <v>0</v>
      </c>
      <c r="L53" s="135">
        <f>'اسلام آباد'!L13</f>
        <v>0</v>
      </c>
      <c r="M53" s="135">
        <f>'اسلام آباد'!M13</f>
        <v>0</v>
      </c>
      <c r="N53" s="132">
        <f>'اسلام آباد'!N13</f>
        <v>0</v>
      </c>
      <c r="O53" s="135">
        <f>'اسلام آباد'!O13</f>
        <v>0</v>
      </c>
      <c r="P53" s="132">
        <f>'اسلام آباد'!P13</f>
        <v>0</v>
      </c>
      <c r="Q53" s="135">
        <f>'اسلام آباد'!Q13</f>
        <v>0</v>
      </c>
      <c r="R53" s="133">
        <f>'اسلام آباد'!R13</f>
        <v>0</v>
      </c>
      <c r="S53" s="131">
        <f>'اسلام آباد'!S13</f>
        <v>0</v>
      </c>
      <c r="T53" s="138">
        <f>'اسلام آباد'!T13</f>
        <v>0</v>
      </c>
      <c r="U53" s="311">
        <f>'اسلام آباد'!U13</f>
        <v>0</v>
      </c>
      <c r="V53" s="135">
        <f>'اسلام آباد'!V13</f>
        <v>0</v>
      </c>
      <c r="W53" s="133">
        <f>'اسلام آباد'!W13</f>
        <v>0</v>
      </c>
      <c r="X53" s="135">
        <f>'اسلام آباد'!X13</f>
        <v>0</v>
      </c>
      <c r="Y53" s="302">
        <f>'اسلام آباد'!Y13</f>
        <v>0</v>
      </c>
      <c r="Z53" s="135">
        <f>'اسلام آباد'!Z13</f>
        <v>0</v>
      </c>
      <c r="AA53" s="139">
        <f>'اسلام آباد'!AA13</f>
        <v>0</v>
      </c>
      <c r="AB53" s="116">
        <f>'اسلام آباد'!AB13</f>
        <v>0</v>
      </c>
      <c r="AC53" s="276" t="s">
        <v>41</v>
      </c>
      <c r="AD53" s="33">
        <f t="shared" si="0"/>
        <v>41</v>
      </c>
      <c r="AE53" s="3"/>
    </row>
    <row r="54" spans="1:31" ht="21.95" customHeight="1" x14ac:dyDescent="0.5">
      <c r="A54" s="2"/>
      <c r="B54" s="130">
        <f>'اسلام آباد'!B14</f>
        <v>0</v>
      </c>
      <c r="C54" s="131">
        <f>'اسلام آباد'!C14</f>
        <v>0</v>
      </c>
      <c r="D54" s="132">
        <f>'اسلام آباد'!D14</f>
        <v>0</v>
      </c>
      <c r="E54" s="133">
        <f>'اسلام آباد'!E14</f>
        <v>0</v>
      </c>
      <c r="F54" s="134">
        <f>'اسلام آباد'!F14</f>
        <v>0</v>
      </c>
      <c r="G54" s="131">
        <f>'اسلام آباد'!G14</f>
        <v>0</v>
      </c>
      <c r="H54" s="135">
        <f>'اسلام آباد'!H14</f>
        <v>0</v>
      </c>
      <c r="I54" s="133">
        <f>'اسلام آباد'!I14</f>
        <v>0</v>
      </c>
      <c r="J54" s="135">
        <f>'اسلام آباد'!J14</f>
        <v>0</v>
      </c>
      <c r="K54" s="133">
        <f>'اسلام آباد'!K14</f>
        <v>0</v>
      </c>
      <c r="L54" s="135">
        <f>'اسلام آباد'!L14</f>
        <v>0</v>
      </c>
      <c r="M54" s="135">
        <f>'اسلام آباد'!M14</f>
        <v>0</v>
      </c>
      <c r="N54" s="132">
        <f>'اسلام آباد'!N14</f>
        <v>0</v>
      </c>
      <c r="O54" s="135">
        <f>'اسلام آباد'!O14</f>
        <v>0</v>
      </c>
      <c r="P54" s="132">
        <f>'اسلام آباد'!P14</f>
        <v>0</v>
      </c>
      <c r="Q54" s="135">
        <f>'اسلام آباد'!Q14</f>
        <v>0</v>
      </c>
      <c r="R54" s="133">
        <f>'اسلام آباد'!R14</f>
        <v>0</v>
      </c>
      <c r="S54" s="131">
        <f>'اسلام آباد'!S14</f>
        <v>0</v>
      </c>
      <c r="T54" s="138">
        <f>'اسلام آباد'!T14</f>
        <v>0</v>
      </c>
      <c r="U54" s="311">
        <f>'اسلام آباد'!U14</f>
        <v>0</v>
      </c>
      <c r="V54" s="135">
        <f>'اسلام آباد'!V14</f>
        <v>0</v>
      </c>
      <c r="W54" s="133">
        <f>'اسلام آباد'!W14</f>
        <v>0</v>
      </c>
      <c r="X54" s="135">
        <f>'اسلام آباد'!X14</f>
        <v>0</v>
      </c>
      <c r="Y54" s="302">
        <f>'اسلام آباد'!Y14</f>
        <v>0</v>
      </c>
      <c r="Z54" s="135">
        <f>'اسلام آباد'!Z14</f>
        <v>0</v>
      </c>
      <c r="AA54" s="139">
        <f>'اسلام آباد'!AA14</f>
        <v>0</v>
      </c>
      <c r="AB54" s="116">
        <f>'اسلام آباد'!AB14</f>
        <v>0</v>
      </c>
      <c r="AC54" s="276"/>
      <c r="AD54" s="33">
        <f t="shared" si="0"/>
        <v>42</v>
      </c>
      <c r="AE54" s="3"/>
    </row>
    <row r="55" spans="1:31" ht="21.95" customHeight="1" x14ac:dyDescent="0.5">
      <c r="A55" s="2"/>
      <c r="B55" s="130">
        <f>'اسلام آباد'!B15</f>
        <v>0</v>
      </c>
      <c r="C55" s="131">
        <f>'اسلام آباد'!C15</f>
        <v>0</v>
      </c>
      <c r="D55" s="132">
        <f>'اسلام آباد'!D15</f>
        <v>0</v>
      </c>
      <c r="E55" s="133">
        <f>'اسلام آباد'!E15</f>
        <v>0</v>
      </c>
      <c r="F55" s="134">
        <f>'اسلام آباد'!F15</f>
        <v>0</v>
      </c>
      <c r="G55" s="131">
        <f>'اسلام آباد'!G15</f>
        <v>0</v>
      </c>
      <c r="H55" s="135">
        <f>'اسلام آباد'!H15</f>
        <v>0</v>
      </c>
      <c r="I55" s="133">
        <f>'اسلام آباد'!I15</f>
        <v>0</v>
      </c>
      <c r="J55" s="135">
        <f>'اسلام آباد'!J15</f>
        <v>0</v>
      </c>
      <c r="K55" s="133">
        <f>'اسلام آباد'!K15</f>
        <v>0</v>
      </c>
      <c r="L55" s="135">
        <f>'اسلام آباد'!L15</f>
        <v>0</v>
      </c>
      <c r="M55" s="135">
        <f>'اسلام آباد'!M15</f>
        <v>0</v>
      </c>
      <c r="N55" s="132">
        <f>'اسلام آباد'!N15</f>
        <v>0</v>
      </c>
      <c r="O55" s="135">
        <f>'اسلام آباد'!O15</f>
        <v>0</v>
      </c>
      <c r="P55" s="132">
        <f>'اسلام آباد'!P15</f>
        <v>0</v>
      </c>
      <c r="Q55" s="135">
        <f>'اسلام آباد'!Q15</f>
        <v>0</v>
      </c>
      <c r="R55" s="133">
        <f>'اسلام آباد'!R15</f>
        <v>0</v>
      </c>
      <c r="S55" s="131">
        <f>'اسلام آباد'!S15</f>
        <v>0</v>
      </c>
      <c r="T55" s="138">
        <f>'اسلام آباد'!T15</f>
        <v>0</v>
      </c>
      <c r="U55" s="311">
        <f>'اسلام آباد'!U15</f>
        <v>0</v>
      </c>
      <c r="V55" s="135">
        <f>'اسلام آباد'!V15</f>
        <v>0</v>
      </c>
      <c r="W55" s="133">
        <f>'اسلام آباد'!W15</f>
        <v>0</v>
      </c>
      <c r="X55" s="135">
        <f>'اسلام آباد'!X15</f>
        <v>0</v>
      </c>
      <c r="Y55" s="302">
        <f>'اسلام آباد'!Y15</f>
        <v>0</v>
      </c>
      <c r="Z55" s="135">
        <f>'اسلام آباد'!Z15</f>
        <v>0</v>
      </c>
      <c r="AA55" s="139">
        <f>'اسلام آباد'!AA15</f>
        <v>0</v>
      </c>
      <c r="AB55" s="116">
        <f>'اسلام آباد'!AB15</f>
        <v>0</v>
      </c>
      <c r="AC55" s="276"/>
      <c r="AD55" s="33">
        <f t="shared" si="0"/>
        <v>43</v>
      </c>
      <c r="AE55" s="3"/>
    </row>
    <row r="56" spans="1:31" ht="21.95" customHeight="1" x14ac:dyDescent="0.5">
      <c r="A56" s="2"/>
      <c r="B56" s="130">
        <f>'اسلام آباد'!B16</f>
        <v>0</v>
      </c>
      <c r="C56" s="131">
        <f>'اسلام آباد'!C16</f>
        <v>0</v>
      </c>
      <c r="D56" s="132">
        <f>'اسلام آباد'!D16</f>
        <v>0</v>
      </c>
      <c r="E56" s="133">
        <f>'اسلام آباد'!E16</f>
        <v>0</v>
      </c>
      <c r="F56" s="134">
        <f>'اسلام آباد'!F16</f>
        <v>0</v>
      </c>
      <c r="G56" s="131">
        <f>'اسلام آباد'!G16</f>
        <v>0</v>
      </c>
      <c r="H56" s="135">
        <f>'اسلام آباد'!H16</f>
        <v>0</v>
      </c>
      <c r="I56" s="133">
        <f>'اسلام آباد'!I16</f>
        <v>0</v>
      </c>
      <c r="J56" s="135">
        <f>'اسلام آباد'!J16</f>
        <v>0</v>
      </c>
      <c r="K56" s="133">
        <f>'اسلام آباد'!K16</f>
        <v>0</v>
      </c>
      <c r="L56" s="135">
        <f>'اسلام آباد'!L16</f>
        <v>0</v>
      </c>
      <c r="M56" s="135">
        <f>'اسلام آباد'!M16</f>
        <v>0</v>
      </c>
      <c r="N56" s="132">
        <f>'اسلام آباد'!N16</f>
        <v>0</v>
      </c>
      <c r="O56" s="135">
        <f>'اسلام آباد'!O16</f>
        <v>0</v>
      </c>
      <c r="P56" s="132">
        <f>'اسلام آباد'!P16</f>
        <v>0</v>
      </c>
      <c r="Q56" s="135">
        <f>'اسلام آباد'!Q16</f>
        <v>0</v>
      </c>
      <c r="R56" s="133">
        <f>'اسلام آباد'!R16</f>
        <v>0</v>
      </c>
      <c r="S56" s="131">
        <f>'اسلام آباد'!S16</f>
        <v>0</v>
      </c>
      <c r="T56" s="138">
        <f>'اسلام آباد'!T16</f>
        <v>0</v>
      </c>
      <c r="U56" s="311">
        <f>'اسلام آباد'!U16</f>
        <v>0</v>
      </c>
      <c r="V56" s="135">
        <f>'اسلام آباد'!V16</f>
        <v>0</v>
      </c>
      <c r="W56" s="133">
        <f>'اسلام آباد'!W16</f>
        <v>0</v>
      </c>
      <c r="X56" s="135">
        <f>'اسلام آباد'!X16</f>
        <v>0</v>
      </c>
      <c r="Y56" s="302">
        <f>'اسلام آباد'!Y16</f>
        <v>0</v>
      </c>
      <c r="Z56" s="135">
        <f>'اسلام آباد'!Z16</f>
        <v>0</v>
      </c>
      <c r="AA56" s="139">
        <f>'اسلام آباد'!AA16</f>
        <v>0</v>
      </c>
      <c r="AB56" s="116">
        <f>'اسلام آباد'!AB16</f>
        <v>0</v>
      </c>
      <c r="AC56" s="276"/>
      <c r="AD56" s="33">
        <f t="shared" si="0"/>
        <v>44</v>
      </c>
      <c r="AE56" s="3"/>
    </row>
    <row r="57" spans="1:31" ht="21.95" customHeight="1" x14ac:dyDescent="0.5">
      <c r="A57" s="2"/>
      <c r="B57" s="130">
        <f>'اسلام آباد'!B17</f>
        <v>0</v>
      </c>
      <c r="C57" s="131">
        <f>'اسلام آباد'!C17</f>
        <v>0</v>
      </c>
      <c r="D57" s="132">
        <f>'اسلام آباد'!D17</f>
        <v>0</v>
      </c>
      <c r="E57" s="133">
        <f>'اسلام آباد'!E17</f>
        <v>0</v>
      </c>
      <c r="F57" s="134">
        <f>'اسلام آباد'!F17</f>
        <v>0</v>
      </c>
      <c r="G57" s="131">
        <f>'اسلام آباد'!G17</f>
        <v>0</v>
      </c>
      <c r="H57" s="135">
        <f>'اسلام آباد'!H17</f>
        <v>0</v>
      </c>
      <c r="I57" s="133">
        <f>'اسلام آباد'!I17</f>
        <v>0</v>
      </c>
      <c r="J57" s="135">
        <f>'اسلام آباد'!J17</f>
        <v>0</v>
      </c>
      <c r="K57" s="133">
        <f>'اسلام آباد'!K17</f>
        <v>0</v>
      </c>
      <c r="L57" s="135">
        <f>'اسلام آباد'!L17</f>
        <v>0</v>
      </c>
      <c r="M57" s="135">
        <f>'اسلام آباد'!M17</f>
        <v>0</v>
      </c>
      <c r="N57" s="132">
        <f>'اسلام آباد'!N17</f>
        <v>0</v>
      </c>
      <c r="O57" s="135">
        <f>'اسلام آباد'!O17</f>
        <v>0</v>
      </c>
      <c r="P57" s="132">
        <f>'اسلام آباد'!P17</f>
        <v>0</v>
      </c>
      <c r="Q57" s="135">
        <f>'اسلام آباد'!Q17</f>
        <v>0</v>
      </c>
      <c r="R57" s="133">
        <f>'اسلام آباد'!R17</f>
        <v>0</v>
      </c>
      <c r="S57" s="131">
        <f>'اسلام آباد'!S17</f>
        <v>0</v>
      </c>
      <c r="T57" s="138">
        <f>'اسلام آباد'!T17</f>
        <v>0</v>
      </c>
      <c r="U57" s="311">
        <f>'اسلام آباد'!U17</f>
        <v>0</v>
      </c>
      <c r="V57" s="135">
        <f>'اسلام آباد'!V17</f>
        <v>0</v>
      </c>
      <c r="W57" s="133">
        <f>'اسلام آباد'!W17</f>
        <v>0</v>
      </c>
      <c r="X57" s="135">
        <f>'اسلام آباد'!X17</f>
        <v>0</v>
      </c>
      <c r="Y57" s="302">
        <f>'اسلام آباد'!Y17</f>
        <v>0</v>
      </c>
      <c r="Z57" s="135">
        <f>'اسلام آباد'!Z17</f>
        <v>0</v>
      </c>
      <c r="AA57" s="139">
        <f>'اسلام آباد'!AA17</f>
        <v>0</v>
      </c>
      <c r="AB57" s="116">
        <f>'اسلام آباد'!AB17</f>
        <v>0</v>
      </c>
      <c r="AC57" s="276"/>
      <c r="AD57" s="33">
        <f t="shared" si="0"/>
        <v>45</v>
      </c>
      <c r="AE57" s="3"/>
    </row>
    <row r="58" spans="1:31" ht="21.95" customHeight="1" x14ac:dyDescent="0.5">
      <c r="A58" s="2"/>
      <c r="B58" s="130">
        <f>'اسلام آباد'!B18</f>
        <v>0</v>
      </c>
      <c r="C58" s="131">
        <f>'اسلام آباد'!C18</f>
        <v>0</v>
      </c>
      <c r="D58" s="132">
        <f>'اسلام آباد'!D18</f>
        <v>0</v>
      </c>
      <c r="E58" s="133">
        <f>'اسلام آباد'!E18</f>
        <v>0</v>
      </c>
      <c r="F58" s="134">
        <f>'اسلام آباد'!F18</f>
        <v>0</v>
      </c>
      <c r="G58" s="131">
        <f>'اسلام آباد'!G18</f>
        <v>0</v>
      </c>
      <c r="H58" s="135">
        <f>'اسلام آباد'!H18</f>
        <v>0</v>
      </c>
      <c r="I58" s="133">
        <f>'اسلام آباد'!I18</f>
        <v>0</v>
      </c>
      <c r="J58" s="135">
        <f>'اسلام آباد'!J18</f>
        <v>0</v>
      </c>
      <c r="K58" s="133">
        <f>'اسلام آباد'!K18</f>
        <v>0</v>
      </c>
      <c r="L58" s="135">
        <f>'اسلام آباد'!L18</f>
        <v>0</v>
      </c>
      <c r="M58" s="135">
        <f>'اسلام آباد'!M18</f>
        <v>0</v>
      </c>
      <c r="N58" s="132">
        <f>'اسلام آباد'!N18</f>
        <v>0</v>
      </c>
      <c r="O58" s="135">
        <f>'اسلام آباد'!O18</f>
        <v>0</v>
      </c>
      <c r="P58" s="132">
        <f>'اسلام آباد'!P18</f>
        <v>0</v>
      </c>
      <c r="Q58" s="135">
        <f>'اسلام آباد'!Q18</f>
        <v>0</v>
      </c>
      <c r="R58" s="133">
        <f>'اسلام آباد'!R18</f>
        <v>0</v>
      </c>
      <c r="S58" s="131">
        <f>'اسلام آباد'!S18</f>
        <v>0</v>
      </c>
      <c r="T58" s="138">
        <f>'اسلام آباد'!T18</f>
        <v>0</v>
      </c>
      <c r="U58" s="311">
        <f>'اسلام آباد'!U18</f>
        <v>0</v>
      </c>
      <c r="V58" s="135">
        <f>'اسلام آباد'!V18</f>
        <v>0</v>
      </c>
      <c r="W58" s="133">
        <f>'اسلام آباد'!W18</f>
        <v>0</v>
      </c>
      <c r="X58" s="135">
        <f>'اسلام آباد'!X18</f>
        <v>0</v>
      </c>
      <c r="Y58" s="302">
        <f>'اسلام آباد'!Y18</f>
        <v>0</v>
      </c>
      <c r="Z58" s="135">
        <f>'اسلام آباد'!Z18</f>
        <v>0</v>
      </c>
      <c r="AA58" s="139">
        <f>'اسلام آباد'!AA18</f>
        <v>0</v>
      </c>
      <c r="AB58" s="116">
        <f>'اسلام آباد'!AB18</f>
        <v>0</v>
      </c>
      <c r="AC58" s="276"/>
      <c r="AD58" s="33">
        <f t="shared" si="0"/>
        <v>46</v>
      </c>
      <c r="AE58" s="3"/>
    </row>
    <row r="59" spans="1:31" ht="21.95" customHeight="1" x14ac:dyDescent="0.5">
      <c r="A59" s="2"/>
      <c r="B59" s="130">
        <f>'اسلام آباد'!B19</f>
        <v>0</v>
      </c>
      <c r="C59" s="131">
        <f>'اسلام آباد'!C19</f>
        <v>0</v>
      </c>
      <c r="D59" s="132">
        <f>'اسلام آباد'!D19</f>
        <v>0</v>
      </c>
      <c r="E59" s="133">
        <f>'اسلام آباد'!E19</f>
        <v>0</v>
      </c>
      <c r="F59" s="134">
        <f>'اسلام آباد'!F19</f>
        <v>0</v>
      </c>
      <c r="G59" s="131">
        <f>'اسلام آباد'!G19</f>
        <v>0</v>
      </c>
      <c r="H59" s="135">
        <f>'اسلام آباد'!H19</f>
        <v>0</v>
      </c>
      <c r="I59" s="133">
        <f>'اسلام آباد'!I19</f>
        <v>0</v>
      </c>
      <c r="J59" s="135">
        <f>'اسلام آباد'!J19</f>
        <v>0</v>
      </c>
      <c r="K59" s="133">
        <f>'اسلام آباد'!K19</f>
        <v>0</v>
      </c>
      <c r="L59" s="135">
        <f>'اسلام آباد'!L19</f>
        <v>0</v>
      </c>
      <c r="M59" s="135">
        <f>'اسلام آباد'!M19</f>
        <v>0</v>
      </c>
      <c r="N59" s="132">
        <f>'اسلام آباد'!N19</f>
        <v>0</v>
      </c>
      <c r="O59" s="135">
        <f>'اسلام آباد'!O19</f>
        <v>0</v>
      </c>
      <c r="P59" s="132">
        <f>'اسلام آباد'!P19</f>
        <v>0</v>
      </c>
      <c r="Q59" s="135">
        <f>'اسلام آباد'!Q19</f>
        <v>0</v>
      </c>
      <c r="R59" s="133">
        <f>'اسلام آباد'!R19</f>
        <v>0</v>
      </c>
      <c r="S59" s="131">
        <f>'اسلام آباد'!S19</f>
        <v>0</v>
      </c>
      <c r="T59" s="138">
        <f>'اسلام آباد'!T19</f>
        <v>0</v>
      </c>
      <c r="U59" s="311">
        <f>'اسلام آباد'!U19</f>
        <v>0</v>
      </c>
      <c r="V59" s="135">
        <f>'اسلام آباد'!V19</f>
        <v>0</v>
      </c>
      <c r="W59" s="133">
        <f>'اسلام آباد'!W19</f>
        <v>0</v>
      </c>
      <c r="X59" s="135">
        <f>'اسلام آباد'!X19</f>
        <v>0</v>
      </c>
      <c r="Y59" s="302">
        <f>'اسلام آباد'!Y19</f>
        <v>0</v>
      </c>
      <c r="Z59" s="135">
        <f>'اسلام آباد'!Z19</f>
        <v>0</v>
      </c>
      <c r="AA59" s="139">
        <f>'اسلام آباد'!AA19</f>
        <v>0</v>
      </c>
      <c r="AB59" s="116">
        <f>'اسلام آباد'!AB19</f>
        <v>0</v>
      </c>
      <c r="AC59" s="276"/>
      <c r="AD59" s="33">
        <f t="shared" si="0"/>
        <v>47</v>
      </c>
      <c r="AE59" s="3"/>
    </row>
    <row r="60" spans="1:31" ht="21.95" customHeight="1" x14ac:dyDescent="0.5">
      <c r="A60" s="2"/>
      <c r="B60" s="130">
        <f>'اسلام آباد'!B20</f>
        <v>0</v>
      </c>
      <c r="C60" s="131">
        <f>'اسلام آباد'!C20</f>
        <v>0</v>
      </c>
      <c r="D60" s="132">
        <f>'اسلام آباد'!D20</f>
        <v>0</v>
      </c>
      <c r="E60" s="133">
        <f>'اسلام آباد'!E20</f>
        <v>0</v>
      </c>
      <c r="F60" s="134">
        <f>'اسلام آباد'!F20</f>
        <v>0</v>
      </c>
      <c r="G60" s="131">
        <f>'اسلام آباد'!G20</f>
        <v>0</v>
      </c>
      <c r="H60" s="135">
        <f>'اسلام آباد'!H20</f>
        <v>0</v>
      </c>
      <c r="I60" s="133">
        <f>'اسلام آباد'!I20</f>
        <v>0</v>
      </c>
      <c r="J60" s="135">
        <f>'اسلام آباد'!J20</f>
        <v>0</v>
      </c>
      <c r="K60" s="133">
        <f>'اسلام آباد'!K20</f>
        <v>0</v>
      </c>
      <c r="L60" s="135">
        <f>'اسلام آباد'!L20</f>
        <v>0</v>
      </c>
      <c r="M60" s="135">
        <f>'اسلام آباد'!M20</f>
        <v>0</v>
      </c>
      <c r="N60" s="132">
        <f>'اسلام آباد'!N20</f>
        <v>0</v>
      </c>
      <c r="O60" s="135">
        <f>'اسلام آباد'!O20</f>
        <v>0</v>
      </c>
      <c r="P60" s="132">
        <f>'اسلام آباد'!P20</f>
        <v>0</v>
      </c>
      <c r="Q60" s="135">
        <f>'اسلام آباد'!Q20</f>
        <v>0</v>
      </c>
      <c r="R60" s="133">
        <f>'اسلام آباد'!R20</f>
        <v>0</v>
      </c>
      <c r="S60" s="131">
        <f>'اسلام آباد'!S20</f>
        <v>0</v>
      </c>
      <c r="T60" s="138">
        <f>'اسلام آباد'!T20</f>
        <v>0</v>
      </c>
      <c r="U60" s="311">
        <f>'اسلام آباد'!U20</f>
        <v>0</v>
      </c>
      <c r="V60" s="135">
        <f>'اسلام آباد'!V20</f>
        <v>0</v>
      </c>
      <c r="W60" s="133">
        <f>'اسلام آباد'!W20</f>
        <v>0</v>
      </c>
      <c r="X60" s="135">
        <f>'اسلام آباد'!X20</f>
        <v>0</v>
      </c>
      <c r="Y60" s="302">
        <f>'اسلام آباد'!Y20</f>
        <v>0</v>
      </c>
      <c r="Z60" s="135">
        <f>'اسلام آباد'!Z20</f>
        <v>0</v>
      </c>
      <c r="AA60" s="139">
        <f>'اسلام آباد'!AA20</f>
        <v>0</v>
      </c>
      <c r="AB60" s="116">
        <f>'اسلام آباد'!AB20</f>
        <v>0</v>
      </c>
      <c r="AC60" s="276"/>
      <c r="AD60" s="33">
        <f t="shared" si="0"/>
        <v>48</v>
      </c>
      <c r="AE60" s="3"/>
    </row>
    <row r="61" spans="1:31" ht="21.95" customHeight="1" x14ac:dyDescent="0.5">
      <c r="A61" s="2"/>
      <c r="B61" s="130">
        <f>'اسلام آباد'!B21</f>
        <v>0</v>
      </c>
      <c r="C61" s="131">
        <f>'اسلام آباد'!C21</f>
        <v>0</v>
      </c>
      <c r="D61" s="132">
        <f>'اسلام آباد'!D21</f>
        <v>0</v>
      </c>
      <c r="E61" s="133">
        <f>'اسلام آباد'!E21</f>
        <v>0</v>
      </c>
      <c r="F61" s="134">
        <f>'اسلام آباد'!F21</f>
        <v>0</v>
      </c>
      <c r="G61" s="131">
        <f>'اسلام آباد'!G21</f>
        <v>0</v>
      </c>
      <c r="H61" s="135">
        <f>'اسلام آباد'!H21</f>
        <v>0</v>
      </c>
      <c r="I61" s="133">
        <f>'اسلام آباد'!I21</f>
        <v>0</v>
      </c>
      <c r="J61" s="135">
        <f>'اسلام آباد'!J21</f>
        <v>0</v>
      </c>
      <c r="K61" s="133">
        <f>'اسلام آباد'!K21</f>
        <v>0</v>
      </c>
      <c r="L61" s="135">
        <f>'اسلام آباد'!L21</f>
        <v>0</v>
      </c>
      <c r="M61" s="135">
        <f>'اسلام آباد'!M21</f>
        <v>0</v>
      </c>
      <c r="N61" s="132">
        <f>'اسلام آباد'!N21</f>
        <v>0</v>
      </c>
      <c r="O61" s="135">
        <f>'اسلام آباد'!O21</f>
        <v>0</v>
      </c>
      <c r="P61" s="132">
        <f>'اسلام آباد'!P21</f>
        <v>0</v>
      </c>
      <c r="Q61" s="135">
        <f>'اسلام آباد'!Q21</f>
        <v>0</v>
      </c>
      <c r="R61" s="133">
        <f>'اسلام آباد'!R21</f>
        <v>0</v>
      </c>
      <c r="S61" s="131">
        <f>'اسلام آباد'!S21</f>
        <v>0</v>
      </c>
      <c r="T61" s="138">
        <f>'اسلام آباد'!T21</f>
        <v>0</v>
      </c>
      <c r="U61" s="311">
        <f>'اسلام آباد'!U21</f>
        <v>0</v>
      </c>
      <c r="V61" s="135">
        <f>'اسلام آباد'!V21</f>
        <v>0</v>
      </c>
      <c r="W61" s="133">
        <f>'اسلام آباد'!W21</f>
        <v>0</v>
      </c>
      <c r="X61" s="135">
        <f>'اسلام آباد'!X21</f>
        <v>0</v>
      </c>
      <c r="Y61" s="302">
        <f>'اسلام آباد'!Y21</f>
        <v>0</v>
      </c>
      <c r="Z61" s="135">
        <f>'اسلام آباد'!Z21</f>
        <v>0</v>
      </c>
      <c r="AA61" s="139">
        <f>'اسلام آباد'!AA21</f>
        <v>0</v>
      </c>
      <c r="AB61" s="116">
        <f>'اسلام آباد'!AB21</f>
        <v>0</v>
      </c>
      <c r="AC61" s="276"/>
      <c r="AD61" s="33">
        <f t="shared" si="0"/>
        <v>49</v>
      </c>
      <c r="AE61" s="3"/>
    </row>
    <row r="62" spans="1:31" ht="21.95" customHeight="1" x14ac:dyDescent="0.5">
      <c r="A62" s="2"/>
      <c r="B62" s="130">
        <f>'اسلام آباد'!B22</f>
        <v>0</v>
      </c>
      <c r="C62" s="131">
        <f>'اسلام آباد'!C22</f>
        <v>0</v>
      </c>
      <c r="D62" s="132">
        <f>'اسلام آباد'!D22</f>
        <v>0</v>
      </c>
      <c r="E62" s="133">
        <f>'اسلام آباد'!E22</f>
        <v>0</v>
      </c>
      <c r="F62" s="134">
        <f>'اسلام آباد'!F22</f>
        <v>0</v>
      </c>
      <c r="G62" s="131">
        <f>'اسلام آباد'!G22</f>
        <v>0</v>
      </c>
      <c r="H62" s="135">
        <f>'اسلام آباد'!H22</f>
        <v>0</v>
      </c>
      <c r="I62" s="133">
        <f>'اسلام آباد'!I22</f>
        <v>0</v>
      </c>
      <c r="J62" s="135">
        <f>'اسلام آباد'!J22</f>
        <v>0</v>
      </c>
      <c r="K62" s="133">
        <f>'اسلام آباد'!K22</f>
        <v>0</v>
      </c>
      <c r="L62" s="135">
        <f>'اسلام آباد'!L22</f>
        <v>0</v>
      </c>
      <c r="M62" s="135">
        <f>'اسلام آباد'!M22</f>
        <v>0</v>
      </c>
      <c r="N62" s="132">
        <f>'اسلام آباد'!N22</f>
        <v>0</v>
      </c>
      <c r="O62" s="135">
        <f>'اسلام آباد'!O22</f>
        <v>0</v>
      </c>
      <c r="P62" s="132">
        <f>'اسلام آباد'!P22</f>
        <v>0</v>
      </c>
      <c r="Q62" s="135">
        <f>'اسلام آباد'!Q22</f>
        <v>0</v>
      </c>
      <c r="R62" s="133">
        <f>'اسلام آباد'!R22</f>
        <v>0</v>
      </c>
      <c r="S62" s="131">
        <f>'اسلام آباد'!S22</f>
        <v>0</v>
      </c>
      <c r="T62" s="138">
        <f>'اسلام آباد'!T22</f>
        <v>0</v>
      </c>
      <c r="U62" s="311">
        <f>'اسلام آباد'!U22</f>
        <v>0</v>
      </c>
      <c r="V62" s="135">
        <f>'اسلام آباد'!V22</f>
        <v>0</v>
      </c>
      <c r="W62" s="133">
        <f>'اسلام آباد'!W22</f>
        <v>0</v>
      </c>
      <c r="X62" s="135">
        <f>'اسلام آباد'!X22</f>
        <v>0</v>
      </c>
      <c r="Y62" s="302">
        <f>'اسلام آباد'!Y22</f>
        <v>0</v>
      </c>
      <c r="Z62" s="135">
        <f>'اسلام آباد'!Z22</f>
        <v>0</v>
      </c>
      <c r="AA62" s="139">
        <f>'اسلام آباد'!AA22</f>
        <v>0</v>
      </c>
      <c r="AB62" s="116">
        <f>'اسلام آباد'!AB22</f>
        <v>0</v>
      </c>
      <c r="AC62" s="277"/>
      <c r="AD62" s="33">
        <f t="shared" si="0"/>
        <v>50</v>
      </c>
      <c r="AE62" s="3"/>
    </row>
    <row r="63" spans="1:31" ht="21.75" customHeight="1" x14ac:dyDescent="0.5">
      <c r="A63" s="2"/>
      <c r="B63" s="130">
        <f>'خیبر پختونخواہ'!B13</f>
        <v>0</v>
      </c>
      <c r="C63" s="131">
        <f>'خیبر پختونخواہ'!C13</f>
        <v>0</v>
      </c>
      <c r="D63" s="132">
        <f>'خیبر پختونخواہ'!D13</f>
        <v>0</v>
      </c>
      <c r="E63" s="133">
        <f>'خیبر پختونخواہ'!E13</f>
        <v>0</v>
      </c>
      <c r="F63" s="134">
        <f>'خیبر پختونخواہ'!F13</f>
        <v>0</v>
      </c>
      <c r="G63" s="131">
        <f>'خیبر پختونخواہ'!G13</f>
        <v>0</v>
      </c>
      <c r="H63" s="135">
        <f>'خیبر پختونخواہ'!H13</f>
        <v>0</v>
      </c>
      <c r="I63" s="133">
        <f>'خیبر پختونخواہ'!I13</f>
        <v>0</v>
      </c>
      <c r="J63" s="135">
        <f>'خیبر پختونخواہ'!J13</f>
        <v>0</v>
      </c>
      <c r="K63" s="133">
        <f>'خیبر پختونخواہ'!K13</f>
        <v>0</v>
      </c>
      <c r="L63" s="135">
        <f>'خیبر پختونخواہ'!L13</f>
        <v>0</v>
      </c>
      <c r="M63" s="135">
        <f>'خیبر پختونخواہ'!M13</f>
        <v>0</v>
      </c>
      <c r="N63" s="132">
        <f>'خیبر پختونخواہ'!N13</f>
        <v>0</v>
      </c>
      <c r="O63" s="135">
        <f>'خیبر پختونخواہ'!O13</f>
        <v>0</v>
      </c>
      <c r="P63" s="132">
        <f>'خیبر پختونخواہ'!P13</f>
        <v>0</v>
      </c>
      <c r="Q63" s="135">
        <f>'خیبر پختونخواہ'!Q13</f>
        <v>0</v>
      </c>
      <c r="R63" s="133">
        <f>'خیبر پختونخواہ'!R13</f>
        <v>0</v>
      </c>
      <c r="S63" s="131">
        <f>'خیبر پختونخواہ'!S13</f>
        <v>0</v>
      </c>
      <c r="T63" s="138">
        <f>'خیبر پختونخواہ'!T13</f>
        <v>0</v>
      </c>
      <c r="U63" s="311">
        <f>'خیبر پختونخواہ'!U13</f>
        <v>0</v>
      </c>
      <c r="V63" s="135">
        <f>'خیبر پختونخواہ'!V13</f>
        <v>0</v>
      </c>
      <c r="W63" s="133">
        <f>'خیبر پختونخواہ'!W13</f>
        <v>0</v>
      </c>
      <c r="X63" s="135">
        <f>'خیبر پختونخواہ'!X13</f>
        <v>0</v>
      </c>
      <c r="Y63" s="302">
        <f>'خیبر پختونخواہ'!Y13</f>
        <v>0</v>
      </c>
      <c r="Z63" s="135">
        <f>'خیبر پختونخواہ'!Z13</f>
        <v>0</v>
      </c>
      <c r="AA63" s="139">
        <f>'خیبر پختونخواہ'!AA13</f>
        <v>0</v>
      </c>
      <c r="AB63" s="116">
        <f>'خیبر پختونخواہ'!AB13</f>
        <v>0</v>
      </c>
      <c r="AC63" s="276" t="s">
        <v>67</v>
      </c>
      <c r="AD63" s="33">
        <f t="shared" si="0"/>
        <v>51</v>
      </c>
      <c r="AE63" s="3"/>
    </row>
    <row r="64" spans="1:31" ht="24.6" customHeight="1" x14ac:dyDescent="0.5">
      <c r="A64" s="2"/>
      <c r="B64" s="130">
        <f>'خیبر پختونخواہ'!B14</f>
        <v>0</v>
      </c>
      <c r="C64" s="131">
        <f>'خیبر پختونخواہ'!C14</f>
        <v>0</v>
      </c>
      <c r="D64" s="132">
        <f>'خیبر پختونخواہ'!D14</f>
        <v>0</v>
      </c>
      <c r="E64" s="133">
        <f>'خیبر پختونخواہ'!E14</f>
        <v>0</v>
      </c>
      <c r="F64" s="134">
        <f>'خیبر پختونخواہ'!F14</f>
        <v>0</v>
      </c>
      <c r="G64" s="131">
        <f>'خیبر پختونخواہ'!G14</f>
        <v>0</v>
      </c>
      <c r="H64" s="135">
        <f>'خیبر پختونخواہ'!H14</f>
        <v>0</v>
      </c>
      <c r="I64" s="133">
        <f>'خیبر پختونخواہ'!I14</f>
        <v>0</v>
      </c>
      <c r="J64" s="135">
        <f>'خیبر پختونخواہ'!J14</f>
        <v>0</v>
      </c>
      <c r="K64" s="133">
        <f>'خیبر پختونخواہ'!K14</f>
        <v>0</v>
      </c>
      <c r="L64" s="135">
        <f>'خیبر پختونخواہ'!L14</f>
        <v>0</v>
      </c>
      <c r="M64" s="135">
        <f>'خیبر پختونخواہ'!M14</f>
        <v>0</v>
      </c>
      <c r="N64" s="132">
        <f>'خیبر پختونخواہ'!N14</f>
        <v>0</v>
      </c>
      <c r="O64" s="135">
        <f>'خیبر پختونخواہ'!O14</f>
        <v>0</v>
      </c>
      <c r="P64" s="132">
        <f>'خیبر پختونخواہ'!P14</f>
        <v>0</v>
      </c>
      <c r="Q64" s="135">
        <f>'خیبر پختونخواہ'!Q14</f>
        <v>0</v>
      </c>
      <c r="R64" s="133">
        <f>'خیبر پختونخواہ'!R14</f>
        <v>0</v>
      </c>
      <c r="S64" s="131">
        <f>'خیبر پختونخواہ'!S14</f>
        <v>0</v>
      </c>
      <c r="T64" s="138">
        <f>'خیبر پختونخواہ'!T14</f>
        <v>0</v>
      </c>
      <c r="U64" s="311">
        <f>'خیبر پختونخواہ'!U14</f>
        <v>0</v>
      </c>
      <c r="V64" s="135">
        <f>'خیبر پختونخواہ'!V14</f>
        <v>0</v>
      </c>
      <c r="W64" s="133">
        <f>'خیبر پختونخواہ'!W14</f>
        <v>0</v>
      </c>
      <c r="X64" s="135">
        <f>'خیبر پختونخواہ'!X14</f>
        <v>0</v>
      </c>
      <c r="Y64" s="302">
        <f>'خیبر پختونخواہ'!Y14</f>
        <v>0</v>
      </c>
      <c r="Z64" s="135">
        <f>'خیبر پختونخواہ'!Z14</f>
        <v>0</v>
      </c>
      <c r="AA64" s="133">
        <f>'خیبر پختونخواہ'!AA14</f>
        <v>0</v>
      </c>
      <c r="AB64" s="116">
        <f>'خیبر پختونخواہ'!AB14</f>
        <v>0</v>
      </c>
      <c r="AC64" s="276"/>
      <c r="AD64" s="33">
        <f t="shared" si="0"/>
        <v>52</v>
      </c>
      <c r="AE64" s="3"/>
    </row>
    <row r="65" spans="1:31" ht="24.6" customHeight="1" x14ac:dyDescent="0.5">
      <c r="A65" s="2"/>
      <c r="B65" s="130">
        <f>'خیبر پختونخواہ'!B15</f>
        <v>0</v>
      </c>
      <c r="C65" s="131">
        <f>'خیبر پختونخواہ'!C15</f>
        <v>0</v>
      </c>
      <c r="D65" s="132">
        <f>'خیبر پختونخواہ'!D15</f>
        <v>0</v>
      </c>
      <c r="E65" s="133">
        <f>'خیبر پختونخواہ'!E15</f>
        <v>0</v>
      </c>
      <c r="F65" s="134">
        <f>'خیبر پختونخواہ'!F15</f>
        <v>0</v>
      </c>
      <c r="G65" s="131">
        <f>'خیبر پختونخواہ'!G15</f>
        <v>0</v>
      </c>
      <c r="H65" s="135">
        <f>'خیبر پختونخواہ'!H15</f>
        <v>0</v>
      </c>
      <c r="I65" s="133">
        <f>'خیبر پختونخواہ'!I15</f>
        <v>0</v>
      </c>
      <c r="J65" s="135">
        <f>'خیبر پختونخواہ'!J15</f>
        <v>0</v>
      </c>
      <c r="K65" s="133">
        <f>'خیبر پختونخواہ'!K15</f>
        <v>0</v>
      </c>
      <c r="L65" s="135">
        <f>'خیبر پختونخواہ'!L15</f>
        <v>0</v>
      </c>
      <c r="M65" s="135">
        <f>'خیبر پختونخواہ'!M15</f>
        <v>0</v>
      </c>
      <c r="N65" s="132">
        <f>'خیبر پختونخواہ'!N15</f>
        <v>0</v>
      </c>
      <c r="O65" s="135">
        <f>'خیبر پختونخواہ'!O15</f>
        <v>0</v>
      </c>
      <c r="P65" s="132">
        <f>'خیبر پختونخواہ'!P15</f>
        <v>0</v>
      </c>
      <c r="Q65" s="135">
        <f>'خیبر پختونخواہ'!Q15</f>
        <v>0</v>
      </c>
      <c r="R65" s="133">
        <f>'خیبر پختونخواہ'!R15</f>
        <v>0</v>
      </c>
      <c r="S65" s="131">
        <f>'خیبر پختونخواہ'!S15</f>
        <v>0</v>
      </c>
      <c r="T65" s="138">
        <f>'خیبر پختونخواہ'!T15</f>
        <v>0</v>
      </c>
      <c r="U65" s="311">
        <f>'خیبر پختونخواہ'!U15</f>
        <v>0</v>
      </c>
      <c r="V65" s="135">
        <f>'خیبر پختونخواہ'!V15</f>
        <v>0</v>
      </c>
      <c r="W65" s="133">
        <f>'خیبر پختونخواہ'!W15</f>
        <v>0</v>
      </c>
      <c r="X65" s="135">
        <f>'خیبر پختونخواہ'!X15</f>
        <v>0</v>
      </c>
      <c r="Y65" s="302">
        <f>'خیبر پختونخواہ'!Y15</f>
        <v>0</v>
      </c>
      <c r="Z65" s="135">
        <f>'خیبر پختونخواہ'!Z15</f>
        <v>0</v>
      </c>
      <c r="AA65" s="133">
        <f>'خیبر پختونخواہ'!AA15</f>
        <v>0</v>
      </c>
      <c r="AB65" s="116">
        <f>'خیبر پختونخواہ'!AB15</f>
        <v>0</v>
      </c>
      <c r="AC65" s="276"/>
      <c r="AD65" s="33">
        <f t="shared" si="0"/>
        <v>53</v>
      </c>
      <c r="AE65" s="3"/>
    </row>
    <row r="66" spans="1:31" ht="24.6" customHeight="1" x14ac:dyDescent="0.5">
      <c r="A66" s="2"/>
      <c r="B66" s="130">
        <f>'خیبر پختونخواہ'!B16</f>
        <v>0</v>
      </c>
      <c r="C66" s="131">
        <f>'خیبر پختونخواہ'!C16</f>
        <v>0</v>
      </c>
      <c r="D66" s="132">
        <f>'خیبر پختونخواہ'!D16</f>
        <v>0</v>
      </c>
      <c r="E66" s="133">
        <f>'خیبر پختونخواہ'!E16</f>
        <v>0</v>
      </c>
      <c r="F66" s="134">
        <f>'خیبر پختونخواہ'!F16</f>
        <v>0</v>
      </c>
      <c r="G66" s="131">
        <f>'خیبر پختونخواہ'!G16</f>
        <v>0</v>
      </c>
      <c r="H66" s="135">
        <f>'خیبر پختونخواہ'!H16</f>
        <v>0</v>
      </c>
      <c r="I66" s="133">
        <f>'خیبر پختونخواہ'!I16</f>
        <v>0</v>
      </c>
      <c r="J66" s="135">
        <f>'خیبر پختونخواہ'!J16</f>
        <v>0</v>
      </c>
      <c r="K66" s="133">
        <f>'خیبر پختونخواہ'!K16</f>
        <v>0</v>
      </c>
      <c r="L66" s="135">
        <f>'خیبر پختونخواہ'!L16</f>
        <v>0</v>
      </c>
      <c r="M66" s="135">
        <f>'خیبر پختونخواہ'!M16</f>
        <v>0</v>
      </c>
      <c r="N66" s="132">
        <f>'خیبر پختونخواہ'!N16</f>
        <v>0</v>
      </c>
      <c r="O66" s="135">
        <f>'خیبر پختونخواہ'!O16</f>
        <v>0</v>
      </c>
      <c r="P66" s="132">
        <f>'خیبر پختونخواہ'!P16</f>
        <v>0</v>
      </c>
      <c r="Q66" s="135">
        <f>'خیبر پختونخواہ'!Q16</f>
        <v>0</v>
      </c>
      <c r="R66" s="133">
        <f>'خیبر پختونخواہ'!R16</f>
        <v>0</v>
      </c>
      <c r="S66" s="131">
        <f>'خیبر پختونخواہ'!S16</f>
        <v>0</v>
      </c>
      <c r="T66" s="138">
        <f>'خیبر پختونخواہ'!T16</f>
        <v>0</v>
      </c>
      <c r="U66" s="311">
        <f>'خیبر پختونخواہ'!U16</f>
        <v>0</v>
      </c>
      <c r="V66" s="135">
        <f>'خیبر پختونخواہ'!V16</f>
        <v>0</v>
      </c>
      <c r="W66" s="133">
        <f>'خیبر پختونخواہ'!W16</f>
        <v>0</v>
      </c>
      <c r="X66" s="135">
        <f>'خیبر پختونخواہ'!X16</f>
        <v>0</v>
      </c>
      <c r="Y66" s="302">
        <f>'خیبر پختونخواہ'!Y16</f>
        <v>0</v>
      </c>
      <c r="Z66" s="135">
        <f>'خیبر پختونخواہ'!Z16</f>
        <v>0</v>
      </c>
      <c r="AA66" s="133">
        <f>'خیبر پختونخواہ'!AA16</f>
        <v>0</v>
      </c>
      <c r="AB66" s="116">
        <f>'خیبر پختونخواہ'!AB16</f>
        <v>0</v>
      </c>
      <c r="AC66" s="276"/>
      <c r="AD66" s="33">
        <f t="shared" si="0"/>
        <v>54</v>
      </c>
      <c r="AE66" s="3"/>
    </row>
    <row r="67" spans="1:31" ht="24.6" customHeight="1" x14ac:dyDescent="0.5">
      <c r="A67" s="2"/>
      <c r="B67" s="130">
        <f>'خیبر پختونخواہ'!B17</f>
        <v>0</v>
      </c>
      <c r="C67" s="131">
        <f>'خیبر پختونخواہ'!C17</f>
        <v>0</v>
      </c>
      <c r="D67" s="132">
        <f>'خیبر پختونخواہ'!D17</f>
        <v>0</v>
      </c>
      <c r="E67" s="133">
        <f>'خیبر پختونخواہ'!E17</f>
        <v>0</v>
      </c>
      <c r="F67" s="134">
        <f>'خیبر پختونخواہ'!F17</f>
        <v>0</v>
      </c>
      <c r="G67" s="131">
        <f>'خیبر پختونخواہ'!G17</f>
        <v>0</v>
      </c>
      <c r="H67" s="135">
        <f>'خیبر پختونخواہ'!H17</f>
        <v>0</v>
      </c>
      <c r="I67" s="133">
        <f>'خیبر پختونخواہ'!I17</f>
        <v>0</v>
      </c>
      <c r="J67" s="135">
        <f>'خیبر پختونخواہ'!J17</f>
        <v>0</v>
      </c>
      <c r="K67" s="133">
        <f>'خیبر پختونخواہ'!K17</f>
        <v>0</v>
      </c>
      <c r="L67" s="135">
        <f>'خیبر پختونخواہ'!L17</f>
        <v>0</v>
      </c>
      <c r="M67" s="135">
        <f>'خیبر پختونخواہ'!M17</f>
        <v>0</v>
      </c>
      <c r="N67" s="132">
        <f>'خیبر پختونخواہ'!N17</f>
        <v>0</v>
      </c>
      <c r="O67" s="135">
        <f>'خیبر پختونخواہ'!O17</f>
        <v>0</v>
      </c>
      <c r="P67" s="132">
        <f>'خیبر پختونخواہ'!P17</f>
        <v>0</v>
      </c>
      <c r="Q67" s="135">
        <f>'خیبر پختونخواہ'!Q17</f>
        <v>0</v>
      </c>
      <c r="R67" s="133">
        <f>'خیبر پختونخواہ'!R17</f>
        <v>0</v>
      </c>
      <c r="S67" s="131">
        <f>'خیبر پختونخواہ'!S17</f>
        <v>0</v>
      </c>
      <c r="T67" s="138">
        <f>'خیبر پختونخواہ'!T17</f>
        <v>0</v>
      </c>
      <c r="U67" s="311">
        <f>'خیبر پختونخواہ'!U17</f>
        <v>0</v>
      </c>
      <c r="V67" s="135">
        <f>'خیبر پختونخواہ'!V17</f>
        <v>0</v>
      </c>
      <c r="W67" s="133">
        <f>'خیبر پختونخواہ'!W17</f>
        <v>0</v>
      </c>
      <c r="X67" s="135">
        <f>'خیبر پختونخواہ'!X17</f>
        <v>0</v>
      </c>
      <c r="Y67" s="302">
        <f>'خیبر پختونخواہ'!Y17</f>
        <v>0</v>
      </c>
      <c r="Z67" s="135">
        <f>'خیبر پختونخواہ'!Z17</f>
        <v>0</v>
      </c>
      <c r="AA67" s="133">
        <f>'خیبر پختونخواہ'!AA17</f>
        <v>0</v>
      </c>
      <c r="AB67" s="116">
        <f>'خیبر پختونخواہ'!AB17</f>
        <v>0</v>
      </c>
      <c r="AC67" s="276"/>
      <c r="AD67" s="33">
        <f t="shared" si="0"/>
        <v>55</v>
      </c>
      <c r="AE67" s="3"/>
    </row>
    <row r="68" spans="1:31" ht="24.6" customHeight="1" x14ac:dyDescent="0.5">
      <c r="A68" s="2"/>
      <c r="B68" s="130">
        <f>'خیبر پختونخواہ'!B18</f>
        <v>0</v>
      </c>
      <c r="C68" s="131">
        <f>'خیبر پختونخواہ'!C18</f>
        <v>0</v>
      </c>
      <c r="D68" s="132">
        <f>'خیبر پختونخواہ'!D18</f>
        <v>0</v>
      </c>
      <c r="E68" s="133">
        <f>'خیبر پختونخواہ'!E18</f>
        <v>0</v>
      </c>
      <c r="F68" s="134">
        <f>'خیبر پختونخواہ'!F18</f>
        <v>0</v>
      </c>
      <c r="G68" s="131">
        <f>'خیبر پختونخواہ'!G18</f>
        <v>0</v>
      </c>
      <c r="H68" s="135">
        <f>'خیبر پختونخواہ'!H18</f>
        <v>0</v>
      </c>
      <c r="I68" s="133">
        <f>'خیبر پختونخواہ'!I18</f>
        <v>0</v>
      </c>
      <c r="J68" s="135">
        <f>'خیبر پختونخواہ'!J18</f>
        <v>0</v>
      </c>
      <c r="K68" s="133">
        <f>'خیبر پختونخواہ'!K18</f>
        <v>0</v>
      </c>
      <c r="L68" s="135">
        <f>'خیبر پختونخواہ'!L18</f>
        <v>0</v>
      </c>
      <c r="M68" s="135">
        <f>'خیبر پختونخواہ'!M18</f>
        <v>0</v>
      </c>
      <c r="N68" s="132">
        <f>'خیبر پختونخواہ'!N18</f>
        <v>0</v>
      </c>
      <c r="O68" s="135">
        <f>'خیبر پختونخواہ'!O18</f>
        <v>0</v>
      </c>
      <c r="P68" s="132">
        <f>'خیبر پختونخواہ'!P18</f>
        <v>0</v>
      </c>
      <c r="Q68" s="135">
        <f>'خیبر پختونخواہ'!Q18</f>
        <v>0</v>
      </c>
      <c r="R68" s="133">
        <f>'خیبر پختونخواہ'!R18</f>
        <v>0</v>
      </c>
      <c r="S68" s="131">
        <f>'خیبر پختونخواہ'!S18</f>
        <v>0</v>
      </c>
      <c r="T68" s="138">
        <f>'خیبر پختونخواہ'!T18</f>
        <v>0</v>
      </c>
      <c r="U68" s="311">
        <f>'خیبر پختونخواہ'!U18</f>
        <v>0</v>
      </c>
      <c r="V68" s="135">
        <f>'خیبر پختونخواہ'!V18</f>
        <v>0</v>
      </c>
      <c r="W68" s="133">
        <f>'خیبر پختونخواہ'!W18</f>
        <v>0</v>
      </c>
      <c r="X68" s="135">
        <f>'خیبر پختونخواہ'!X18</f>
        <v>0</v>
      </c>
      <c r="Y68" s="302">
        <f>'خیبر پختونخواہ'!Y18</f>
        <v>0</v>
      </c>
      <c r="Z68" s="135">
        <f>'خیبر پختونخواہ'!Z18</f>
        <v>0</v>
      </c>
      <c r="AA68" s="133">
        <f>'خیبر پختونخواہ'!AA18</f>
        <v>0</v>
      </c>
      <c r="AB68" s="116">
        <f>'خیبر پختونخواہ'!AB18</f>
        <v>0</v>
      </c>
      <c r="AC68" s="276"/>
      <c r="AD68" s="33">
        <f t="shared" si="0"/>
        <v>56</v>
      </c>
      <c r="AE68" s="3"/>
    </row>
    <row r="69" spans="1:31" ht="24.6" customHeight="1" x14ac:dyDescent="0.5">
      <c r="A69" s="2"/>
      <c r="B69" s="130">
        <f>'خیبر پختونخواہ'!B19</f>
        <v>0</v>
      </c>
      <c r="C69" s="131">
        <f>'خیبر پختونخواہ'!C19</f>
        <v>0</v>
      </c>
      <c r="D69" s="132">
        <f>'خیبر پختونخواہ'!D19</f>
        <v>0</v>
      </c>
      <c r="E69" s="133">
        <f>'خیبر پختونخواہ'!E19</f>
        <v>0</v>
      </c>
      <c r="F69" s="134">
        <f>'خیبر پختونخواہ'!F19</f>
        <v>0</v>
      </c>
      <c r="G69" s="131">
        <f>'خیبر پختونخواہ'!G19</f>
        <v>0</v>
      </c>
      <c r="H69" s="135">
        <f>'خیبر پختونخواہ'!H19</f>
        <v>0</v>
      </c>
      <c r="I69" s="133">
        <f>'خیبر پختونخواہ'!I19</f>
        <v>0</v>
      </c>
      <c r="J69" s="135">
        <f>'خیبر پختونخواہ'!J19</f>
        <v>0</v>
      </c>
      <c r="K69" s="133">
        <f>'خیبر پختونخواہ'!K19</f>
        <v>0</v>
      </c>
      <c r="L69" s="135">
        <f>'خیبر پختونخواہ'!L19</f>
        <v>0</v>
      </c>
      <c r="M69" s="135">
        <f>'خیبر پختونخواہ'!M19</f>
        <v>0</v>
      </c>
      <c r="N69" s="132">
        <f>'خیبر پختونخواہ'!N19</f>
        <v>0</v>
      </c>
      <c r="O69" s="135">
        <f>'خیبر پختونخواہ'!O19</f>
        <v>0</v>
      </c>
      <c r="P69" s="132">
        <f>'خیبر پختونخواہ'!P19</f>
        <v>0</v>
      </c>
      <c r="Q69" s="135">
        <f>'خیبر پختونخواہ'!Q19</f>
        <v>0</v>
      </c>
      <c r="R69" s="133">
        <f>'خیبر پختونخواہ'!R19</f>
        <v>0</v>
      </c>
      <c r="S69" s="131">
        <f>'خیبر پختونخواہ'!S19</f>
        <v>0</v>
      </c>
      <c r="T69" s="138">
        <f>'خیبر پختونخواہ'!T19</f>
        <v>0</v>
      </c>
      <c r="U69" s="311">
        <f>'خیبر پختونخواہ'!U19</f>
        <v>0</v>
      </c>
      <c r="V69" s="135">
        <f>'خیبر پختونخواہ'!V19</f>
        <v>0</v>
      </c>
      <c r="W69" s="133">
        <f>'خیبر پختونخواہ'!W19</f>
        <v>0</v>
      </c>
      <c r="X69" s="135">
        <f>'خیبر پختونخواہ'!X19</f>
        <v>0</v>
      </c>
      <c r="Y69" s="302">
        <f>'خیبر پختونخواہ'!Y19</f>
        <v>0</v>
      </c>
      <c r="Z69" s="135">
        <f>'خیبر پختونخواہ'!Z19</f>
        <v>0</v>
      </c>
      <c r="AA69" s="133">
        <f>'خیبر پختونخواہ'!AA19</f>
        <v>0</v>
      </c>
      <c r="AB69" s="116">
        <f>'خیبر پختونخواہ'!AB19</f>
        <v>0</v>
      </c>
      <c r="AC69" s="276"/>
      <c r="AD69" s="33">
        <f t="shared" si="0"/>
        <v>57</v>
      </c>
      <c r="AE69" s="3"/>
    </row>
    <row r="70" spans="1:31" ht="24.6" customHeight="1" x14ac:dyDescent="0.5">
      <c r="A70" s="2"/>
      <c r="B70" s="130">
        <f>'خیبر پختونخواہ'!B20</f>
        <v>0</v>
      </c>
      <c r="C70" s="131">
        <f>'خیبر پختونخواہ'!C20</f>
        <v>0</v>
      </c>
      <c r="D70" s="132">
        <f>'خیبر پختونخواہ'!D20</f>
        <v>0</v>
      </c>
      <c r="E70" s="133">
        <f>'خیبر پختونخواہ'!E20</f>
        <v>0</v>
      </c>
      <c r="F70" s="134">
        <f>'خیبر پختونخواہ'!F20</f>
        <v>0</v>
      </c>
      <c r="G70" s="131">
        <f>'خیبر پختونخواہ'!G20</f>
        <v>0</v>
      </c>
      <c r="H70" s="135">
        <f>'خیبر پختونخواہ'!H20</f>
        <v>0</v>
      </c>
      <c r="I70" s="133">
        <f>'خیبر پختونخواہ'!I20</f>
        <v>0</v>
      </c>
      <c r="J70" s="135">
        <f>'خیبر پختونخواہ'!J20</f>
        <v>0</v>
      </c>
      <c r="K70" s="133">
        <f>'خیبر پختونخواہ'!K20</f>
        <v>0</v>
      </c>
      <c r="L70" s="135">
        <f>'خیبر پختونخواہ'!L20</f>
        <v>0</v>
      </c>
      <c r="M70" s="135">
        <f>'خیبر پختونخواہ'!M20</f>
        <v>0</v>
      </c>
      <c r="N70" s="132">
        <f>'خیبر پختونخواہ'!N20</f>
        <v>0</v>
      </c>
      <c r="O70" s="135">
        <f>'خیبر پختونخواہ'!O20</f>
        <v>0</v>
      </c>
      <c r="P70" s="132">
        <f>'خیبر پختونخواہ'!P20</f>
        <v>0</v>
      </c>
      <c r="Q70" s="135">
        <f>'خیبر پختونخواہ'!Q20</f>
        <v>0</v>
      </c>
      <c r="R70" s="133">
        <f>'خیبر پختونخواہ'!R20</f>
        <v>0</v>
      </c>
      <c r="S70" s="131">
        <f>'خیبر پختونخواہ'!S20</f>
        <v>0</v>
      </c>
      <c r="T70" s="138">
        <f>'خیبر پختونخواہ'!T20</f>
        <v>0</v>
      </c>
      <c r="U70" s="311">
        <f>'خیبر پختونخواہ'!U20</f>
        <v>0</v>
      </c>
      <c r="V70" s="135">
        <f>'خیبر پختونخواہ'!V20</f>
        <v>0</v>
      </c>
      <c r="W70" s="133">
        <f>'خیبر پختونخواہ'!W20</f>
        <v>0</v>
      </c>
      <c r="X70" s="135">
        <f>'خیبر پختونخواہ'!X20</f>
        <v>0</v>
      </c>
      <c r="Y70" s="302">
        <f>'خیبر پختونخواہ'!Y20</f>
        <v>0</v>
      </c>
      <c r="Z70" s="135">
        <f>'خیبر پختونخواہ'!Z20</f>
        <v>0</v>
      </c>
      <c r="AA70" s="133">
        <f>'خیبر پختونخواہ'!AA20</f>
        <v>0</v>
      </c>
      <c r="AB70" s="116">
        <f>'خیبر پختونخواہ'!AB20</f>
        <v>0</v>
      </c>
      <c r="AC70" s="276"/>
      <c r="AD70" s="33">
        <f t="shared" si="0"/>
        <v>58</v>
      </c>
      <c r="AE70" s="3"/>
    </row>
    <row r="71" spans="1:31" ht="24.6" customHeight="1" x14ac:dyDescent="0.5">
      <c r="A71" s="2"/>
      <c r="B71" s="130">
        <f>'خیبر پختونخواہ'!B21</f>
        <v>0</v>
      </c>
      <c r="C71" s="131">
        <f>'خیبر پختونخواہ'!C21</f>
        <v>0</v>
      </c>
      <c r="D71" s="132">
        <f>'خیبر پختونخواہ'!D21</f>
        <v>0</v>
      </c>
      <c r="E71" s="133">
        <f>'خیبر پختونخواہ'!E21</f>
        <v>0</v>
      </c>
      <c r="F71" s="134">
        <f>'خیبر پختونخواہ'!F21</f>
        <v>0</v>
      </c>
      <c r="G71" s="131">
        <f>'خیبر پختونخواہ'!G21</f>
        <v>0</v>
      </c>
      <c r="H71" s="135">
        <f>'خیبر پختونخواہ'!H21</f>
        <v>0</v>
      </c>
      <c r="I71" s="133">
        <f>'خیبر پختونخواہ'!I21</f>
        <v>0</v>
      </c>
      <c r="J71" s="135">
        <f>'خیبر پختونخواہ'!J21</f>
        <v>0</v>
      </c>
      <c r="K71" s="133">
        <f>'خیبر پختونخواہ'!K21</f>
        <v>0</v>
      </c>
      <c r="L71" s="135">
        <f>'خیبر پختونخواہ'!L21</f>
        <v>0</v>
      </c>
      <c r="M71" s="135">
        <f>'خیبر پختونخواہ'!M21</f>
        <v>0</v>
      </c>
      <c r="N71" s="132">
        <f>'خیبر پختونخواہ'!N21</f>
        <v>0</v>
      </c>
      <c r="O71" s="135">
        <f>'خیبر پختونخواہ'!O21</f>
        <v>0</v>
      </c>
      <c r="P71" s="132">
        <f>'خیبر پختونخواہ'!P21</f>
        <v>0</v>
      </c>
      <c r="Q71" s="135">
        <f>'خیبر پختونخواہ'!Q21</f>
        <v>0</v>
      </c>
      <c r="R71" s="133">
        <f>'خیبر پختونخواہ'!R21</f>
        <v>0</v>
      </c>
      <c r="S71" s="131">
        <f>'خیبر پختونخواہ'!S21</f>
        <v>0</v>
      </c>
      <c r="T71" s="138">
        <f>'خیبر پختونخواہ'!T21</f>
        <v>0</v>
      </c>
      <c r="U71" s="311">
        <f>'خیبر پختونخواہ'!U21</f>
        <v>0</v>
      </c>
      <c r="V71" s="135">
        <f>'خیبر پختونخواہ'!V21</f>
        <v>0</v>
      </c>
      <c r="W71" s="133">
        <f>'خیبر پختونخواہ'!W21</f>
        <v>0</v>
      </c>
      <c r="X71" s="135">
        <f>'خیبر پختونخواہ'!X21</f>
        <v>0</v>
      </c>
      <c r="Y71" s="302">
        <f>'خیبر پختونخواہ'!Y21</f>
        <v>0</v>
      </c>
      <c r="Z71" s="135">
        <f>'خیبر پختونخواہ'!Z21</f>
        <v>0</v>
      </c>
      <c r="AA71" s="133">
        <f>'خیبر پختونخواہ'!AA21</f>
        <v>0</v>
      </c>
      <c r="AB71" s="116">
        <f>'خیبر پختونخواہ'!AB21</f>
        <v>0</v>
      </c>
      <c r="AC71" s="276"/>
      <c r="AD71" s="33">
        <f t="shared" si="0"/>
        <v>59</v>
      </c>
      <c r="AE71" s="3"/>
    </row>
    <row r="72" spans="1:31" ht="24.6" customHeight="1" x14ac:dyDescent="0.5">
      <c r="A72" s="2"/>
      <c r="B72" s="130">
        <f>'خیبر پختونخواہ'!B22</f>
        <v>0</v>
      </c>
      <c r="C72" s="131">
        <f>'خیبر پختونخواہ'!C22</f>
        <v>0</v>
      </c>
      <c r="D72" s="132">
        <f>'خیبر پختونخواہ'!D22</f>
        <v>0</v>
      </c>
      <c r="E72" s="133">
        <f>'خیبر پختونخواہ'!E22</f>
        <v>0</v>
      </c>
      <c r="F72" s="134">
        <f>'خیبر پختونخواہ'!F22</f>
        <v>0</v>
      </c>
      <c r="G72" s="131">
        <f>'خیبر پختونخواہ'!G22</f>
        <v>0</v>
      </c>
      <c r="H72" s="135">
        <f>'خیبر پختونخواہ'!H22</f>
        <v>0</v>
      </c>
      <c r="I72" s="133">
        <f>'خیبر پختونخواہ'!I22</f>
        <v>0</v>
      </c>
      <c r="J72" s="135">
        <f>'خیبر پختونخواہ'!J22</f>
        <v>0</v>
      </c>
      <c r="K72" s="133">
        <f>'خیبر پختونخواہ'!K22</f>
        <v>0</v>
      </c>
      <c r="L72" s="135">
        <f>'خیبر پختونخواہ'!L22</f>
        <v>0</v>
      </c>
      <c r="M72" s="135">
        <f>'خیبر پختونخواہ'!M22</f>
        <v>0</v>
      </c>
      <c r="N72" s="132">
        <f>'خیبر پختونخواہ'!N22</f>
        <v>0</v>
      </c>
      <c r="O72" s="135">
        <f>'خیبر پختونخواہ'!O22</f>
        <v>0</v>
      </c>
      <c r="P72" s="132">
        <f>'خیبر پختونخواہ'!P22</f>
        <v>0</v>
      </c>
      <c r="Q72" s="135">
        <f>'خیبر پختونخواہ'!Q22</f>
        <v>0</v>
      </c>
      <c r="R72" s="133">
        <f>'خیبر پختونخواہ'!R22</f>
        <v>0</v>
      </c>
      <c r="S72" s="131">
        <f>'خیبر پختونخواہ'!S22</f>
        <v>0</v>
      </c>
      <c r="T72" s="138">
        <f>'خیبر پختونخواہ'!T22</f>
        <v>0</v>
      </c>
      <c r="U72" s="311">
        <f>'خیبر پختونخواہ'!U22</f>
        <v>0</v>
      </c>
      <c r="V72" s="135">
        <f>'خیبر پختونخواہ'!V22</f>
        <v>0</v>
      </c>
      <c r="W72" s="133">
        <f>'خیبر پختونخواہ'!W22</f>
        <v>0</v>
      </c>
      <c r="X72" s="135">
        <f>'خیبر پختونخواہ'!X22</f>
        <v>0</v>
      </c>
      <c r="Y72" s="302">
        <f>'خیبر پختونخواہ'!Y22</f>
        <v>0</v>
      </c>
      <c r="Z72" s="135">
        <f>'خیبر پختونخواہ'!Z22</f>
        <v>0</v>
      </c>
      <c r="AA72" s="133">
        <f>'خیبر پختونخواہ'!AA22</f>
        <v>0</v>
      </c>
      <c r="AB72" s="116">
        <f>'خیبر پختونخواہ'!AB22</f>
        <v>0</v>
      </c>
      <c r="AC72" s="277"/>
      <c r="AD72" s="33">
        <f t="shared" si="0"/>
        <v>60</v>
      </c>
      <c r="AE72" s="3"/>
    </row>
    <row r="73" spans="1:31" ht="21.95" customHeight="1" x14ac:dyDescent="0.5">
      <c r="A73" s="2"/>
      <c r="B73" s="130">
        <f>'گلگت بلتستان'!B13</f>
        <v>0</v>
      </c>
      <c r="C73" s="131">
        <f>'گلگت بلتستان'!C13</f>
        <v>0</v>
      </c>
      <c r="D73" s="132">
        <f>'گلگت بلتستان'!D13</f>
        <v>0</v>
      </c>
      <c r="E73" s="133">
        <f>'گلگت بلتستان'!E13</f>
        <v>0</v>
      </c>
      <c r="F73" s="134">
        <f>'گلگت بلتستان'!F13</f>
        <v>0</v>
      </c>
      <c r="G73" s="131">
        <f>'گلگت بلتستان'!G13</f>
        <v>0</v>
      </c>
      <c r="H73" s="135">
        <f>'گلگت بلتستان'!H13</f>
        <v>0</v>
      </c>
      <c r="I73" s="133">
        <f>'گلگت بلتستان'!I13</f>
        <v>0</v>
      </c>
      <c r="J73" s="135">
        <f>'گلگت بلتستان'!J13</f>
        <v>0</v>
      </c>
      <c r="K73" s="133">
        <f>'گلگت بلتستان'!K13</f>
        <v>0</v>
      </c>
      <c r="L73" s="135">
        <f>'گلگت بلتستان'!L13</f>
        <v>0</v>
      </c>
      <c r="M73" s="135">
        <f>'گلگت بلتستان'!M13</f>
        <v>0</v>
      </c>
      <c r="N73" s="132">
        <f>'گلگت بلتستان'!N13</f>
        <v>0</v>
      </c>
      <c r="O73" s="135">
        <f>'گلگت بلتستان'!O13</f>
        <v>0</v>
      </c>
      <c r="P73" s="132">
        <f>'گلگت بلتستان'!P13</f>
        <v>0</v>
      </c>
      <c r="Q73" s="135">
        <f>'گلگت بلتستان'!Q13</f>
        <v>0</v>
      </c>
      <c r="R73" s="133">
        <f>'گلگت بلتستان'!R13</f>
        <v>0</v>
      </c>
      <c r="S73" s="131">
        <f>'گلگت بلتستان'!S13</f>
        <v>0</v>
      </c>
      <c r="T73" s="138">
        <f>'گلگت بلتستان'!T13</f>
        <v>0</v>
      </c>
      <c r="U73" s="311">
        <f>'گلگت بلتستان'!U13</f>
        <v>0</v>
      </c>
      <c r="V73" s="135">
        <f>'گلگت بلتستان'!V13</f>
        <v>0</v>
      </c>
      <c r="W73" s="133">
        <f>'گلگت بلتستان'!W13</f>
        <v>0</v>
      </c>
      <c r="X73" s="135">
        <f>'گلگت بلتستان'!X13</f>
        <v>0</v>
      </c>
      <c r="Y73" s="302">
        <f>'گلگت بلتستان'!Y13</f>
        <v>0</v>
      </c>
      <c r="Z73" s="135">
        <f>'گلگت بلتستان'!Z13</f>
        <v>0</v>
      </c>
      <c r="AA73" s="139">
        <f>'گلگت بلتستان'!AA13</f>
        <v>0</v>
      </c>
      <c r="AB73" s="116">
        <f>'گلگت بلتستان'!AB13</f>
        <v>0</v>
      </c>
      <c r="AC73" s="341" t="s">
        <v>62</v>
      </c>
      <c r="AD73" s="33">
        <f t="shared" si="0"/>
        <v>61</v>
      </c>
      <c r="AE73" s="3"/>
    </row>
    <row r="74" spans="1:31" ht="21.95" customHeight="1" x14ac:dyDescent="0.5">
      <c r="A74" s="2"/>
      <c r="B74" s="130">
        <f>'گلگت بلتستان'!B14</f>
        <v>0</v>
      </c>
      <c r="C74" s="131">
        <f>'گلگت بلتستان'!C14</f>
        <v>0</v>
      </c>
      <c r="D74" s="132">
        <f>'گلگت بلتستان'!D14</f>
        <v>0</v>
      </c>
      <c r="E74" s="133">
        <f>'گلگت بلتستان'!E14</f>
        <v>0</v>
      </c>
      <c r="F74" s="134">
        <f>'گلگت بلتستان'!F14</f>
        <v>0</v>
      </c>
      <c r="G74" s="131">
        <f>'گلگت بلتستان'!G14</f>
        <v>0</v>
      </c>
      <c r="H74" s="135">
        <f>'گلگت بلتستان'!H14</f>
        <v>0</v>
      </c>
      <c r="I74" s="133">
        <f>'گلگت بلتستان'!I14</f>
        <v>0</v>
      </c>
      <c r="J74" s="135">
        <f>'گلگت بلتستان'!J14</f>
        <v>0</v>
      </c>
      <c r="K74" s="133">
        <f>'گلگت بلتستان'!K14</f>
        <v>0</v>
      </c>
      <c r="L74" s="135">
        <f>'گلگت بلتستان'!L14</f>
        <v>0</v>
      </c>
      <c r="M74" s="135">
        <f>'گلگت بلتستان'!M14</f>
        <v>0</v>
      </c>
      <c r="N74" s="132">
        <f>'گلگت بلتستان'!N14</f>
        <v>0</v>
      </c>
      <c r="O74" s="135">
        <f>'گلگت بلتستان'!O14</f>
        <v>0</v>
      </c>
      <c r="P74" s="132">
        <f>'گلگت بلتستان'!P14</f>
        <v>0</v>
      </c>
      <c r="Q74" s="135">
        <f>'گلگت بلتستان'!Q14</f>
        <v>0</v>
      </c>
      <c r="R74" s="133">
        <f>'گلگت بلتستان'!R14</f>
        <v>0</v>
      </c>
      <c r="S74" s="131">
        <f>'گلگت بلتستان'!S14</f>
        <v>0</v>
      </c>
      <c r="T74" s="138">
        <f>'گلگت بلتستان'!T14</f>
        <v>0</v>
      </c>
      <c r="U74" s="311">
        <f>'گلگت بلتستان'!U14</f>
        <v>0</v>
      </c>
      <c r="V74" s="135">
        <f>'گلگت بلتستان'!V14</f>
        <v>0</v>
      </c>
      <c r="W74" s="133">
        <f>'گلگت بلتستان'!W14</f>
        <v>0</v>
      </c>
      <c r="X74" s="135">
        <f>'گلگت بلتستان'!X14</f>
        <v>0</v>
      </c>
      <c r="Y74" s="302">
        <f>'گلگت بلتستان'!Y14</f>
        <v>0</v>
      </c>
      <c r="Z74" s="135">
        <f>'گلگت بلتستان'!Z14</f>
        <v>0</v>
      </c>
      <c r="AA74" s="139">
        <f>'گلگت بلتستان'!AA14</f>
        <v>0</v>
      </c>
      <c r="AB74" s="116">
        <f>'گلگت بلتستان'!AB14</f>
        <v>0</v>
      </c>
      <c r="AC74" s="341"/>
      <c r="AD74" s="33">
        <f t="shared" si="0"/>
        <v>62</v>
      </c>
      <c r="AE74" s="3"/>
    </row>
    <row r="75" spans="1:31" ht="21.95" customHeight="1" x14ac:dyDescent="0.5">
      <c r="A75" s="2"/>
      <c r="B75" s="130">
        <f>'گلگت بلتستان'!B15</f>
        <v>0</v>
      </c>
      <c r="C75" s="131">
        <f>'گلگت بلتستان'!C15</f>
        <v>0</v>
      </c>
      <c r="D75" s="132">
        <f>'گلگت بلتستان'!D15</f>
        <v>0</v>
      </c>
      <c r="E75" s="133">
        <f>'گلگت بلتستان'!E15</f>
        <v>0</v>
      </c>
      <c r="F75" s="134">
        <f>'گلگت بلتستان'!F15</f>
        <v>0</v>
      </c>
      <c r="G75" s="131">
        <f>'گلگت بلتستان'!G15</f>
        <v>0</v>
      </c>
      <c r="H75" s="135">
        <f>'گلگت بلتستان'!H15</f>
        <v>0</v>
      </c>
      <c r="I75" s="133">
        <f>'گلگت بلتستان'!I15</f>
        <v>0</v>
      </c>
      <c r="J75" s="135">
        <f>'گلگت بلتستان'!J15</f>
        <v>0</v>
      </c>
      <c r="K75" s="133">
        <f>'گلگت بلتستان'!K15</f>
        <v>0</v>
      </c>
      <c r="L75" s="135">
        <f>'گلگت بلتستان'!L15</f>
        <v>0</v>
      </c>
      <c r="M75" s="135">
        <f>'گلگت بلتستان'!M15</f>
        <v>0</v>
      </c>
      <c r="N75" s="132">
        <f>'گلگت بلتستان'!N15</f>
        <v>0</v>
      </c>
      <c r="O75" s="135">
        <f>'گلگت بلتستان'!O15</f>
        <v>0</v>
      </c>
      <c r="P75" s="132">
        <f>'گلگت بلتستان'!P15</f>
        <v>0</v>
      </c>
      <c r="Q75" s="135">
        <f>'گلگت بلتستان'!Q15</f>
        <v>0</v>
      </c>
      <c r="R75" s="133">
        <f>'گلگت بلتستان'!R15</f>
        <v>0</v>
      </c>
      <c r="S75" s="131">
        <f>'گلگت بلتستان'!S15</f>
        <v>0</v>
      </c>
      <c r="T75" s="138">
        <f>'گلگت بلتستان'!T15</f>
        <v>0</v>
      </c>
      <c r="U75" s="311">
        <f>'گلگت بلتستان'!U15</f>
        <v>0</v>
      </c>
      <c r="V75" s="135">
        <f>'گلگت بلتستان'!V15</f>
        <v>0</v>
      </c>
      <c r="W75" s="133">
        <f>'گلگت بلتستان'!W15</f>
        <v>0</v>
      </c>
      <c r="X75" s="135">
        <f>'گلگت بلتستان'!X15</f>
        <v>0</v>
      </c>
      <c r="Y75" s="302">
        <f>'گلگت بلتستان'!Y15</f>
        <v>0</v>
      </c>
      <c r="Z75" s="135">
        <f>'گلگت بلتستان'!Z15</f>
        <v>0</v>
      </c>
      <c r="AA75" s="139">
        <f>'گلگت بلتستان'!AA15</f>
        <v>0</v>
      </c>
      <c r="AB75" s="116">
        <f>'گلگت بلتستان'!AB15</f>
        <v>0</v>
      </c>
      <c r="AC75" s="341"/>
      <c r="AD75" s="33">
        <f t="shared" si="0"/>
        <v>63</v>
      </c>
      <c r="AE75" s="3"/>
    </row>
    <row r="76" spans="1:31" ht="21.95" customHeight="1" x14ac:dyDescent="0.5">
      <c r="A76" s="2"/>
      <c r="B76" s="130">
        <f>'گلگت بلتستان'!B16</f>
        <v>0</v>
      </c>
      <c r="C76" s="131">
        <f>'گلگت بلتستان'!C16</f>
        <v>0</v>
      </c>
      <c r="D76" s="132">
        <f>'گلگت بلتستان'!D16</f>
        <v>0</v>
      </c>
      <c r="E76" s="133">
        <f>'گلگت بلتستان'!E16</f>
        <v>0</v>
      </c>
      <c r="F76" s="134">
        <f>'گلگت بلتستان'!F16</f>
        <v>0</v>
      </c>
      <c r="G76" s="131">
        <f>'گلگت بلتستان'!G16</f>
        <v>0</v>
      </c>
      <c r="H76" s="135">
        <f>'گلگت بلتستان'!H16</f>
        <v>0</v>
      </c>
      <c r="I76" s="133">
        <f>'گلگت بلتستان'!I16</f>
        <v>0</v>
      </c>
      <c r="J76" s="135">
        <f>'گلگت بلتستان'!J16</f>
        <v>0</v>
      </c>
      <c r="K76" s="133">
        <f>'گلگت بلتستان'!K16</f>
        <v>0</v>
      </c>
      <c r="L76" s="135">
        <f>'گلگت بلتستان'!L16</f>
        <v>0</v>
      </c>
      <c r="M76" s="135">
        <f>'گلگت بلتستان'!M16</f>
        <v>0</v>
      </c>
      <c r="N76" s="132">
        <f>'گلگت بلتستان'!N16</f>
        <v>0</v>
      </c>
      <c r="O76" s="135">
        <f>'گلگت بلتستان'!O16</f>
        <v>0</v>
      </c>
      <c r="P76" s="132">
        <f>'گلگت بلتستان'!P16</f>
        <v>0</v>
      </c>
      <c r="Q76" s="135">
        <f>'گلگت بلتستان'!Q16</f>
        <v>0</v>
      </c>
      <c r="R76" s="133">
        <f>'گلگت بلتستان'!R16</f>
        <v>0</v>
      </c>
      <c r="S76" s="131">
        <f>'گلگت بلتستان'!S16</f>
        <v>0</v>
      </c>
      <c r="T76" s="138">
        <f>'گلگت بلتستان'!T16</f>
        <v>0</v>
      </c>
      <c r="U76" s="311">
        <f>'گلگت بلتستان'!U16</f>
        <v>0</v>
      </c>
      <c r="V76" s="135">
        <f>'گلگت بلتستان'!V16</f>
        <v>0</v>
      </c>
      <c r="W76" s="133">
        <f>'گلگت بلتستان'!W16</f>
        <v>0</v>
      </c>
      <c r="X76" s="135">
        <f>'گلگت بلتستان'!X16</f>
        <v>0</v>
      </c>
      <c r="Y76" s="302">
        <f>'گلگت بلتستان'!Y16</f>
        <v>0</v>
      </c>
      <c r="Z76" s="135">
        <f>'گلگت بلتستان'!Z16</f>
        <v>0</v>
      </c>
      <c r="AA76" s="139">
        <f>'گلگت بلتستان'!AA16</f>
        <v>0</v>
      </c>
      <c r="AB76" s="116">
        <f>'گلگت بلتستان'!AB16</f>
        <v>0</v>
      </c>
      <c r="AC76" s="341"/>
      <c r="AD76" s="33">
        <f t="shared" si="0"/>
        <v>64</v>
      </c>
      <c r="AE76" s="3"/>
    </row>
    <row r="77" spans="1:31" ht="21.95" customHeight="1" x14ac:dyDescent="0.5">
      <c r="A77" s="2"/>
      <c r="B77" s="130">
        <f>'گلگت بلتستان'!B17</f>
        <v>0</v>
      </c>
      <c r="C77" s="131">
        <f>'گلگت بلتستان'!C17</f>
        <v>0</v>
      </c>
      <c r="D77" s="132">
        <f>'گلگت بلتستان'!D17</f>
        <v>0</v>
      </c>
      <c r="E77" s="133">
        <f>'گلگت بلتستان'!E17</f>
        <v>0</v>
      </c>
      <c r="F77" s="134">
        <f>'گلگت بلتستان'!F17</f>
        <v>0</v>
      </c>
      <c r="G77" s="131">
        <f>'گلگت بلتستان'!G17</f>
        <v>0</v>
      </c>
      <c r="H77" s="135">
        <f>'گلگت بلتستان'!H17</f>
        <v>0</v>
      </c>
      <c r="I77" s="133">
        <f>'گلگت بلتستان'!I17</f>
        <v>0</v>
      </c>
      <c r="J77" s="135">
        <f>'گلگت بلتستان'!J17</f>
        <v>0</v>
      </c>
      <c r="K77" s="133">
        <f>'گلگت بلتستان'!K17</f>
        <v>0</v>
      </c>
      <c r="L77" s="135">
        <f>'گلگت بلتستان'!L17</f>
        <v>0</v>
      </c>
      <c r="M77" s="135">
        <f>'گلگت بلتستان'!M17</f>
        <v>0</v>
      </c>
      <c r="N77" s="132">
        <f>'گلگت بلتستان'!N17</f>
        <v>0</v>
      </c>
      <c r="O77" s="135">
        <f>'گلگت بلتستان'!O17</f>
        <v>0</v>
      </c>
      <c r="P77" s="132">
        <f>'گلگت بلتستان'!P17</f>
        <v>0</v>
      </c>
      <c r="Q77" s="135">
        <f>'گلگت بلتستان'!Q17</f>
        <v>0</v>
      </c>
      <c r="R77" s="133">
        <f>'گلگت بلتستان'!R17</f>
        <v>0</v>
      </c>
      <c r="S77" s="131">
        <f>'گلگت بلتستان'!S17</f>
        <v>0</v>
      </c>
      <c r="T77" s="138">
        <f>'گلگت بلتستان'!T17</f>
        <v>0</v>
      </c>
      <c r="U77" s="311">
        <f>'گلگت بلتستان'!U17</f>
        <v>0</v>
      </c>
      <c r="V77" s="135">
        <f>'گلگت بلتستان'!V17</f>
        <v>0</v>
      </c>
      <c r="W77" s="133">
        <f>'گلگت بلتستان'!W17</f>
        <v>0</v>
      </c>
      <c r="X77" s="135">
        <f>'گلگت بلتستان'!X17</f>
        <v>0</v>
      </c>
      <c r="Y77" s="302">
        <f>'گلگت بلتستان'!Y17</f>
        <v>0</v>
      </c>
      <c r="Z77" s="135">
        <f>'گلگت بلتستان'!Z17</f>
        <v>0</v>
      </c>
      <c r="AA77" s="139">
        <f>'گلگت بلتستان'!AA17</f>
        <v>0</v>
      </c>
      <c r="AB77" s="116">
        <f>'گلگت بلتستان'!AB17</f>
        <v>0</v>
      </c>
      <c r="AC77" s="341"/>
      <c r="AD77" s="33">
        <f t="shared" si="0"/>
        <v>65</v>
      </c>
      <c r="AE77" s="3"/>
    </row>
    <row r="78" spans="1:31" ht="21.95" customHeight="1" x14ac:dyDescent="0.5">
      <c r="A78" s="2"/>
      <c r="B78" s="130">
        <f>'گلگت بلتستان'!B18</f>
        <v>0</v>
      </c>
      <c r="C78" s="131">
        <f>'گلگت بلتستان'!C18</f>
        <v>0</v>
      </c>
      <c r="D78" s="132">
        <f>'گلگت بلتستان'!D18</f>
        <v>0</v>
      </c>
      <c r="E78" s="133">
        <f>'گلگت بلتستان'!E18</f>
        <v>0</v>
      </c>
      <c r="F78" s="134">
        <f>'گلگت بلتستان'!F18</f>
        <v>0</v>
      </c>
      <c r="G78" s="131">
        <f>'گلگت بلتستان'!G18</f>
        <v>0</v>
      </c>
      <c r="H78" s="135">
        <f>'گلگت بلتستان'!H18</f>
        <v>0</v>
      </c>
      <c r="I78" s="133">
        <f>'گلگت بلتستان'!I18</f>
        <v>0</v>
      </c>
      <c r="J78" s="135">
        <f>'گلگت بلتستان'!J18</f>
        <v>0</v>
      </c>
      <c r="K78" s="133">
        <f>'گلگت بلتستان'!K18</f>
        <v>0</v>
      </c>
      <c r="L78" s="135">
        <f>'گلگت بلتستان'!L18</f>
        <v>0</v>
      </c>
      <c r="M78" s="135">
        <f>'گلگت بلتستان'!M18</f>
        <v>0</v>
      </c>
      <c r="N78" s="132">
        <f>'گلگت بلتستان'!N18</f>
        <v>0</v>
      </c>
      <c r="O78" s="135">
        <f>'گلگت بلتستان'!O18</f>
        <v>0</v>
      </c>
      <c r="P78" s="132">
        <f>'گلگت بلتستان'!P18</f>
        <v>0</v>
      </c>
      <c r="Q78" s="135">
        <f>'گلگت بلتستان'!Q18</f>
        <v>0</v>
      </c>
      <c r="R78" s="133">
        <f>'گلگت بلتستان'!R18</f>
        <v>0</v>
      </c>
      <c r="S78" s="131">
        <f>'گلگت بلتستان'!S18</f>
        <v>0</v>
      </c>
      <c r="T78" s="138">
        <f>'گلگت بلتستان'!T18</f>
        <v>0</v>
      </c>
      <c r="U78" s="311">
        <f>'گلگت بلتستان'!U18</f>
        <v>0</v>
      </c>
      <c r="V78" s="135">
        <f>'گلگت بلتستان'!V18</f>
        <v>0</v>
      </c>
      <c r="W78" s="133">
        <f>'گلگت بلتستان'!W18</f>
        <v>0</v>
      </c>
      <c r="X78" s="135">
        <f>'گلگت بلتستان'!X18</f>
        <v>0</v>
      </c>
      <c r="Y78" s="302">
        <f>'گلگت بلتستان'!Y18</f>
        <v>0</v>
      </c>
      <c r="Z78" s="135">
        <f>'گلگت بلتستان'!Z18</f>
        <v>0</v>
      </c>
      <c r="AA78" s="139">
        <f>'گلگت بلتستان'!AA18</f>
        <v>0</v>
      </c>
      <c r="AB78" s="116">
        <f>'گلگت بلتستان'!AB18</f>
        <v>0</v>
      </c>
      <c r="AC78" s="341"/>
      <c r="AD78" s="33">
        <f t="shared" si="0"/>
        <v>66</v>
      </c>
      <c r="AE78" s="3"/>
    </row>
    <row r="79" spans="1:31" ht="21.95" customHeight="1" x14ac:dyDescent="0.5">
      <c r="A79" s="2"/>
      <c r="B79" s="130">
        <f>'گلگت بلتستان'!B19</f>
        <v>0</v>
      </c>
      <c r="C79" s="131">
        <f>'گلگت بلتستان'!C19</f>
        <v>0</v>
      </c>
      <c r="D79" s="132">
        <f>'گلگت بلتستان'!D19</f>
        <v>0</v>
      </c>
      <c r="E79" s="133">
        <f>'گلگت بلتستان'!E19</f>
        <v>0</v>
      </c>
      <c r="F79" s="134">
        <f>'گلگت بلتستان'!F19</f>
        <v>0</v>
      </c>
      <c r="G79" s="131">
        <f>'گلگت بلتستان'!G19</f>
        <v>0</v>
      </c>
      <c r="H79" s="135">
        <f>'گلگت بلتستان'!H19</f>
        <v>0</v>
      </c>
      <c r="I79" s="133">
        <f>'گلگت بلتستان'!I19</f>
        <v>0</v>
      </c>
      <c r="J79" s="135">
        <f>'گلگت بلتستان'!J19</f>
        <v>0</v>
      </c>
      <c r="K79" s="133">
        <f>'گلگت بلتستان'!K19</f>
        <v>0</v>
      </c>
      <c r="L79" s="135">
        <f>'گلگت بلتستان'!L19</f>
        <v>0</v>
      </c>
      <c r="M79" s="135">
        <f>'گلگت بلتستان'!M19</f>
        <v>0</v>
      </c>
      <c r="N79" s="132">
        <f>'گلگت بلتستان'!N19</f>
        <v>0</v>
      </c>
      <c r="O79" s="135">
        <f>'گلگت بلتستان'!O19</f>
        <v>0</v>
      </c>
      <c r="P79" s="132">
        <f>'گلگت بلتستان'!P19</f>
        <v>0</v>
      </c>
      <c r="Q79" s="135">
        <f>'گلگت بلتستان'!Q19</f>
        <v>0</v>
      </c>
      <c r="R79" s="133">
        <f>'گلگت بلتستان'!R19</f>
        <v>0</v>
      </c>
      <c r="S79" s="131">
        <f>'گلگت بلتستان'!S19</f>
        <v>0</v>
      </c>
      <c r="T79" s="138">
        <f>'گلگت بلتستان'!T19</f>
        <v>0</v>
      </c>
      <c r="U79" s="311">
        <f>'گلگت بلتستان'!U19</f>
        <v>0</v>
      </c>
      <c r="V79" s="135">
        <f>'گلگت بلتستان'!V19</f>
        <v>0</v>
      </c>
      <c r="W79" s="133">
        <f>'گلگت بلتستان'!W19</f>
        <v>0</v>
      </c>
      <c r="X79" s="135">
        <f>'گلگت بلتستان'!X19</f>
        <v>0</v>
      </c>
      <c r="Y79" s="302">
        <f>'گلگت بلتستان'!Y19</f>
        <v>0</v>
      </c>
      <c r="Z79" s="135">
        <f>'گلگت بلتستان'!Z19</f>
        <v>0</v>
      </c>
      <c r="AA79" s="139">
        <f>'گلگت بلتستان'!AA19</f>
        <v>0</v>
      </c>
      <c r="AB79" s="116">
        <f>'گلگت بلتستان'!AB19</f>
        <v>0</v>
      </c>
      <c r="AC79" s="341"/>
      <c r="AD79" s="33">
        <f t="shared" ref="AD79:AD92" si="1">AD78+1</f>
        <v>67</v>
      </c>
      <c r="AE79" s="3"/>
    </row>
    <row r="80" spans="1:31" ht="21.95" customHeight="1" x14ac:dyDescent="0.5">
      <c r="A80" s="2"/>
      <c r="B80" s="130">
        <f>'گلگت بلتستان'!B20</f>
        <v>0</v>
      </c>
      <c r="C80" s="131">
        <f>'گلگت بلتستان'!C20</f>
        <v>0</v>
      </c>
      <c r="D80" s="132">
        <f>'گلگت بلتستان'!D20</f>
        <v>0</v>
      </c>
      <c r="E80" s="133">
        <f>'گلگت بلتستان'!E20</f>
        <v>0</v>
      </c>
      <c r="F80" s="134">
        <f>'گلگت بلتستان'!F20</f>
        <v>0</v>
      </c>
      <c r="G80" s="131">
        <f>'گلگت بلتستان'!G20</f>
        <v>0</v>
      </c>
      <c r="H80" s="135">
        <f>'گلگت بلتستان'!H20</f>
        <v>0</v>
      </c>
      <c r="I80" s="133">
        <f>'گلگت بلتستان'!I20</f>
        <v>0</v>
      </c>
      <c r="J80" s="135">
        <f>'گلگت بلتستان'!J20</f>
        <v>0</v>
      </c>
      <c r="K80" s="133">
        <f>'گلگت بلتستان'!K20</f>
        <v>0</v>
      </c>
      <c r="L80" s="135">
        <f>'گلگت بلتستان'!L20</f>
        <v>0</v>
      </c>
      <c r="M80" s="135">
        <f>'گلگت بلتستان'!M20</f>
        <v>0</v>
      </c>
      <c r="N80" s="132">
        <f>'گلگت بلتستان'!N20</f>
        <v>0</v>
      </c>
      <c r="O80" s="135">
        <f>'گلگت بلتستان'!O20</f>
        <v>0</v>
      </c>
      <c r="P80" s="132">
        <f>'گلگت بلتستان'!P20</f>
        <v>0</v>
      </c>
      <c r="Q80" s="135">
        <f>'گلگت بلتستان'!Q20</f>
        <v>0</v>
      </c>
      <c r="R80" s="133">
        <f>'گلگت بلتستان'!R20</f>
        <v>0</v>
      </c>
      <c r="S80" s="131">
        <f>'گلگت بلتستان'!S20</f>
        <v>0</v>
      </c>
      <c r="T80" s="138">
        <f>'گلگت بلتستان'!T20</f>
        <v>0</v>
      </c>
      <c r="U80" s="311">
        <f>'گلگت بلتستان'!U20</f>
        <v>0</v>
      </c>
      <c r="V80" s="135">
        <f>'گلگت بلتستان'!V20</f>
        <v>0</v>
      </c>
      <c r="W80" s="133">
        <f>'گلگت بلتستان'!W20</f>
        <v>0</v>
      </c>
      <c r="X80" s="135">
        <f>'گلگت بلتستان'!X20</f>
        <v>0</v>
      </c>
      <c r="Y80" s="302">
        <f>'گلگت بلتستان'!Y20</f>
        <v>0</v>
      </c>
      <c r="Z80" s="135">
        <f>'گلگت بلتستان'!Z20</f>
        <v>0</v>
      </c>
      <c r="AA80" s="139">
        <f>'گلگت بلتستان'!AA20</f>
        <v>0</v>
      </c>
      <c r="AB80" s="116">
        <f>'گلگت بلتستان'!AB20</f>
        <v>0</v>
      </c>
      <c r="AC80" s="341"/>
      <c r="AD80" s="33">
        <f t="shared" si="1"/>
        <v>68</v>
      </c>
      <c r="AE80" s="3"/>
    </row>
    <row r="81" spans="1:31" ht="21.95" customHeight="1" x14ac:dyDescent="0.5">
      <c r="A81" s="2"/>
      <c r="B81" s="130">
        <f>'گلگت بلتستان'!B21</f>
        <v>0</v>
      </c>
      <c r="C81" s="131">
        <f>'گلگت بلتستان'!C21</f>
        <v>0</v>
      </c>
      <c r="D81" s="132">
        <f>'گلگت بلتستان'!D21</f>
        <v>0</v>
      </c>
      <c r="E81" s="133">
        <f>'گلگت بلتستان'!E21</f>
        <v>0</v>
      </c>
      <c r="F81" s="134">
        <f>'گلگت بلتستان'!F21</f>
        <v>0</v>
      </c>
      <c r="G81" s="131">
        <f>'گلگت بلتستان'!G21</f>
        <v>0</v>
      </c>
      <c r="H81" s="135">
        <f>'گلگت بلتستان'!H21</f>
        <v>0</v>
      </c>
      <c r="I81" s="133">
        <f>'گلگت بلتستان'!I21</f>
        <v>0</v>
      </c>
      <c r="J81" s="135">
        <f>'گلگت بلتستان'!J21</f>
        <v>0</v>
      </c>
      <c r="K81" s="133">
        <f>'گلگت بلتستان'!K21</f>
        <v>0</v>
      </c>
      <c r="L81" s="135">
        <f>'گلگت بلتستان'!L21</f>
        <v>0</v>
      </c>
      <c r="M81" s="135">
        <f>'گلگت بلتستان'!M21</f>
        <v>0</v>
      </c>
      <c r="N81" s="132">
        <f>'گلگت بلتستان'!N21</f>
        <v>0</v>
      </c>
      <c r="O81" s="135">
        <f>'گلگت بلتستان'!O21</f>
        <v>0</v>
      </c>
      <c r="P81" s="132">
        <f>'گلگت بلتستان'!P21</f>
        <v>0</v>
      </c>
      <c r="Q81" s="135">
        <f>'گلگت بلتستان'!Q21</f>
        <v>0</v>
      </c>
      <c r="R81" s="133">
        <f>'گلگت بلتستان'!R21</f>
        <v>0</v>
      </c>
      <c r="S81" s="131">
        <f>'گلگت بلتستان'!S21</f>
        <v>0</v>
      </c>
      <c r="T81" s="138">
        <f>'گلگت بلتستان'!T21</f>
        <v>0</v>
      </c>
      <c r="U81" s="311">
        <f>'گلگت بلتستان'!U21</f>
        <v>0</v>
      </c>
      <c r="V81" s="135">
        <f>'گلگت بلتستان'!V21</f>
        <v>0</v>
      </c>
      <c r="W81" s="133">
        <f>'گلگت بلتستان'!W21</f>
        <v>0</v>
      </c>
      <c r="X81" s="135">
        <f>'گلگت بلتستان'!X21</f>
        <v>0</v>
      </c>
      <c r="Y81" s="302">
        <f>'گلگت بلتستان'!Y21</f>
        <v>0</v>
      </c>
      <c r="Z81" s="135">
        <f>'گلگت بلتستان'!Z21</f>
        <v>0</v>
      </c>
      <c r="AA81" s="139">
        <f>'گلگت بلتستان'!AA21</f>
        <v>0</v>
      </c>
      <c r="AB81" s="116">
        <f>'گلگت بلتستان'!AB21</f>
        <v>0</v>
      </c>
      <c r="AC81" s="341"/>
      <c r="AD81" s="33">
        <f t="shared" si="1"/>
        <v>69</v>
      </c>
      <c r="AE81" s="3"/>
    </row>
    <row r="82" spans="1:31" ht="21.95" customHeight="1" x14ac:dyDescent="0.5">
      <c r="A82" s="2"/>
      <c r="B82" s="130">
        <f>'گلگت بلتستان'!B22</f>
        <v>0</v>
      </c>
      <c r="C82" s="131">
        <f>'گلگت بلتستان'!C22</f>
        <v>0</v>
      </c>
      <c r="D82" s="132">
        <f>'گلگت بلتستان'!D22</f>
        <v>0</v>
      </c>
      <c r="E82" s="133">
        <f>'گلگت بلتستان'!E22</f>
        <v>0</v>
      </c>
      <c r="F82" s="134">
        <f>'گلگت بلتستان'!F22</f>
        <v>0</v>
      </c>
      <c r="G82" s="131">
        <f>'گلگت بلتستان'!G22</f>
        <v>0</v>
      </c>
      <c r="H82" s="135">
        <f>'گلگت بلتستان'!H22</f>
        <v>0</v>
      </c>
      <c r="I82" s="133">
        <f>'گلگت بلتستان'!I22</f>
        <v>0</v>
      </c>
      <c r="J82" s="135">
        <f>'گلگت بلتستان'!J22</f>
        <v>0</v>
      </c>
      <c r="K82" s="133">
        <f>'گلگت بلتستان'!K22</f>
        <v>0</v>
      </c>
      <c r="L82" s="135">
        <f>'گلگت بلتستان'!L22</f>
        <v>0</v>
      </c>
      <c r="M82" s="135">
        <f>'گلگت بلتستان'!M22</f>
        <v>0</v>
      </c>
      <c r="N82" s="132">
        <f>'گلگت بلتستان'!N22</f>
        <v>0</v>
      </c>
      <c r="O82" s="135">
        <f>'گلگت بلتستان'!O22</f>
        <v>0</v>
      </c>
      <c r="P82" s="132">
        <f>'گلگت بلتستان'!P22</f>
        <v>0</v>
      </c>
      <c r="Q82" s="135">
        <f>'گلگت بلتستان'!Q22</f>
        <v>0</v>
      </c>
      <c r="R82" s="133">
        <f>'گلگت بلتستان'!R22</f>
        <v>0</v>
      </c>
      <c r="S82" s="131">
        <f>'گلگت بلتستان'!S22</f>
        <v>0</v>
      </c>
      <c r="T82" s="138">
        <f>'گلگت بلتستان'!T22</f>
        <v>0</v>
      </c>
      <c r="U82" s="311">
        <f>'گلگت بلتستان'!U22</f>
        <v>0</v>
      </c>
      <c r="V82" s="135">
        <f>'گلگت بلتستان'!V22</f>
        <v>0</v>
      </c>
      <c r="W82" s="133">
        <f>'گلگت بلتستان'!W22</f>
        <v>0</v>
      </c>
      <c r="X82" s="135">
        <f>'گلگت بلتستان'!X22</f>
        <v>0</v>
      </c>
      <c r="Y82" s="302">
        <f>'گلگت بلتستان'!Y22</f>
        <v>0</v>
      </c>
      <c r="Z82" s="135">
        <f>'گلگت بلتستان'!Z22</f>
        <v>0</v>
      </c>
      <c r="AA82" s="139">
        <f>'گلگت بلتستان'!AA22</f>
        <v>0</v>
      </c>
      <c r="AB82" s="116">
        <f>'گلگت بلتستان'!AB22</f>
        <v>0</v>
      </c>
      <c r="AC82" s="342"/>
      <c r="AD82" s="33">
        <f t="shared" si="1"/>
        <v>70</v>
      </c>
      <c r="AE82" s="3"/>
    </row>
    <row r="83" spans="1:31" ht="21.75" customHeight="1" x14ac:dyDescent="0.5">
      <c r="A83" s="2"/>
      <c r="B83" s="130">
        <f>کشمیر!B13</f>
        <v>0</v>
      </c>
      <c r="C83" s="131">
        <f>کشمیر!C13</f>
        <v>0</v>
      </c>
      <c r="D83" s="132">
        <f>کشمیر!D13</f>
        <v>0</v>
      </c>
      <c r="E83" s="133">
        <f>کشمیر!E13</f>
        <v>0</v>
      </c>
      <c r="F83" s="134">
        <f>کشمیر!F13</f>
        <v>0</v>
      </c>
      <c r="G83" s="131">
        <f>کشمیر!G13</f>
        <v>0</v>
      </c>
      <c r="H83" s="135">
        <f>کشمیر!H13</f>
        <v>0</v>
      </c>
      <c r="I83" s="133">
        <f>کشمیر!I13</f>
        <v>0</v>
      </c>
      <c r="J83" s="135">
        <f>کشمیر!J13</f>
        <v>0</v>
      </c>
      <c r="K83" s="133">
        <f>کشمیر!K13</f>
        <v>0</v>
      </c>
      <c r="L83" s="135">
        <f>کشمیر!L13</f>
        <v>0</v>
      </c>
      <c r="M83" s="135">
        <f>کشمیر!M13</f>
        <v>0</v>
      </c>
      <c r="N83" s="132">
        <f>کشمیر!N13</f>
        <v>0</v>
      </c>
      <c r="O83" s="135">
        <f>کشمیر!O13</f>
        <v>0</v>
      </c>
      <c r="P83" s="132">
        <f>کشمیر!P13</f>
        <v>0</v>
      </c>
      <c r="Q83" s="135">
        <f>کشمیر!Q13</f>
        <v>0</v>
      </c>
      <c r="R83" s="133">
        <f>کشمیر!R13</f>
        <v>0</v>
      </c>
      <c r="S83" s="131">
        <f>کشمیر!S13</f>
        <v>0</v>
      </c>
      <c r="T83" s="138">
        <f>کشمیر!T13</f>
        <v>0</v>
      </c>
      <c r="U83" s="311">
        <f>کشمیر!U13</f>
        <v>0</v>
      </c>
      <c r="V83" s="135">
        <f>کشمیر!V13</f>
        <v>0</v>
      </c>
      <c r="W83" s="133">
        <f>کشمیر!W13</f>
        <v>0</v>
      </c>
      <c r="X83" s="135">
        <f>کشمیر!X13</f>
        <v>0</v>
      </c>
      <c r="Y83" s="302">
        <f>کشمیر!Y13</f>
        <v>0</v>
      </c>
      <c r="Z83" s="135">
        <f>کشمیر!Z13</f>
        <v>0</v>
      </c>
      <c r="AA83" s="139">
        <f>کشمیر!AA13</f>
        <v>0</v>
      </c>
      <c r="AB83" s="116">
        <f>کشمیر!AB13</f>
        <v>0</v>
      </c>
      <c r="AC83" s="276" t="s">
        <v>63</v>
      </c>
      <c r="AD83" s="33">
        <f t="shared" si="1"/>
        <v>71</v>
      </c>
      <c r="AE83" s="3"/>
    </row>
    <row r="84" spans="1:31" ht="24.6" customHeight="1" x14ac:dyDescent="0.5">
      <c r="A84" s="2"/>
      <c r="B84" s="130">
        <f>کشمیر!B14</f>
        <v>0</v>
      </c>
      <c r="C84" s="131">
        <f>کشمیر!C14</f>
        <v>0</v>
      </c>
      <c r="D84" s="132">
        <f>کشمیر!D14</f>
        <v>0</v>
      </c>
      <c r="E84" s="133">
        <f>کشمیر!E14</f>
        <v>0</v>
      </c>
      <c r="F84" s="134">
        <f>کشمیر!F14</f>
        <v>0</v>
      </c>
      <c r="G84" s="131">
        <f>کشمیر!G14</f>
        <v>0</v>
      </c>
      <c r="H84" s="135">
        <f>کشمیر!H14</f>
        <v>0</v>
      </c>
      <c r="I84" s="133">
        <f>کشمیر!I14</f>
        <v>0</v>
      </c>
      <c r="J84" s="135">
        <f>کشمیر!J14</f>
        <v>0</v>
      </c>
      <c r="K84" s="133">
        <f>کشمیر!K14</f>
        <v>0</v>
      </c>
      <c r="L84" s="135">
        <f>کشمیر!L14</f>
        <v>0</v>
      </c>
      <c r="M84" s="135">
        <f>کشمیر!M14</f>
        <v>0</v>
      </c>
      <c r="N84" s="132">
        <f>کشمیر!N14</f>
        <v>0</v>
      </c>
      <c r="O84" s="135">
        <f>کشمیر!O14</f>
        <v>0</v>
      </c>
      <c r="P84" s="132">
        <f>کشمیر!P14</f>
        <v>0</v>
      </c>
      <c r="Q84" s="135">
        <f>کشمیر!Q14</f>
        <v>0</v>
      </c>
      <c r="R84" s="133">
        <f>کشمیر!R14</f>
        <v>0</v>
      </c>
      <c r="S84" s="131">
        <f>کشمیر!S14</f>
        <v>0</v>
      </c>
      <c r="T84" s="138">
        <f>کشمیر!T14</f>
        <v>0</v>
      </c>
      <c r="U84" s="311">
        <f>کشمیر!U14</f>
        <v>0</v>
      </c>
      <c r="V84" s="135">
        <f>کشمیر!V14</f>
        <v>0</v>
      </c>
      <c r="W84" s="133">
        <f>کشمیر!W14</f>
        <v>0</v>
      </c>
      <c r="X84" s="135">
        <f>کشمیر!X14</f>
        <v>0</v>
      </c>
      <c r="Y84" s="302">
        <f>کشمیر!Y14</f>
        <v>0</v>
      </c>
      <c r="Z84" s="135">
        <f>کشمیر!Z14</f>
        <v>0</v>
      </c>
      <c r="AA84" s="133">
        <f>کشمیر!AA14</f>
        <v>0</v>
      </c>
      <c r="AB84" s="116">
        <f>کشمیر!AB14</f>
        <v>0</v>
      </c>
      <c r="AC84" s="276"/>
      <c r="AD84" s="33">
        <f t="shared" si="1"/>
        <v>72</v>
      </c>
      <c r="AE84" s="3"/>
    </row>
    <row r="85" spans="1:31" ht="24.6" customHeight="1" x14ac:dyDescent="0.5">
      <c r="A85" s="2"/>
      <c r="B85" s="130">
        <f>کشمیر!B15</f>
        <v>0</v>
      </c>
      <c r="C85" s="131">
        <f>کشمیر!C15</f>
        <v>0</v>
      </c>
      <c r="D85" s="132">
        <f>کشمیر!D15</f>
        <v>0</v>
      </c>
      <c r="E85" s="133">
        <f>کشمیر!E15</f>
        <v>0</v>
      </c>
      <c r="F85" s="134">
        <f>کشمیر!F15</f>
        <v>0</v>
      </c>
      <c r="G85" s="131">
        <f>کشمیر!G15</f>
        <v>0</v>
      </c>
      <c r="H85" s="135">
        <f>کشمیر!H15</f>
        <v>0</v>
      </c>
      <c r="I85" s="133">
        <f>کشمیر!I15</f>
        <v>0</v>
      </c>
      <c r="J85" s="135">
        <f>کشمیر!J15</f>
        <v>0</v>
      </c>
      <c r="K85" s="133">
        <f>کشمیر!K15</f>
        <v>0</v>
      </c>
      <c r="L85" s="135">
        <f>کشمیر!L15</f>
        <v>0</v>
      </c>
      <c r="M85" s="135">
        <f>کشمیر!M15</f>
        <v>0</v>
      </c>
      <c r="N85" s="132">
        <f>کشمیر!N15</f>
        <v>0</v>
      </c>
      <c r="O85" s="135">
        <f>کشمیر!O15</f>
        <v>0</v>
      </c>
      <c r="P85" s="132">
        <f>کشمیر!P15</f>
        <v>0</v>
      </c>
      <c r="Q85" s="135">
        <f>کشمیر!Q15</f>
        <v>0</v>
      </c>
      <c r="R85" s="133">
        <f>کشمیر!R15</f>
        <v>0</v>
      </c>
      <c r="S85" s="131">
        <f>کشمیر!S15</f>
        <v>0</v>
      </c>
      <c r="T85" s="138">
        <f>کشمیر!T15</f>
        <v>0</v>
      </c>
      <c r="U85" s="311">
        <f>کشمیر!U15</f>
        <v>0</v>
      </c>
      <c r="V85" s="135">
        <f>کشمیر!V15</f>
        <v>0</v>
      </c>
      <c r="W85" s="133">
        <f>کشمیر!W15</f>
        <v>0</v>
      </c>
      <c r="X85" s="135">
        <f>کشمیر!X15</f>
        <v>0</v>
      </c>
      <c r="Y85" s="302">
        <f>کشمیر!Y15</f>
        <v>0</v>
      </c>
      <c r="Z85" s="135">
        <f>کشمیر!Z15</f>
        <v>0</v>
      </c>
      <c r="AA85" s="133">
        <f>کشمیر!AA15</f>
        <v>0</v>
      </c>
      <c r="AB85" s="116">
        <f>کشمیر!AB15</f>
        <v>0</v>
      </c>
      <c r="AC85" s="276"/>
      <c r="AD85" s="33">
        <f t="shared" si="1"/>
        <v>73</v>
      </c>
      <c r="AE85" s="3"/>
    </row>
    <row r="86" spans="1:31" ht="24.6" customHeight="1" x14ac:dyDescent="0.5">
      <c r="A86" s="2"/>
      <c r="B86" s="130">
        <f>کشمیر!B16</f>
        <v>0</v>
      </c>
      <c r="C86" s="131">
        <f>کشمیر!C16</f>
        <v>0</v>
      </c>
      <c r="D86" s="132">
        <f>کشمیر!D16</f>
        <v>0</v>
      </c>
      <c r="E86" s="133">
        <f>کشمیر!E16</f>
        <v>0</v>
      </c>
      <c r="F86" s="134">
        <f>کشمیر!F16</f>
        <v>0</v>
      </c>
      <c r="G86" s="131">
        <f>کشمیر!G16</f>
        <v>0</v>
      </c>
      <c r="H86" s="135">
        <f>کشمیر!H16</f>
        <v>0</v>
      </c>
      <c r="I86" s="133">
        <f>کشمیر!I16</f>
        <v>0</v>
      </c>
      <c r="J86" s="135">
        <f>کشمیر!J16</f>
        <v>0</v>
      </c>
      <c r="K86" s="133">
        <f>کشمیر!K16</f>
        <v>0</v>
      </c>
      <c r="L86" s="135">
        <f>کشمیر!L16</f>
        <v>0</v>
      </c>
      <c r="M86" s="135">
        <f>کشمیر!M16</f>
        <v>0</v>
      </c>
      <c r="N86" s="132">
        <f>کشمیر!N16</f>
        <v>0</v>
      </c>
      <c r="O86" s="135">
        <f>کشمیر!O16</f>
        <v>0</v>
      </c>
      <c r="P86" s="132">
        <f>کشمیر!P16</f>
        <v>0</v>
      </c>
      <c r="Q86" s="135">
        <f>کشمیر!Q16</f>
        <v>0</v>
      </c>
      <c r="R86" s="133">
        <f>کشمیر!R16</f>
        <v>0</v>
      </c>
      <c r="S86" s="131">
        <f>کشمیر!S16</f>
        <v>0</v>
      </c>
      <c r="T86" s="138">
        <f>کشمیر!T16</f>
        <v>0</v>
      </c>
      <c r="U86" s="311">
        <f>کشمیر!U16</f>
        <v>0</v>
      </c>
      <c r="V86" s="135">
        <f>کشمیر!V16</f>
        <v>0</v>
      </c>
      <c r="W86" s="133">
        <f>کشمیر!W16</f>
        <v>0</v>
      </c>
      <c r="X86" s="135">
        <f>کشمیر!X16</f>
        <v>0</v>
      </c>
      <c r="Y86" s="302">
        <f>کشمیر!Y16</f>
        <v>0</v>
      </c>
      <c r="Z86" s="135">
        <f>کشمیر!Z16</f>
        <v>0</v>
      </c>
      <c r="AA86" s="133">
        <f>کشمیر!AA16</f>
        <v>0</v>
      </c>
      <c r="AB86" s="116">
        <f>کشمیر!AB16</f>
        <v>0</v>
      </c>
      <c r="AC86" s="276"/>
      <c r="AD86" s="33">
        <f t="shared" si="1"/>
        <v>74</v>
      </c>
      <c r="AE86" s="3"/>
    </row>
    <row r="87" spans="1:31" ht="24.6" customHeight="1" x14ac:dyDescent="0.5">
      <c r="A87" s="2"/>
      <c r="B87" s="130">
        <f>کشمیر!B17</f>
        <v>0</v>
      </c>
      <c r="C87" s="131">
        <f>کشمیر!C17</f>
        <v>0</v>
      </c>
      <c r="D87" s="132">
        <f>کشمیر!D17</f>
        <v>0</v>
      </c>
      <c r="E87" s="133">
        <f>کشمیر!E17</f>
        <v>0</v>
      </c>
      <c r="F87" s="134">
        <f>کشمیر!F17</f>
        <v>0</v>
      </c>
      <c r="G87" s="131">
        <f>کشمیر!G17</f>
        <v>0</v>
      </c>
      <c r="H87" s="135">
        <f>کشمیر!H17</f>
        <v>0</v>
      </c>
      <c r="I87" s="133">
        <f>کشمیر!I17</f>
        <v>0</v>
      </c>
      <c r="J87" s="135">
        <f>کشمیر!J17</f>
        <v>0</v>
      </c>
      <c r="K87" s="133">
        <f>کشمیر!K17</f>
        <v>0</v>
      </c>
      <c r="L87" s="135">
        <f>کشمیر!L17</f>
        <v>0</v>
      </c>
      <c r="M87" s="135">
        <f>کشمیر!M17</f>
        <v>0</v>
      </c>
      <c r="N87" s="132">
        <f>کشمیر!N17</f>
        <v>0</v>
      </c>
      <c r="O87" s="135">
        <f>کشمیر!O17</f>
        <v>0</v>
      </c>
      <c r="P87" s="132">
        <f>کشمیر!P17</f>
        <v>0</v>
      </c>
      <c r="Q87" s="135">
        <f>کشمیر!Q17</f>
        <v>0</v>
      </c>
      <c r="R87" s="133">
        <f>کشمیر!R17</f>
        <v>0</v>
      </c>
      <c r="S87" s="131">
        <f>کشمیر!S17</f>
        <v>0</v>
      </c>
      <c r="T87" s="138">
        <f>کشمیر!T17</f>
        <v>0</v>
      </c>
      <c r="U87" s="311">
        <f>کشمیر!U17</f>
        <v>0</v>
      </c>
      <c r="V87" s="135">
        <f>کشمیر!V17</f>
        <v>0</v>
      </c>
      <c r="W87" s="133">
        <f>کشمیر!W17</f>
        <v>0</v>
      </c>
      <c r="X87" s="135">
        <f>کشمیر!X17</f>
        <v>0</v>
      </c>
      <c r="Y87" s="302">
        <f>کشمیر!Y17</f>
        <v>0</v>
      </c>
      <c r="Z87" s="135">
        <f>کشمیر!Z17</f>
        <v>0</v>
      </c>
      <c r="AA87" s="133">
        <f>کشمیر!AA17</f>
        <v>0</v>
      </c>
      <c r="AB87" s="116">
        <f>کشمیر!AB17</f>
        <v>0</v>
      </c>
      <c r="AC87" s="276"/>
      <c r="AD87" s="33">
        <f t="shared" si="1"/>
        <v>75</v>
      </c>
      <c r="AE87" s="3"/>
    </row>
    <row r="88" spans="1:31" ht="24.6" customHeight="1" x14ac:dyDescent="0.5">
      <c r="A88" s="2"/>
      <c r="B88" s="130">
        <f>کشمیر!B18</f>
        <v>0</v>
      </c>
      <c r="C88" s="131">
        <f>کشمیر!C18</f>
        <v>0</v>
      </c>
      <c r="D88" s="132">
        <f>کشمیر!D18</f>
        <v>0</v>
      </c>
      <c r="E88" s="133">
        <f>کشمیر!E18</f>
        <v>0</v>
      </c>
      <c r="F88" s="134">
        <f>کشمیر!F18</f>
        <v>0</v>
      </c>
      <c r="G88" s="131">
        <f>کشمیر!G18</f>
        <v>0</v>
      </c>
      <c r="H88" s="135">
        <f>کشمیر!H18</f>
        <v>0</v>
      </c>
      <c r="I88" s="133">
        <f>کشمیر!I18</f>
        <v>0</v>
      </c>
      <c r="J88" s="135">
        <f>کشمیر!J18</f>
        <v>0</v>
      </c>
      <c r="K88" s="133">
        <f>کشمیر!K18</f>
        <v>0</v>
      </c>
      <c r="L88" s="135">
        <f>کشمیر!L18</f>
        <v>0</v>
      </c>
      <c r="M88" s="135">
        <f>کشمیر!M18</f>
        <v>0</v>
      </c>
      <c r="N88" s="132">
        <f>کشمیر!N18</f>
        <v>0</v>
      </c>
      <c r="O88" s="135">
        <f>کشمیر!O18</f>
        <v>0</v>
      </c>
      <c r="P88" s="132">
        <f>کشمیر!P18</f>
        <v>0</v>
      </c>
      <c r="Q88" s="135">
        <f>کشمیر!Q18</f>
        <v>0</v>
      </c>
      <c r="R88" s="133">
        <f>کشمیر!R18</f>
        <v>0</v>
      </c>
      <c r="S88" s="131">
        <f>کشمیر!S18</f>
        <v>0</v>
      </c>
      <c r="T88" s="138">
        <f>کشمیر!T18</f>
        <v>0</v>
      </c>
      <c r="U88" s="311">
        <f>کشمیر!U18</f>
        <v>0</v>
      </c>
      <c r="V88" s="135">
        <f>کشمیر!V18</f>
        <v>0</v>
      </c>
      <c r="W88" s="133">
        <f>کشمیر!W18</f>
        <v>0</v>
      </c>
      <c r="X88" s="135">
        <f>کشمیر!X18</f>
        <v>0</v>
      </c>
      <c r="Y88" s="302">
        <f>کشمیر!Y18</f>
        <v>0</v>
      </c>
      <c r="Z88" s="135">
        <f>کشمیر!Z18</f>
        <v>0</v>
      </c>
      <c r="AA88" s="133">
        <f>کشمیر!AA18</f>
        <v>0</v>
      </c>
      <c r="AB88" s="116">
        <f>کشمیر!AB18</f>
        <v>0</v>
      </c>
      <c r="AC88" s="276"/>
      <c r="AD88" s="33">
        <f t="shared" si="1"/>
        <v>76</v>
      </c>
      <c r="AE88" s="3"/>
    </row>
    <row r="89" spans="1:31" ht="24.6" customHeight="1" x14ac:dyDescent="0.5">
      <c r="A89" s="2"/>
      <c r="B89" s="130">
        <f>کشمیر!B19</f>
        <v>0</v>
      </c>
      <c r="C89" s="131">
        <f>کشمیر!C19</f>
        <v>0</v>
      </c>
      <c r="D89" s="132">
        <f>کشمیر!D19</f>
        <v>0</v>
      </c>
      <c r="E89" s="133">
        <f>کشمیر!E19</f>
        <v>0</v>
      </c>
      <c r="F89" s="134">
        <f>کشمیر!F19</f>
        <v>0</v>
      </c>
      <c r="G89" s="131">
        <f>کشمیر!G19</f>
        <v>0</v>
      </c>
      <c r="H89" s="135">
        <f>کشمیر!H19</f>
        <v>0</v>
      </c>
      <c r="I89" s="133">
        <f>کشمیر!I19</f>
        <v>0</v>
      </c>
      <c r="J89" s="135">
        <f>کشمیر!J19</f>
        <v>0</v>
      </c>
      <c r="K89" s="133">
        <f>کشمیر!K19</f>
        <v>0</v>
      </c>
      <c r="L89" s="135">
        <f>کشمیر!L19</f>
        <v>0</v>
      </c>
      <c r="M89" s="135">
        <f>کشمیر!M19</f>
        <v>0</v>
      </c>
      <c r="N89" s="132">
        <f>کشمیر!N19</f>
        <v>0</v>
      </c>
      <c r="O89" s="135">
        <f>کشمیر!O19</f>
        <v>0</v>
      </c>
      <c r="P89" s="132">
        <f>کشمیر!P19</f>
        <v>0</v>
      </c>
      <c r="Q89" s="135">
        <f>کشمیر!Q19</f>
        <v>0</v>
      </c>
      <c r="R89" s="133">
        <f>کشمیر!R19</f>
        <v>0</v>
      </c>
      <c r="S89" s="131">
        <f>کشمیر!S19</f>
        <v>0</v>
      </c>
      <c r="T89" s="138">
        <f>کشمیر!T19</f>
        <v>0</v>
      </c>
      <c r="U89" s="311">
        <f>کشمیر!U19</f>
        <v>0</v>
      </c>
      <c r="V89" s="135">
        <f>کشمیر!V19</f>
        <v>0</v>
      </c>
      <c r="W89" s="133">
        <f>کشمیر!W19</f>
        <v>0</v>
      </c>
      <c r="X89" s="135">
        <f>کشمیر!X19</f>
        <v>0</v>
      </c>
      <c r="Y89" s="302">
        <f>کشمیر!Y19</f>
        <v>0</v>
      </c>
      <c r="Z89" s="135">
        <f>کشمیر!Z19</f>
        <v>0</v>
      </c>
      <c r="AA89" s="133">
        <f>کشمیر!AA19</f>
        <v>0</v>
      </c>
      <c r="AB89" s="116">
        <f>کشمیر!AB19</f>
        <v>0</v>
      </c>
      <c r="AC89" s="276"/>
      <c r="AD89" s="33">
        <f t="shared" si="1"/>
        <v>77</v>
      </c>
      <c r="AE89" s="3"/>
    </row>
    <row r="90" spans="1:31" ht="24.6" customHeight="1" x14ac:dyDescent="0.5">
      <c r="A90" s="2"/>
      <c r="B90" s="130">
        <f>کشمیر!B20</f>
        <v>0</v>
      </c>
      <c r="C90" s="131">
        <f>کشمیر!C20</f>
        <v>0</v>
      </c>
      <c r="D90" s="132">
        <f>کشمیر!D20</f>
        <v>0</v>
      </c>
      <c r="E90" s="133">
        <f>کشمیر!E20</f>
        <v>0</v>
      </c>
      <c r="F90" s="134">
        <f>کشمیر!F20</f>
        <v>0</v>
      </c>
      <c r="G90" s="131">
        <f>کشمیر!G20</f>
        <v>0</v>
      </c>
      <c r="H90" s="135">
        <f>کشمیر!H20</f>
        <v>0</v>
      </c>
      <c r="I90" s="133">
        <f>کشمیر!I20</f>
        <v>0</v>
      </c>
      <c r="J90" s="135">
        <f>کشمیر!J20</f>
        <v>0</v>
      </c>
      <c r="K90" s="133">
        <f>کشمیر!K20</f>
        <v>0</v>
      </c>
      <c r="L90" s="135">
        <f>کشمیر!L20</f>
        <v>0</v>
      </c>
      <c r="M90" s="135">
        <f>کشمیر!M20</f>
        <v>0</v>
      </c>
      <c r="N90" s="132">
        <f>کشمیر!N20</f>
        <v>0</v>
      </c>
      <c r="O90" s="135">
        <f>کشمیر!O20</f>
        <v>0</v>
      </c>
      <c r="P90" s="132">
        <f>کشمیر!P20</f>
        <v>0</v>
      </c>
      <c r="Q90" s="135">
        <f>کشمیر!Q20</f>
        <v>0</v>
      </c>
      <c r="R90" s="133">
        <f>کشمیر!R20</f>
        <v>0</v>
      </c>
      <c r="S90" s="131">
        <f>کشمیر!S20</f>
        <v>0</v>
      </c>
      <c r="T90" s="138">
        <f>کشمیر!T20</f>
        <v>0</v>
      </c>
      <c r="U90" s="311">
        <f>کشمیر!U20</f>
        <v>0</v>
      </c>
      <c r="V90" s="135">
        <f>کشمیر!V20</f>
        <v>0</v>
      </c>
      <c r="W90" s="133">
        <f>کشمیر!W20</f>
        <v>0</v>
      </c>
      <c r="X90" s="135">
        <f>کشمیر!X20</f>
        <v>0</v>
      </c>
      <c r="Y90" s="302">
        <f>کشمیر!Y20</f>
        <v>0</v>
      </c>
      <c r="Z90" s="135">
        <f>کشمیر!Z20</f>
        <v>0</v>
      </c>
      <c r="AA90" s="133">
        <f>کشمیر!AA20</f>
        <v>0</v>
      </c>
      <c r="AB90" s="116">
        <f>کشمیر!AB20</f>
        <v>0</v>
      </c>
      <c r="AC90" s="276"/>
      <c r="AD90" s="33">
        <f t="shared" si="1"/>
        <v>78</v>
      </c>
      <c r="AE90" s="3"/>
    </row>
    <row r="91" spans="1:31" ht="24.6" customHeight="1" x14ac:dyDescent="0.5">
      <c r="A91" s="2"/>
      <c r="B91" s="130">
        <f>کشمیر!B21</f>
        <v>0</v>
      </c>
      <c r="C91" s="131">
        <f>کشمیر!C21</f>
        <v>0</v>
      </c>
      <c r="D91" s="132">
        <f>کشمیر!D21</f>
        <v>0</v>
      </c>
      <c r="E91" s="133">
        <f>کشمیر!E21</f>
        <v>0</v>
      </c>
      <c r="F91" s="134">
        <f>کشمیر!F21</f>
        <v>0</v>
      </c>
      <c r="G91" s="131">
        <f>کشمیر!G21</f>
        <v>0</v>
      </c>
      <c r="H91" s="135">
        <f>کشمیر!H21</f>
        <v>0</v>
      </c>
      <c r="I91" s="133">
        <f>کشمیر!I21</f>
        <v>0</v>
      </c>
      <c r="J91" s="135">
        <f>کشمیر!J21</f>
        <v>0</v>
      </c>
      <c r="K91" s="133">
        <f>کشمیر!K21</f>
        <v>0</v>
      </c>
      <c r="L91" s="135">
        <f>کشمیر!L21</f>
        <v>0</v>
      </c>
      <c r="M91" s="135">
        <f>کشمیر!M21</f>
        <v>0</v>
      </c>
      <c r="N91" s="132">
        <f>کشمیر!N21</f>
        <v>0</v>
      </c>
      <c r="O91" s="135">
        <f>کشمیر!O21</f>
        <v>0</v>
      </c>
      <c r="P91" s="132">
        <f>کشمیر!P21</f>
        <v>0</v>
      </c>
      <c r="Q91" s="135">
        <f>کشمیر!Q21</f>
        <v>0</v>
      </c>
      <c r="R91" s="133">
        <f>کشمیر!R21</f>
        <v>0</v>
      </c>
      <c r="S91" s="131">
        <f>کشمیر!S21</f>
        <v>0</v>
      </c>
      <c r="T91" s="138">
        <f>کشمیر!T21</f>
        <v>0</v>
      </c>
      <c r="U91" s="311">
        <f>کشمیر!U21</f>
        <v>0</v>
      </c>
      <c r="V91" s="135">
        <f>کشمیر!V21</f>
        <v>0</v>
      </c>
      <c r="W91" s="133">
        <f>کشمیر!W21</f>
        <v>0</v>
      </c>
      <c r="X91" s="135">
        <f>کشمیر!X21</f>
        <v>0</v>
      </c>
      <c r="Y91" s="302">
        <f>کشمیر!Y21</f>
        <v>0</v>
      </c>
      <c r="Z91" s="135">
        <f>کشمیر!Z21</f>
        <v>0</v>
      </c>
      <c r="AA91" s="133">
        <f>کشمیر!AA21</f>
        <v>0</v>
      </c>
      <c r="AB91" s="116">
        <f>کشمیر!AB21</f>
        <v>0</v>
      </c>
      <c r="AC91" s="276"/>
      <c r="AD91" s="33">
        <f t="shared" si="1"/>
        <v>79</v>
      </c>
      <c r="AE91" s="3"/>
    </row>
    <row r="92" spans="1:31" ht="24.6" customHeight="1" thickBot="1" x14ac:dyDescent="0.55000000000000004">
      <c r="A92" s="2"/>
      <c r="B92" s="130">
        <f>کشمیر!B22</f>
        <v>0</v>
      </c>
      <c r="C92" s="131">
        <f>کشمیر!C22</f>
        <v>0</v>
      </c>
      <c r="D92" s="132">
        <f>کشمیر!D22</f>
        <v>0</v>
      </c>
      <c r="E92" s="133">
        <f>کشمیر!E22</f>
        <v>0</v>
      </c>
      <c r="F92" s="134">
        <f>کشمیر!F22</f>
        <v>0</v>
      </c>
      <c r="G92" s="131">
        <f>کشمیر!G22</f>
        <v>0</v>
      </c>
      <c r="H92" s="135">
        <f>کشمیر!H22</f>
        <v>0</v>
      </c>
      <c r="I92" s="133">
        <f>کشمیر!I22</f>
        <v>0</v>
      </c>
      <c r="J92" s="135">
        <f>کشمیر!J22</f>
        <v>0</v>
      </c>
      <c r="K92" s="133">
        <f>کشمیر!K22</f>
        <v>0</v>
      </c>
      <c r="L92" s="135">
        <f>کشمیر!L22</f>
        <v>0</v>
      </c>
      <c r="M92" s="135">
        <f>کشمیر!M22</f>
        <v>0</v>
      </c>
      <c r="N92" s="132">
        <f>کشمیر!N22</f>
        <v>0</v>
      </c>
      <c r="O92" s="135">
        <f>کشمیر!O22</f>
        <v>0</v>
      </c>
      <c r="P92" s="132">
        <f>کشمیر!P22</f>
        <v>0</v>
      </c>
      <c r="Q92" s="135">
        <f>کشمیر!Q22</f>
        <v>0</v>
      </c>
      <c r="R92" s="133">
        <f>کشمیر!R22</f>
        <v>0</v>
      </c>
      <c r="S92" s="131">
        <f>کشمیر!S22</f>
        <v>0</v>
      </c>
      <c r="T92" s="138">
        <f>کشمیر!T22</f>
        <v>0</v>
      </c>
      <c r="U92" s="311">
        <f>کشمیر!U22</f>
        <v>0</v>
      </c>
      <c r="V92" s="135">
        <f>کشمیر!V22</f>
        <v>0</v>
      </c>
      <c r="W92" s="133">
        <f>کشمیر!W22</f>
        <v>0</v>
      </c>
      <c r="X92" s="135">
        <f>کشمیر!X22</f>
        <v>0</v>
      </c>
      <c r="Y92" s="302">
        <f>کشمیر!Y22</f>
        <v>0</v>
      </c>
      <c r="Z92" s="135">
        <f>کشمیر!Z22</f>
        <v>0</v>
      </c>
      <c r="AA92" s="133">
        <f>کشمیر!AA22</f>
        <v>0</v>
      </c>
      <c r="AB92" s="116">
        <f>کشمیر!AB22</f>
        <v>0</v>
      </c>
      <c r="AC92" s="277"/>
      <c r="AD92" s="33">
        <f t="shared" si="1"/>
        <v>80</v>
      </c>
      <c r="AE92" s="3"/>
    </row>
    <row r="93" spans="1:31" s="13" customFormat="1" ht="24.6" customHeight="1" thickBot="1" x14ac:dyDescent="0.3">
      <c r="A93" s="11"/>
      <c r="B93" s="36">
        <f>SUM(B13:B72)</f>
        <v>0</v>
      </c>
      <c r="C93" s="37">
        <f>SUM(C13:C72)</f>
        <v>0</v>
      </c>
      <c r="D93" s="38">
        <f>SUM(D13:D72)</f>
        <v>0</v>
      </c>
      <c r="E93" s="39">
        <f>SUM(E13:E72)</f>
        <v>0</v>
      </c>
      <c r="F93" s="40">
        <f>SUM(F13:F72)</f>
        <v>0</v>
      </c>
      <c r="G93" s="37">
        <f>SUM(G13:G72)</f>
        <v>0</v>
      </c>
      <c r="H93" s="41">
        <f>SUM(H13:H72)</f>
        <v>0</v>
      </c>
      <c r="I93" s="39">
        <f>SUM(I13:I72)</f>
        <v>0</v>
      </c>
      <c r="J93" s="41">
        <f>SUM(J13:J72)</f>
        <v>0</v>
      </c>
      <c r="K93" s="39">
        <f>SUM(K13:K72)</f>
        <v>0</v>
      </c>
      <c r="L93" s="41">
        <f>SUM(L13:L72)</f>
        <v>0</v>
      </c>
      <c r="M93" s="41">
        <f>SUM(M13:M72)</f>
        <v>0</v>
      </c>
      <c r="N93" s="38">
        <f>SUM(N13:N72)</f>
        <v>0</v>
      </c>
      <c r="O93" s="41">
        <f>SUM(O13:O72)</f>
        <v>0</v>
      </c>
      <c r="P93" s="38">
        <f>SUM(P13:P72)</f>
        <v>0</v>
      </c>
      <c r="Q93" s="41">
        <f>SUM(Q13:Q72)</f>
        <v>0</v>
      </c>
      <c r="R93" s="39">
        <f>SUM(R13:R72)</f>
        <v>0</v>
      </c>
      <c r="S93" s="37">
        <f>SUM(S13:S72)</f>
        <v>0</v>
      </c>
      <c r="T93" s="63">
        <f>SUM(T13:T72)</f>
        <v>0</v>
      </c>
      <c r="U93" s="312">
        <f>SUM(U13:U72)</f>
        <v>0</v>
      </c>
      <c r="V93" s="41">
        <f>SUM(V13:V72)</f>
        <v>0</v>
      </c>
      <c r="W93" s="39">
        <f>SUM(W13:W72)</f>
        <v>0</v>
      </c>
      <c r="X93" s="41">
        <f>SUM(X13:X72)</f>
        <v>0</v>
      </c>
      <c r="Y93" s="38">
        <f>SUM(Y13:Y72)</f>
        <v>0</v>
      </c>
      <c r="Z93" s="321">
        <f>SUM(Z13:Z72)</f>
        <v>0</v>
      </c>
      <c r="AA93" s="322">
        <f>SUM(AA13:AA72)</f>
        <v>0</v>
      </c>
      <c r="AB93" s="283" t="s">
        <v>37</v>
      </c>
      <c r="AC93" s="283"/>
      <c r="AD93" s="161"/>
      <c r="AE93" s="12"/>
    </row>
    <row r="94" spans="1:31" s="13" customFormat="1" ht="24.6" customHeight="1" thickBot="1" x14ac:dyDescent="0.3">
      <c r="A94" s="11"/>
      <c r="B94" s="140">
        <f>کراچی!B34+'اندرونِ سندھ'!B34+بلوچستان!B34+پنجاب!B34+'اسلام آباد'!B34+'خیبر پختونخواہ'!B34+'گلگت بلتستان'!B34+کشمیر!B34</f>
        <v>0</v>
      </c>
      <c r="C94" s="141">
        <f>کراچی!C34+'اندرونِ سندھ'!C34+بلوچستان!C34+پنجاب!C34+'اسلام آباد'!C34+'خیبر پختونخواہ'!C34+'گلگت بلتستان'!C34+کشمیر!C34</f>
        <v>0</v>
      </c>
      <c r="D94" s="142">
        <f>کراچی!D34+'اندرونِ سندھ'!D34+بلوچستان!D34+پنجاب!D34+'اسلام آباد'!D34+'خیبر پختونخواہ'!D34+'گلگت بلتستان'!D34+کشمیر!D34</f>
        <v>0</v>
      </c>
      <c r="E94" s="143">
        <f>کراچی!E34+'اندرونِ سندھ'!E34+بلوچستان!E34+پنجاب!E34+'اسلام آباد'!E34+'خیبر پختونخواہ'!E34+'گلگت بلتستان'!E34+کشمیر!E34</f>
        <v>0</v>
      </c>
      <c r="F94" s="144">
        <f>کراچی!F34+'اندرونِ سندھ'!F34+بلوچستان!F34+پنجاب!F34+'اسلام آباد'!F34+'خیبر پختونخواہ'!F34+'گلگت بلتستان'!F34+کشمیر!F34</f>
        <v>0</v>
      </c>
      <c r="G94" s="141">
        <f>کراچی!G34+'اندرونِ سندھ'!G34+بلوچستان!G34+پنجاب!G34+'اسلام آباد'!G34+'خیبر پختونخواہ'!G34+'گلگت بلتستان'!G34+کشمیر!G34</f>
        <v>0</v>
      </c>
      <c r="H94" s="145">
        <f>کراچی!H34+'اندرونِ سندھ'!H34+بلوچستان!H34+پنجاب!H34+'اسلام آباد'!H34+'خیبر پختونخواہ'!H34+'گلگت بلتستان'!H34+کشمیر!H34</f>
        <v>0</v>
      </c>
      <c r="I94" s="143">
        <f>کراچی!I34+'اندرونِ سندھ'!I34+بلوچستان!I34+پنجاب!I34+'اسلام آباد'!I34+'خیبر پختونخواہ'!I34+'گلگت بلتستان'!I34+کشمیر!I34</f>
        <v>0</v>
      </c>
      <c r="J94" s="145">
        <f>کراچی!J34+'اندرونِ سندھ'!J34+بلوچستان!J34+پنجاب!J34+'اسلام آباد'!J34+'خیبر پختونخواہ'!J34+'گلگت بلتستان'!J34+کشمیر!J34</f>
        <v>0</v>
      </c>
      <c r="K94" s="143">
        <f>کراچی!K34+'اندرونِ سندھ'!K34+بلوچستان!K34+پنجاب!K34+'اسلام آباد'!K34+'خیبر پختونخواہ'!K34+'گلگت بلتستان'!K34+کشمیر!K34</f>
        <v>0</v>
      </c>
      <c r="L94" s="145">
        <f>کراچی!L34+'اندرونِ سندھ'!L34+بلوچستان!L34+پنجاب!L34+'اسلام آباد'!L34+'خیبر پختونخواہ'!L34+'گلگت بلتستان'!L34+کشمیر!L34</f>
        <v>0</v>
      </c>
      <c r="M94" s="145">
        <f>کراچی!M34+'اندرونِ سندھ'!M34+بلوچستان!M34+پنجاب!M34+'اسلام آباد'!M34+'خیبر پختونخواہ'!M34+'گلگت بلتستان'!M34+کشمیر!M34</f>
        <v>0</v>
      </c>
      <c r="N94" s="142">
        <f>کراچی!N34+'اندرونِ سندھ'!N34+بلوچستان!N34+پنجاب!N34+'اسلام آباد'!N34+'خیبر پختونخواہ'!N34+'گلگت بلتستان'!N34+کشمیر!N34</f>
        <v>0</v>
      </c>
      <c r="O94" s="145">
        <f>کراچی!O34+'اندرونِ سندھ'!O34+بلوچستان!O34+پنجاب!O34+'اسلام آباد'!O34+'خیبر پختونخواہ'!O34+'گلگت بلتستان'!O34+کشمیر!O34</f>
        <v>0</v>
      </c>
      <c r="P94" s="142">
        <f>کراچی!P34+'اندرونِ سندھ'!P34+بلوچستان!P34+پنجاب!P34+'اسلام آباد'!P34+'خیبر پختونخواہ'!P34+'گلگت بلتستان'!P34+کشمیر!P34</f>
        <v>0</v>
      </c>
      <c r="Q94" s="145">
        <f>کراچی!Q34+'اندرونِ سندھ'!Q34+بلوچستان!Q34+پنجاب!Q34+'اسلام آباد'!Q34+'خیبر پختونخواہ'!Q34+'گلگت بلتستان'!Q34+کشمیر!Q34</f>
        <v>0</v>
      </c>
      <c r="R94" s="143">
        <f>کراچی!R34+'اندرونِ سندھ'!R34+بلوچستان!R34+پنجاب!R34+'اسلام آباد'!R34+'خیبر پختونخواہ'!R34+'گلگت بلتستان'!R34+کشمیر!R34</f>
        <v>0</v>
      </c>
      <c r="S94" s="141">
        <f>کراچی!S34+'اندرونِ سندھ'!S34+بلوچستان!S34+پنجاب!S34+'اسلام آباد'!S34+'خیبر پختونخواہ'!S34+'گلگت بلتستان'!S34+کشمیر!S34</f>
        <v>0</v>
      </c>
      <c r="T94" s="148">
        <f>کراچی!T34+'اندرونِ سندھ'!T34+بلوچستان!T34+پنجاب!T34+'اسلام آباد'!T34+'خیبر پختونخواہ'!T34+'گلگت بلتستان'!T34+کشمیر!T34</f>
        <v>0</v>
      </c>
      <c r="U94" s="313">
        <f>کراچی!U34+'اندرونِ سندھ'!U34+بلوچستان!U34+پنجاب!U34+'اسلام آباد'!U34+'خیبر پختونخواہ'!U34+'گلگت بلتستان'!U34+کشمیر!U34</f>
        <v>0</v>
      </c>
      <c r="V94" s="145">
        <f>کراچی!V34+'اندرونِ سندھ'!V34+بلوچستان!V34+پنجاب!V34+'اسلام آباد'!V34+'خیبر پختونخواہ'!V34+'گلگت بلتستان'!V34+کشمیر!V34</f>
        <v>0</v>
      </c>
      <c r="W94" s="143">
        <f>کراچی!W34+'اندرونِ سندھ'!W34+بلوچستان!W34+پنجاب!W34+'اسلام آباد'!W34+'خیبر پختونخواہ'!W34+'گلگت بلتستان'!W34+کشمیر!W34</f>
        <v>0</v>
      </c>
      <c r="X94" s="145">
        <f>کراچی!X34+'اندرونِ سندھ'!X34+بلوچستان!X34+پنجاب!X34+'اسلام آباد'!X34+'خیبر پختونخواہ'!X34+'گلگت بلتستان'!X34+کشمیر!X34</f>
        <v>0</v>
      </c>
      <c r="Y94" s="142">
        <f>کراچی!Y34+'اندرونِ سندھ'!Y34+بلوچستان!Y34+پنجاب!Y34+'اسلام آباد'!Y34+'خیبر پختونخواہ'!Y34+'گلگت بلتستان'!Y34+کشمیر!Y34</f>
        <v>0</v>
      </c>
      <c r="Z94" s="145">
        <f>کراچی!Z34+'اندرونِ سندھ'!Z34+بلوچستان!Z34+پنجاب!Z34+'اسلام آباد'!Z34+'خیبر پختونخواہ'!Z34+'گلگت بلتستان'!Z34+کشمیر!Z34</f>
        <v>0</v>
      </c>
      <c r="AA94" s="143">
        <f>کراچی!AA34+'اندرونِ سندھ'!AA34+بلوچستان!AA34+پنجاب!AA34+'اسلام آباد'!AA34+'خیبر پختونخواہ'!AA34+'گلگت بلتستان'!AA34+کشمیر!AA34</f>
        <v>0</v>
      </c>
      <c r="AB94" s="283" t="s">
        <v>28</v>
      </c>
      <c r="AC94" s="283"/>
      <c r="AD94" s="161"/>
      <c r="AE94" s="12"/>
    </row>
    <row r="95" spans="1:31" s="13" customFormat="1" ht="24.6" customHeight="1" thickBot="1" x14ac:dyDescent="0.3">
      <c r="A95" s="11"/>
      <c r="B95" s="106">
        <f t="shared" ref="B95:W95" si="2">IF(SUM(B93:B94)=0,0,IF(B94=0,1*100.0001,IF(B93=0,1*-100.0001,(B93/B94*100-100))))</f>
        <v>0</v>
      </c>
      <c r="C95" s="67">
        <f t="shared" si="2"/>
        <v>0</v>
      </c>
      <c r="D95" s="107">
        <f t="shared" si="2"/>
        <v>0</v>
      </c>
      <c r="E95" s="44">
        <f t="shared" si="2"/>
        <v>0</v>
      </c>
      <c r="F95" s="108">
        <f t="shared" si="2"/>
        <v>0</v>
      </c>
      <c r="G95" s="67">
        <f t="shared" si="2"/>
        <v>0</v>
      </c>
      <c r="H95" s="43">
        <f t="shared" si="2"/>
        <v>0</v>
      </c>
      <c r="I95" s="44">
        <f t="shared" si="2"/>
        <v>0</v>
      </c>
      <c r="J95" s="43">
        <f t="shared" si="2"/>
        <v>0</v>
      </c>
      <c r="K95" s="44">
        <f t="shared" si="2"/>
        <v>0</v>
      </c>
      <c r="L95" s="43">
        <f t="shared" si="2"/>
        <v>0</v>
      </c>
      <c r="M95" s="69">
        <f t="shared" si="2"/>
        <v>0</v>
      </c>
      <c r="N95" s="70">
        <f t="shared" si="2"/>
        <v>0</v>
      </c>
      <c r="O95" s="69">
        <f t="shared" si="2"/>
        <v>0</v>
      </c>
      <c r="P95" s="70">
        <f t="shared" si="2"/>
        <v>0</v>
      </c>
      <c r="Q95" s="69">
        <f t="shared" si="2"/>
        <v>0</v>
      </c>
      <c r="R95" s="71">
        <f t="shared" si="2"/>
        <v>0</v>
      </c>
      <c r="S95" s="67">
        <f t="shared" si="2"/>
        <v>0</v>
      </c>
      <c r="T95" s="64">
        <f t="shared" si="2"/>
        <v>0</v>
      </c>
      <c r="U95" s="314">
        <f t="shared" si="2"/>
        <v>0</v>
      </c>
      <c r="V95" s="43">
        <f t="shared" si="2"/>
        <v>0</v>
      </c>
      <c r="W95" s="44">
        <f t="shared" si="2"/>
        <v>0</v>
      </c>
      <c r="X95" s="43">
        <f t="shared" ref="X95" si="3">IF(SUM(X93:X94)=0,0,IF(X94=0,1*100.0001,IF(X93=0,1*-100.0001,(X93/X94*100-100))))</f>
        <v>0</v>
      </c>
      <c r="Y95" s="107"/>
      <c r="Z95" s="43"/>
      <c r="AA95" s="44"/>
      <c r="AB95" s="283" t="s">
        <v>49</v>
      </c>
      <c r="AC95" s="283"/>
      <c r="AD95" s="161"/>
      <c r="AE95" s="12"/>
    </row>
    <row r="96" spans="1:31" s="15" customFormat="1" ht="24.6" customHeight="1" thickBot="1" x14ac:dyDescent="0.4">
      <c r="A96" s="14"/>
      <c r="B96" s="196">
        <f>کراچی!B36+_xlfn.SINGLE('اندرونِ سندھ'!B36)+بلوچستان!B36+_xlfn.SINGLE(پنجاب!B36)+'اسلام آباد'!B36+_xlfn.SINGLE('خیبر پختونخواہ'!B36)</f>
        <v>0</v>
      </c>
      <c r="C96" s="165"/>
      <c r="D96" s="164" t="s">
        <v>23</v>
      </c>
      <c r="E96" s="164"/>
      <c r="F96" s="157">
        <f>کراچی!F36+'اندرونِ سندھ'!F36+بلوچستان!F36+پنجاب!F36+'اسلام آباد'!F36+'خیبر پختونخواہ'!F36</f>
        <v>0</v>
      </c>
      <c r="G96" s="164" t="s">
        <v>24</v>
      </c>
      <c r="H96" s="164"/>
      <c r="I96" s="157">
        <f>کراچی!I36+'اندرونِ سندھ'!I36+بلوچستان!I36+پنجاب!I36+'اسلام آباد'!I36+'خیبر پختونخواہ'!I36</f>
        <v>0</v>
      </c>
      <c r="J96" s="105" t="s">
        <v>16</v>
      </c>
      <c r="K96" s="165">
        <f>کراچی!K36+'اندرونِ سندھ'!K36+بلوچستان!K36+پنجاب!K36+'اسلام آباد'!K36+'خیبر پختونخواہ'!K36</f>
        <v>0</v>
      </c>
      <c r="L96" s="165"/>
      <c r="M96" s="295" t="s">
        <v>46</v>
      </c>
      <c r="N96" s="296"/>
      <c r="O96" s="149">
        <f>کراچی!O36+'اندرونِ سندھ'!O36+بلوچستان!O36+پنجاب!O36+'اسلام آباد'!O36+'خیبر پختونخواہ'!O36</f>
        <v>0</v>
      </c>
      <c r="P96" s="274" t="s">
        <v>15</v>
      </c>
      <c r="Q96" s="274"/>
      <c r="R96" s="152">
        <f>کراچی!Q36+'اندرونِ سندھ'!Q36+بلوچستان!Q36+پنجاب!Q36+'اسلام آباد'!Q36+'خیبر پختونخواہ'!Q36+'گلگت بلتستان'!Q36+کشمیر!Q36</f>
        <v>0</v>
      </c>
      <c r="S96" s="274" t="s">
        <v>14</v>
      </c>
      <c r="T96" s="274"/>
      <c r="U96" s="151">
        <f>کراچی!S36+'اندرونِ سندھ'!S36+بلوچستان!S36+پنجاب!S36+'اسلام آباد'!S36+'خیبر پختونخواہ'!S36+'گلگت بلتستان'!S36+کشمیر!S36</f>
        <v>0</v>
      </c>
      <c r="V96" s="279" t="s">
        <v>20</v>
      </c>
      <c r="W96" s="280"/>
      <c r="X96" s="281">
        <f>کراچی!V36+'اندرونِ سندھ'!V36+بلوچستان!V36+پنجاب!V36+'اسلام آباد'!V36+'خیبر پختونخواہ'!V36+'گلگت بلتستان'!V36+کشمیر!V36</f>
        <v>0</v>
      </c>
      <c r="Y96" s="282"/>
      <c r="Z96" s="279" t="s">
        <v>13</v>
      </c>
      <c r="AA96" s="280"/>
      <c r="AB96" s="293" t="s">
        <v>25</v>
      </c>
      <c r="AC96" s="293"/>
      <c r="AD96" s="294"/>
      <c r="AE96" s="31"/>
    </row>
    <row r="97" spans="1:31" ht="2.25" customHeight="1" thickBot="1" x14ac:dyDescent="0.55000000000000004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8"/>
    </row>
    <row r="98" spans="1:31" ht="21.75" thickTop="1" x14ac:dyDescent="0.5"/>
  </sheetData>
  <sheetProtection algorithmName="SHA-512" hashValue="mP3FN5ao2d+0mNnLBhumgOn5kBvCX2Ev6uD/rUTkDbs7kErhhKkayxpWzht/Qw1BRcYE+5pE+YawNbum3lE3QQ==" saltValue="Tgpf55cP3nyzANl+tn6qXw==" spinCount="100000" sheet="1" formatCells="0" formatColumns="0" formatRows="0" insertColumns="0" insertRows="0" insertHyperlinks="0" deleteColumns="0" deleteRows="0" sort="0" autoFilter="0" pivotTables="0"/>
  <mergeCells count="80">
    <mergeCell ref="AB96:AD96"/>
    <mergeCell ref="AC13:AC22"/>
    <mergeCell ref="AC23:AC32"/>
    <mergeCell ref="AC33:AC42"/>
    <mergeCell ref="AC43:AC52"/>
    <mergeCell ref="AC53:AC62"/>
    <mergeCell ref="AC63:AC72"/>
    <mergeCell ref="AB93:AD93"/>
    <mergeCell ref="AB94:AD94"/>
    <mergeCell ref="AB95:AD95"/>
    <mergeCell ref="AC73:AC82"/>
    <mergeCell ref="AC83:AC92"/>
    <mergeCell ref="V96:W96"/>
    <mergeCell ref="B96:C96"/>
    <mergeCell ref="D96:E96"/>
    <mergeCell ref="G96:H96"/>
    <mergeCell ref="K96:L96"/>
    <mergeCell ref="M96:N96"/>
    <mergeCell ref="V11:V12"/>
    <mergeCell ref="W11:W12"/>
    <mergeCell ref="X11:X12"/>
    <mergeCell ref="T10:T12"/>
    <mergeCell ref="U10:U12"/>
    <mergeCell ref="X10:Y10"/>
    <mergeCell ref="Z10:AA10"/>
    <mergeCell ref="P96:Q96"/>
    <mergeCell ref="S96:T96"/>
    <mergeCell ref="X96:Y96"/>
    <mergeCell ref="Z96:AA96"/>
    <mergeCell ref="Y11:Y12"/>
    <mergeCell ref="Z11:Z12"/>
    <mergeCell ref="AA11:AA12"/>
    <mergeCell ref="M11:M12"/>
    <mergeCell ref="N11:N12"/>
    <mergeCell ref="O11:O12"/>
    <mergeCell ref="P11:P12"/>
    <mergeCell ref="Q11:Q12"/>
    <mergeCell ref="R11:R12"/>
    <mergeCell ref="O10:P10"/>
    <mergeCell ref="Q10:R10"/>
    <mergeCell ref="S10:S12"/>
    <mergeCell ref="AB9:AB12"/>
    <mergeCell ref="AC9:AC12"/>
    <mergeCell ref="AD9:AD12"/>
    <mergeCell ref="V10:W10"/>
    <mergeCell ref="V9:W9"/>
    <mergeCell ref="X9:AA9"/>
    <mergeCell ref="B10:E10"/>
    <mergeCell ref="F10:G10"/>
    <mergeCell ref="H10:K10"/>
    <mergeCell ref="L10:L12"/>
    <mergeCell ref="M10:N10"/>
    <mergeCell ref="B11:B12"/>
    <mergeCell ref="C11:C12"/>
    <mergeCell ref="D11:D12"/>
    <mergeCell ref="E11:E12"/>
    <mergeCell ref="F11:F12"/>
    <mergeCell ref="G11:G12"/>
    <mergeCell ref="H11:I11"/>
    <mergeCell ref="J11:K11"/>
    <mergeCell ref="AA5:AD7"/>
    <mergeCell ref="B6:F7"/>
    <mergeCell ref="I7:X7"/>
    <mergeCell ref="B8:AD8"/>
    <mergeCell ref="B9:E9"/>
    <mergeCell ref="F9:G9"/>
    <mergeCell ref="H9:K9"/>
    <mergeCell ref="M9:N9"/>
    <mergeCell ref="O9:P9"/>
    <mergeCell ref="Q9:R9"/>
    <mergeCell ref="B5:F5"/>
    <mergeCell ref="J5:L5"/>
    <mergeCell ref="M5:P5"/>
    <mergeCell ref="Q5:S5"/>
    <mergeCell ref="T5:W5"/>
    <mergeCell ref="A1:AE1"/>
    <mergeCell ref="B2:F2"/>
    <mergeCell ref="J2:W3"/>
    <mergeCell ref="AA2:AD4"/>
    <mergeCell ref="B3:F3"/>
  </mergeCells>
  <printOptions horizontalCentered="1"/>
  <pageMargins left="0" right="0" top="0.1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D38"/>
  <sheetViews>
    <sheetView showGridLines="0" topLeftCell="A10" zoomScaleNormal="100" zoomScaleSheetLayoutView="100" workbookViewId="0">
      <selection activeCell="B9" sqref="B9:AA12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98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99">
        <v>4</v>
      </c>
      <c r="T9" s="100">
        <v>3</v>
      </c>
      <c r="U9" s="101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x14ac:dyDescent="0.5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x14ac:dyDescent="0.5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x14ac:dyDescent="0.5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x14ac:dyDescent="0.5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x14ac:dyDescent="0.5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x14ac:dyDescent="0.5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x14ac:dyDescent="0.5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x14ac:dyDescent="0.5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x14ac:dyDescent="0.5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x14ac:dyDescent="0.5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x14ac:dyDescent="0.5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x14ac:dyDescent="0.5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WcORi2UlzyC61wB9wka+6F5xwnbG5TbLwK8fG9EGTxgxV64bJpBKa+l2tgcg+yKsSLPxjBeptXvIA/JDV95Skw==" saltValue="o2nza++MNeBYS3sojXZ8jw==" spinCount="100000" sheet="1" formatCells="0" formatColumns="0" formatRows="0" insertColumns="0" insertRows="0" insertHyperlinks="0" deleteColumns="0" deleteRows="0" sort="0" autoFilter="0" pivotTables="0"/>
  <mergeCells count="70">
    <mergeCell ref="Z6:AC7"/>
    <mergeCell ref="T36:U36"/>
    <mergeCell ref="X36:Y36"/>
    <mergeCell ref="AB33:AC33"/>
    <mergeCell ref="AB34:AC34"/>
    <mergeCell ref="AB35:AC35"/>
    <mergeCell ref="Z36:AC36"/>
    <mergeCell ref="L36:N36"/>
    <mergeCell ref="V36:W36"/>
    <mergeCell ref="B36:C36"/>
    <mergeCell ref="D36:E36"/>
    <mergeCell ref="G36:H36"/>
    <mergeCell ref="U10:U12"/>
    <mergeCell ref="V10:W10"/>
    <mergeCell ref="AA11:AA12"/>
    <mergeCell ref="M11:M12"/>
    <mergeCell ref="N11:N12"/>
    <mergeCell ref="O11:O12"/>
    <mergeCell ref="P11:P12"/>
    <mergeCell ref="Q11:Q12"/>
    <mergeCell ref="R11:R12"/>
    <mergeCell ref="V11:V12"/>
    <mergeCell ref="W11:W12"/>
    <mergeCell ref="X11:X12"/>
    <mergeCell ref="Y11:Y12"/>
    <mergeCell ref="Z11:Z12"/>
    <mergeCell ref="L10:L12"/>
    <mergeCell ref="M10:N10"/>
    <mergeCell ref="X10:Y10"/>
    <mergeCell ref="Z10:AA10"/>
    <mergeCell ref="B11:B12"/>
    <mergeCell ref="C11:C12"/>
    <mergeCell ref="D11:D12"/>
    <mergeCell ref="E11:E12"/>
    <mergeCell ref="F11:F12"/>
    <mergeCell ref="G11:G12"/>
    <mergeCell ref="H11:I11"/>
    <mergeCell ref="J11:K11"/>
    <mergeCell ref="O10:P10"/>
    <mergeCell ref="Q10:R10"/>
    <mergeCell ref="S10:S12"/>
    <mergeCell ref="T10:T12"/>
    <mergeCell ref="B6:E7"/>
    <mergeCell ref="G7:X7"/>
    <mergeCell ref="B8:AC8"/>
    <mergeCell ref="B9:E9"/>
    <mergeCell ref="F9:G9"/>
    <mergeCell ref="H9:K9"/>
    <mergeCell ref="M9:N9"/>
    <mergeCell ref="O9:P9"/>
    <mergeCell ref="Q9:R9"/>
    <mergeCell ref="V9:W9"/>
    <mergeCell ref="X9:AA9"/>
    <mergeCell ref="AB9:AB12"/>
    <mergeCell ref="AC9:AC12"/>
    <mergeCell ref="B10:E10"/>
    <mergeCell ref="F10:G10"/>
    <mergeCell ref="H10:K10"/>
    <mergeCell ref="A1:AD1"/>
    <mergeCell ref="B2:E2"/>
    <mergeCell ref="H2:W3"/>
    <mergeCell ref="B3:E3"/>
    <mergeCell ref="B5:E5"/>
    <mergeCell ref="H5:K5"/>
    <mergeCell ref="L5:O5"/>
    <mergeCell ref="P5:S5"/>
    <mergeCell ref="T5:W5"/>
    <mergeCell ref="Z2:AC2"/>
    <mergeCell ref="Z3:AC3"/>
    <mergeCell ref="Z5:AC5"/>
  </mergeCells>
  <printOptions horizontalCentered="1"/>
  <pageMargins left="0" right="0" top="0.1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D38"/>
  <sheetViews>
    <sheetView showGridLines="0" topLeftCell="A13" zoomScaleNormal="100" zoomScaleSheetLayoutView="100" workbookViewId="0">
      <selection activeCell="W17" sqref="W17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3d0yTKhYaGap7Sl+//6Qrj7baTgI4xUCR3731eXAnj3NpB8bAAcsJv8BJY+om++aO894EFhoRI+4l6yECLbFuw==" saltValue="nvDtHMAhXURpIBJNcrjScQ==" spinCount="100000" sheet="1" formatCells="0" formatColumns="0" formatRows="0" insertColumns="0" insertRows="0" insertHyperlinks="0" deleteColumns="0" deleteRows="0" sort="0" autoFilter="0" pivotTables="0"/>
  <mergeCells count="70">
    <mergeCell ref="H5:K5"/>
    <mergeCell ref="L5:O5"/>
    <mergeCell ref="B6:E7"/>
    <mergeCell ref="G7:X7"/>
    <mergeCell ref="V9:W9"/>
    <mergeCell ref="X9:AA9"/>
    <mergeCell ref="Z36:AC36"/>
    <mergeCell ref="AB35:AC35"/>
    <mergeCell ref="B36:C36"/>
    <mergeCell ref="D36:E36"/>
    <mergeCell ref="G36:H36"/>
    <mergeCell ref="L36:N36"/>
    <mergeCell ref="T36:U36"/>
    <mergeCell ref="V36:W36"/>
    <mergeCell ref="X36:Y36"/>
    <mergeCell ref="AB34:AC34"/>
    <mergeCell ref="N11:N12"/>
    <mergeCell ref="O11:O12"/>
    <mergeCell ref="P11:P12"/>
    <mergeCell ref="Q11:Q12"/>
    <mergeCell ref="V11:V12"/>
    <mergeCell ref="W11:W12"/>
    <mergeCell ref="X11:X12"/>
    <mergeCell ref="Y11:Y12"/>
    <mergeCell ref="Z11:Z12"/>
    <mergeCell ref="AA11:AA12"/>
    <mergeCell ref="AB33:AC33"/>
    <mergeCell ref="T10:T12"/>
    <mergeCell ref="G11:G12"/>
    <mergeCell ref="H11:I11"/>
    <mergeCell ref="J11:K11"/>
    <mergeCell ref="M11:M12"/>
    <mergeCell ref="B11:B12"/>
    <mergeCell ref="C11:C12"/>
    <mergeCell ref="D11:D12"/>
    <mergeCell ref="E11:E12"/>
    <mergeCell ref="F11:F12"/>
    <mergeCell ref="H10:K10"/>
    <mergeCell ref="L10:L12"/>
    <mergeCell ref="M10:N10"/>
    <mergeCell ref="O10:P10"/>
    <mergeCell ref="S10:S12"/>
    <mergeCell ref="V10:W10"/>
    <mergeCell ref="Q10:R10"/>
    <mergeCell ref="U10:U12"/>
    <mergeCell ref="X10:Y10"/>
    <mergeCell ref="Z10:AA10"/>
    <mergeCell ref="R11:R12"/>
    <mergeCell ref="Z6:AC7"/>
    <mergeCell ref="B8:AC8"/>
    <mergeCell ref="B9:E9"/>
    <mergeCell ref="F9:G9"/>
    <mergeCell ref="H9:K9"/>
    <mergeCell ref="M9:N9"/>
    <mergeCell ref="O9:P9"/>
    <mergeCell ref="Q9:R9"/>
    <mergeCell ref="AB9:AB12"/>
    <mergeCell ref="AC9:AC12"/>
    <mergeCell ref="B10:E10"/>
    <mergeCell ref="F10:G10"/>
    <mergeCell ref="Z5:AC5"/>
    <mergeCell ref="A1:AD1"/>
    <mergeCell ref="Z2:AC2"/>
    <mergeCell ref="Z3:AC3"/>
    <mergeCell ref="P5:S5"/>
    <mergeCell ref="T5:W5"/>
    <mergeCell ref="B2:E2"/>
    <mergeCell ref="H2:W3"/>
    <mergeCell ref="B3:E3"/>
    <mergeCell ref="B5:E5"/>
  </mergeCells>
  <printOptions horizontalCentered="1"/>
  <pageMargins left="0" right="0" top="0.1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D38"/>
  <sheetViews>
    <sheetView showGridLines="0" topLeftCell="A16" zoomScaleNormal="100" zoomScaleSheetLayoutView="100" workbookViewId="0">
      <selection sqref="A1:XFD1048576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bltRzPDMyc6NF9n6kYxfGhOwBX7MdvriGzRW0VFGQ57hQ5RdovR9omm/7yfse9IW4bcPqcX2B8ty8NLVxobn9A==" saltValue="EivGMR/upnxTRXxoMjOnAQ==" spinCount="100000" sheet="1" formatCells="0" formatColumns="0" formatRows="0" insertColumns="0" insertRows="0" insertHyperlinks="0" deleteColumns="0" deleteRows="0" sort="0" autoFilter="0" pivotTables="0"/>
  <mergeCells count="70">
    <mergeCell ref="H5:K5"/>
    <mergeCell ref="L5:O5"/>
    <mergeCell ref="B6:E7"/>
    <mergeCell ref="G7:X7"/>
    <mergeCell ref="V9:W9"/>
    <mergeCell ref="X9:AA9"/>
    <mergeCell ref="Z36:AC36"/>
    <mergeCell ref="AB35:AC35"/>
    <mergeCell ref="B36:C36"/>
    <mergeCell ref="D36:E36"/>
    <mergeCell ref="G36:H36"/>
    <mergeCell ref="L36:N36"/>
    <mergeCell ref="T36:U36"/>
    <mergeCell ref="V36:W36"/>
    <mergeCell ref="X36:Y36"/>
    <mergeCell ref="AB34:AC34"/>
    <mergeCell ref="N11:N12"/>
    <mergeCell ref="O11:O12"/>
    <mergeCell ref="P11:P12"/>
    <mergeCell ref="Q11:Q12"/>
    <mergeCell ref="V11:V12"/>
    <mergeCell ref="W11:W12"/>
    <mergeCell ref="X11:X12"/>
    <mergeCell ref="Y11:Y12"/>
    <mergeCell ref="Z11:Z12"/>
    <mergeCell ref="AA11:AA12"/>
    <mergeCell ref="AB33:AC33"/>
    <mergeCell ref="T10:T12"/>
    <mergeCell ref="G11:G12"/>
    <mergeCell ref="H11:I11"/>
    <mergeCell ref="J11:K11"/>
    <mergeCell ref="M11:M12"/>
    <mergeCell ref="B11:B12"/>
    <mergeCell ref="C11:C12"/>
    <mergeCell ref="D11:D12"/>
    <mergeCell ref="E11:E12"/>
    <mergeCell ref="F11:F12"/>
    <mergeCell ref="H10:K10"/>
    <mergeCell ref="L10:L12"/>
    <mergeCell ref="M10:N10"/>
    <mergeCell ref="O10:P10"/>
    <mergeCell ref="S10:S12"/>
    <mergeCell ref="V10:W10"/>
    <mergeCell ref="Q10:R10"/>
    <mergeCell ref="U10:U12"/>
    <mergeCell ref="X10:Y10"/>
    <mergeCell ref="Z10:AA10"/>
    <mergeCell ref="R11:R12"/>
    <mergeCell ref="Z6:AC7"/>
    <mergeCell ref="B8:AC8"/>
    <mergeCell ref="B9:E9"/>
    <mergeCell ref="F9:G9"/>
    <mergeCell ref="H9:K9"/>
    <mergeCell ref="M9:N9"/>
    <mergeCell ref="O9:P9"/>
    <mergeCell ref="Q9:R9"/>
    <mergeCell ref="AB9:AB12"/>
    <mergeCell ref="AC9:AC12"/>
    <mergeCell ref="B10:E10"/>
    <mergeCell ref="F10:G10"/>
    <mergeCell ref="Z5:AC5"/>
    <mergeCell ref="A1:AD1"/>
    <mergeCell ref="Z2:AC2"/>
    <mergeCell ref="Z3:AC3"/>
    <mergeCell ref="P5:S5"/>
    <mergeCell ref="T5:W5"/>
    <mergeCell ref="B2:E2"/>
    <mergeCell ref="H2:W3"/>
    <mergeCell ref="B3:E3"/>
    <mergeCell ref="B5:E5"/>
  </mergeCells>
  <printOptions horizontalCentered="1"/>
  <pageMargins left="0" right="0" top="0.1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D38"/>
  <sheetViews>
    <sheetView showGridLines="0" topLeftCell="A7" zoomScaleNormal="100" zoomScaleSheetLayoutView="100" workbookViewId="0">
      <selection sqref="A1:XFD1048576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oOgf2o1tCAODqK2ANx5z8ZMmDBE7wKag+U/0zsVp2WGZZbwun5IC+ofBXha0cRU8xEP9d8KNAB/DEpq/S4aUDQ==" saltValue="chfEtIel7He5Jp1ww7NBaQ==" spinCount="100000" sheet="1" formatCells="0" formatColumns="0" formatRows="0" insertColumns="0" insertRows="0" insertHyperlinks="0" deleteColumns="0" deleteRows="0" sort="0" autoFilter="0" pivotTables="0"/>
  <mergeCells count="70">
    <mergeCell ref="H5:K5"/>
    <mergeCell ref="L5:O5"/>
    <mergeCell ref="B6:E7"/>
    <mergeCell ref="G7:X7"/>
    <mergeCell ref="V9:W9"/>
    <mergeCell ref="X9:AA9"/>
    <mergeCell ref="Z36:AC36"/>
    <mergeCell ref="AB35:AC35"/>
    <mergeCell ref="B36:C36"/>
    <mergeCell ref="D36:E36"/>
    <mergeCell ref="G36:H36"/>
    <mergeCell ref="L36:N36"/>
    <mergeCell ref="T36:U36"/>
    <mergeCell ref="V36:W36"/>
    <mergeCell ref="X36:Y36"/>
    <mergeCell ref="AB34:AC34"/>
    <mergeCell ref="N11:N12"/>
    <mergeCell ref="O11:O12"/>
    <mergeCell ref="P11:P12"/>
    <mergeCell ref="Q11:Q12"/>
    <mergeCell ref="V11:V12"/>
    <mergeCell ref="W11:W12"/>
    <mergeCell ref="X11:X12"/>
    <mergeCell ref="Y11:Y12"/>
    <mergeCell ref="Z11:Z12"/>
    <mergeCell ref="AA11:AA12"/>
    <mergeCell ref="AB33:AC33"/>
    <mergeCell ref="T10:T12"/>
    <mergeCell ref="G11:G12"/>
    <mergeCell ref="H11:I11"/>
    <mergeCell ref="J11:K11"/>
    <mergeCell ref="M11:M12"/>
    <mergeCell ref="B11:B12"/>
    <mergeCell ref="C11:C12"/>
    <mergeCell ref="D11:D12"/>
    <mergeCell ref="E11:E12"/>
    <mergeCell ref="F11:F12"/>
    <mergeCell ref="H10:K10"/>
    <mergeCell ref="L10:L12"/>
    <mergeCell ref="M10:N10"/>
    <mergeCell ref="O10:P10"/>
    <mergeCell ref="S10:S12"/>
    <mergeCell ref="V10:W10"/>
    <mergeCell ref="Q10:R10"/>
    <mergeCell ref="U10:U12"/>
    <mergeCell ref="X10:Y10"/>
    <mergeCell ref="Z10:AA10"/>
    <mergeCell ref="R11:R12"/>
    <mergeCell ref="Z6:AC7"/>
    <mergeCell ref="B8:AC8"/>
    <mergeCell ref="B9:E9"/>
    <mergeCell ref="F9:G9"/>
    <mergeCell ref="H9:K9"/>
    <mergeCell ref="M9:N9"/>
    <mergeCell ref="O9:P9"/>
    <mergeCell ref="Q9:R9"/>
    <mergeCell ref="AB9:AB12"/>
    <mergeCell ref="AC9:AC12"/>
    <mergeCell ref="B10:E10"/>
    <mergeCell ref="F10:G10"/>
    <mergeCell ref="Z5:AC5"/>
    <mergeCell ref="A1:AD1"/>
    <mergeCell ref="Z2:AC2"/>
    <mergeCell ref="Z3:AC3"/>
    <mergeCell ref="P5:S5"/>
    <mergeCell ref="T5:W5"/>
    <mergeCell ref="B2:E2"/>
    <mergeCell ref="H2:W3"/>
    <mergeCell ref="B3:E3"/>
    <mergeCell ref="B5:E5"/>
  </mergeCells>
  <printOptions horizontalCentered="1"/>
  <pageMargins left="0" right="0" top="0.1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38"/>
  <sheetViews>
    <sheetView showGridLines="0" topLeftCell="A7" zoomScaleNormal="100" zoomScaleSheetLayoutView="100" workbookViewId="0">
      <selection sqref="A1:XFD1048576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Cj7DIgwmXL9UkWGmF6wcBUhD3JQ13Cio3vkDjU3mnO7ptgdnXCLNnwzXxg9UHW9Muv4cisKXB0if79C4zZ9m/g==" saltValue="CC+/eOuIlPc+KgTsqkDmng==" spinCount="100000" sheet="1" formatCells="0" formatColumns="0" formatRows="0" insertColumns="0" insertRows="0" insertHyperlinks="0" deleteColumns="0" deleteRows="0" sort="0" autoFilter="0" pivotTables="0"/>
  <mergeCells count="70">
    <mergeCell ref="H5:K5"/>
    <mergeCell ref="L5:O5"/>
    <mergeCell ref="B6:E7"/>
    <mergeCell ref="G7:X7"/>
    <mergeCell ref="V9:W9"/>
    <mergeCell ref="X9:AA9"/>
    <mergeCell ref="Z36:AC36"/>
    <mergeCell ref="AB35:AC35"/>
    <mergeCell ref="B36:C36"/>
    <mergeCell ref="D36:E36"/>
    <mergeCell ref="G36:H36"/>
    <mergeCell ref="L36:N36"/>
    <mergeCell ref="T36:U36"/>
    <mergeCell ref="V36:W36"/>
    <mergeCell ref="X36:Y36"/>
    <mergeCell ref="AB34:AC34"/>
    <mergeCell ref="N11:N12"/>
    <mergeCell ref="O11:O12"/>
    <mergeCell ref="P11:P12"/>
    <mergeCell ref="Q11:Q12"/>
    <mergeCell ref="V11:V12"/>
    <mergeCell ref="W11:W12"/>
    <mergeCell ref="X11:X12"/>
    <mergeCell ref="Y11:Y12"/>
    <mergeCell ref="Z11:Z12"/>
    <mergeCell ref="AA11:AA12"/>
    <mergeCell ref="AB33:AC33"/>
    <mergeCell ref="T10:T12"/>
    <mergeCell ref="G11:G12"/>
    <mergeCell ref="H11:I11"/>
    <mergeCell ref="J11:K11"/>
    <mergeCell ref="M11:M12"/>
    <mergeCell ref="B11:B12"/>
    <mergeCell ref="C11:C12"/>
    <mergeCell ref="D11:D12"/>
    <mergeCell ref="E11:E12"/>
    <mergeCell ref="F11:F12"/>
    <mergeCell ref="H10:K10"/>
    <mergeCell ref="L10:L12"/>
    <mergeCell ref="M10:N10"/>
    <mergeCell ref="O10:P10"/>
    <mergeCell ref="S10:S12"/>
    <mergeCell ref="V10:W10"/>
    <mergeCell ref="Q10:R10"/>
    <mergeCell ref="U10:U12"/>
    <mergeCell ref="X10:Y10"/>
    <mergeCell ref="Z10:AA10"/>
    <mergeCell ref="R11:R12"/>
    <mergeCell ref="Z6:AC7"/>
    <mergeCell ref="B8:AC8"/>
    <mergeCell ref="B9:E9"/>
    <mergeCell ref="F9:G9"/>
    <mergeCell ref="H9:K9"/>
    <mergeCell ref="M9:N9"/>
    <mergeCell ref="O9:P9"/>
    <mergeCell ref="Q9:R9"/>
    <mergeCell ref="AB9:AB12"/>
    <mergeCell ref="AC9:AC12"/>
    <mergeCell ref="B10:E10"/>
    <mergeCell ref="F10:G10"/>
    <mergeCell ref="Z5:AC5"/>
    <mergeCell ref="A1:AD1"/>
    <mergeCell ref="Z2:AC2"/>
    <mergeCell ref="Z3:AC3"/>
    <mergeCell ref="P5:S5"/>
    <mergeCell ref="T5:W5"/>
    <mergeCell ref="B2:E2"/>
    <mergeCell ref="H2:W3"/>
    <mergeCell ref="B3:E3"/>
    <mergeCell ref="B5:E5"/>
  </mergeCells>
  <printOptions horizontalCentered="1"/>
  <pageMargins left="0" right="0" top="0.1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D38"/>
  <sheetViews>
    <sheetView showGridLines="0" topLeftCell="A7" zoomScaleNormal="100" zoomScaleSheetLayoutView="100" workbookViewId="0">
      <selection sqref="A1:XFD1048576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i3/yeugTjv5gFidhdAqVvK5rf3OBxHtSJq0HLxUGeH7U43FxuKI3pXhcmZ6UTSzFc8dCvkk4Rw/ibPmaTdFsXQ==" saltValue="PyZyAVv4h6GpSYuqPEPlSQ==" spinCount="100000" sheet="1" formatCells="0" formatColumns="0" formatRows="0" insertColumns="0" insertRows="0" insertHyperlinks="0" deleteColumns="0" deleteRows="0" sort="0" autoFilter="0" pivotTables="0"/>
  <mergeCells count="70">
    <mergeCell ref="H5:K5"/>
    <mergeCell ref="L5:O5"/>
    <mergeCell ref="B6:E7"/>
    <mergeCell ref="G7:X7"/>
    <mergeCell ref="V9:W9"/>
    <mergeCell ref="X9:AA9"/>
    <mergeCell ref="Z36:AC36"/>
    <mergeCell ref="AB35:AC35"/>
    <mergeCell ref="B36:C36"/>
    <mergeCell ref="D36:E36"/>
    <mergeCell ref="G36:H36"/>
    <mergeCell ref="L36:N36"/>
    <mergeCell ref="T36:U36"/>
    <mergeCell ref="V36:W36"/>
    <mergeCell ref="X36:Y36"/>
    <mergeCell ref="AB34:AC34"/>
    <mergeCell ref="N11:N12"/>
    <mergeCell ref="O11:O12"/>
    <mergeCell ref="P11:P12"/>
    <mergeCell ref="Q11:Q12"/>
    <mergeCell ref="V11:V12"/>
    <mergeCell ref="W11:W12"/>
    <mergeCell ref="X11:X12"/>
    <mergeCell ref="Y11:Y12"/>
    <mergeCell ref="Z11:Z12"/>
    <mergeCell ref="AA11:AA12"/>
    <mergeCell ref="AB33:AC33"/>
    <mergeCell ref="T10:T12"/>
    <mergeCell ref="G11:G12"/>
    <mergeCell ref="H11:I11"/>
    <mergeCell ref="J11:K11"/>
    <mergeCell ref="M11:M12"/>
    <mergeCell ref="B11:B12"/>
    <mergeCell ref="C11:C12"/>
    <mergeCell ref="D11:D12"/>
    <mergeCell ref="E11:E12"/>
    <mergeCell ref="F11:F12"/>
    <mergeCell ref="H10:K10"/>
    <mergeCell ref="L10:L12"/>
    <mergeCell ref="M10:N10"/>
    <mergeCell ref="O10:P10"/>
    <mergeCell ref="S10:S12"/>
    <mergeCell ref="V10:W10"/>
    <mergeCell ref="Q10:R10"/>
    <mergeCell ref="U10:U12"/>
    <mergeCell ref="X10:Y10"/>
    <mergeCell ref="Z10:AA10"/>
    <mergeCell ref="R11:R12"/>
    <mergeCell ref="Z6:AC7"/>
    <mergeCell ref="B8:AC8"/>
    <mergeCell ref="B9:E9"/>
    <mergeCell ref="F9:G9"/>
    <mergeCell ref="H9:K9"/>
    <mergeCell ref="M9:N9"/>
    <mergeCell ref="O9:P9"/>
    <mergeCell ref="Q9:R9"/>
    <mergeCell ref="AB9:AB12"/>
    <mergeCell ref="AC9:AC12"/>
    <mergeCell ref="B10:E10"/>
    <mergeCell ref="F10:G10"/>
    <mergeCell ref="Z5:AC5"/>
    <mergeCell ref="A1:AD1"/>
    <mergeCell ref="Z2:AC2"/>
    <mergeCell ref="Z3:AC3"/>
    <mergeCell ref="P5:S5"/>
    <mergeCell ref="T5:W5"/>
    <mergeCell ref="B2:E2"/>
    <mergeCell ref="H2:W3"/>
    <mergeCell ref="B3:E3"/>
    <mergeCell ref="B5:E5"/>
  </mergeCells>
  <printOptions horizontalCentered="1"/>
  <pageMargins left="0" right="0" top="0.1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9BDB-67BF-402C-90E9-54B8FCF6326A}">
  <sheetPr>
    <tabColor rgb="FF00B050"/>
  </sheetPr>
  <dimension ref="A1:AD38"/>
  <sheetViews>
    <sheetView showGridLines="0" topLeftCell="A10" zoomScaleNormal="100" zoomScaleSheetLayoutView="100" workbookViewId="0">
      <selection activeCell="AB20" sqref="AB20"/>
    </sheetView>
  </sheetViews>
  <sheetFormatPr defaultColWidth="9.28515625" defaultRowHeight="21" x14ac:dyDescent="0.5"/>
  <cols>
    <col min="1" max="1" width="1.140625" style="1" customWidth="1"/>
    <col min="2" max="27" width="4.85546875" style="1" customWidth="1"/>
    <col min="28" max="28" width="12.140625" style="1" customWidth="1"/>
    <col min="29" max="29" width="3.7109375" style="1" customWidth="1"/>
    <col min="30" max="30" width="0.7109375" style="1" customWidth="1"/>
    <col min="31" max="16384" width="9.28515625" style="1"/>
  </cols>
  <sheetData>
    <row r="1" spans="1:30" ht="5.0999999999999996" customHeight="1" thickTop="1" thickBot="1" x14ac:dyDescent="0.5500000000000000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7"/>
    </row>
    <row r="2" spans="1:30" ht="27.6" customHeight="1" x14ac:dyDescent="0.5">
      <c r="A2" s="2"/>
      <c r="B2" s="218" t="s">
        <v>71</v>
      </c>
      <c r="C2" s="219"/>
      <c r="D2" s="219"/>
      <c r="E2" s="220"/>
      <c r="F2" s="24"/>
      <c r="G2" s="24"/>
      <c r="H2" s="221" t="s">
        <v>72</v>
      </c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4"/>
      <c r="Y2" s="20"/>
      <c r="Z2" s="218" t="s">
        <v>68</v>
      </c>
      <c r="AA2" s="219"/>
      <c r="AB2" s="219"/>
      <c r="AC2" s="220"/>
      <c r="AD2" s="3"/>
    </row>
    <row r="3" spans="1:30" ht="25.15" customHeight="1" thickBot="1" x14ac:dyDescent="0.55000000000000004">
      <c r="A3" s="2"/>
      <c r="B3" s="228"/>
      <c r="C3" s="229"/>
      <c r="D3" s="229"/>
      <c r="E3" s="230"/>
      <c r="F3" s="24"/>
      <c r="G3" s="24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4"/>
      <c r="Y3" s="20"/>
      <c r="Z3" s="228"/>
      <c r="AA3" s="229"/>
      <c r="AB3" s="229"/>
      <c r="AC3" s="230"/>
      <c r="AD3" s="3"/>
    </row>
    <row r="4" spans="1:30" ht="4.5" customHeight="1" thickBot="1" x14ac:dyDescent="0.55000000000000004">
      <c r="A4" s="2"/>
      <c r="B4" s="21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0"/>
      <c r="T4" s="24"/>
      <c r="U4" s="24"/>
      <c r="V4" s="24"/>
      <c r="W4" s="24"/>
      <c r="X4" s="24"/>
      <c r="Y4" s="20"/>
      <c r="Z4" s="21"/>
      <c r="AA4" s="21"/>
      <c r="AB4" s="21"/>
      <c r="AC4" s="24"/>
      <c r="AD4" s="3"/>
    </row>
    <row r="5" spans="1:30" ht="27.6" customHeight="1" x14ac:dyDescent="0.5">
      <c r="A5" s="2"/>
      <c r="B5" s="218" t="s">
        <v>70</v>
      </c>
      <c r="C5" s="219"/>
      <c r="D5" s="219"/>
      <c r="E5" s="220"/>
      <c r="F5" s="25"/>
      <c r="G5" s="20"/>
      <c r="H5" s="263"/>
      <c r="I5" s="264"/>
      <c r="J5" s="264"/>
      <c r="K5" s="265"/>
      <c r="L5" s="256" t="s">
        <v>9</v>
      </c>
      <c r="M5" s="198"/>
      <c r="N5" s="198"/>
      <c r="O5" s="198"/>
      <c r="P5" s="263"/>
      <c r="Q5" s="264"/>
      <c r="R5" s="264"/>
      <c r="S5" s="265"/>
      <c r="T5" s="256" t="s">
        <v>38</v>
      </c>
      <c r="U5" s="198"/>
      <c r="V5" s="198"/>
      <c r="W5" s="198"/>
      <c r="X5" s="27"/>
      <c r="Y5" s="20"/>
      <c r="Z5" s="218" t="s">
        <v>69</v>
      </c>
      <c r="AA5" s="219"/>
      <c r="AB5" s="219"/>
      <c r="AC5" s="220"/>
      <c r="AD5" s="3"/>
    </row>
    <row r="6" spans="1:30" ht="3.6" customHeight="1" x14ac:dyDescent="0.5">
      <c r="A6" s="2"/>
      <c r="B6" s="239"/>
      <c r="C6" s="240"/>
      <c r="D6" s="240"/>
      <c r="E6" s="241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0"/>
      <c r="W6" s="27"/>
      <c r="X6" s="27"/>
      <c r="Y6" s="20"/>
      <c r="Z6" s="239"/>
      <c r="AA6" s="240"/>
      <c r="AB6" s="240"/>
      <c r="AC6" s="241"/>
      <c r="AD6" s="3"/>
    </row>
    <row r="7" spans="1:30" ht="23.45" customHeight="1" thickBot="1" x14ac:dyDescent="0.55000000000000004">
      <c r="A7" s="2"/>
      <c r="B7" s="228"/>
      <c r="C7" s="229"/>
      <c r="D7" s="229"/>
      <c r="E7" s="230"/>
      <c r="F7" s="20"/>
      <c r="G7" s="242" t="s">
        <v>17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20"/>
      <c r="Z7" s="228"/>
      <c r="AA7" s="229"/>
      <c r="AB7" s="229"/>
      <c r="AC7" s="230"/>
      <c r="AD7" s="3"/>
    </row>
    <row r="8" spans="1:30" ht="5.0999999999999996" customHeight="1" thickBot="1" x14ac:dyDescent="0.55000000000000004">
      <c r="A8" s="2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3"/>
    </row>
    <row r="9" spans="1:30" ht="12" customHeight="1" x14ac:dyDescent="0.5">
      <c r="A9" s="4"/>
      <c r="B9" s="246">
        <v>12</v>
      </c>
      <c r="C9" s="247"/>
      <c r="D9" s="247"/>
      <c r="E9" s="200"/>
      <c r="F9" s="192">
        <v>11</v>
      </c>
      <c r="G9" s="193"/>
      <c r="H9" s="201">
        <v>10</v>
      </c>
      <c r="I9" s="206"/>
      <c r="J9" s="206"/>
      <c r="K9" s="200"/>
      <c r="L9" s="153">
        <v>9</v>
      </c>
      <c r="M9" s="199">
        <v>8</v>
      </c>
      <c r="N9" s="200"/>
      <c r="O9" s="201">
        <v>7</v>
      </c>
      <c r="P9" s="202"/>
      <c r="Q9" s="192">
        <v>6</v>
      </c>
      <c r="R9" s="193"/>
      <c r="S9" s="156">
        <v>4</v>
      </c>
      <c r="T9" s="100">
        <v>3</v>
      </c>
      <c r="U9" s="155">
        <v>2</v>
      </c>
      <c r="V9" s="199">
        <v>1</v>
      </c>
      <c r="W9" s="200"/>
      <c r="X9" s="253"/>
      <c r="Y9" s="254"/>
      <c r="Z9" s="254"/>
      <c r="AA9" s="255"/>
      <c r="AB9" s="212" t="s">
        <v>51</v>
      </c>
      <c r="AC9" s="248" t="s">
        <v>8</v>
      </c>
      <c r="AD9" s="3"/>
    </row>
    <row r="10" spans="1:30" s="7" customFormat="1" ht="69.75" customHeight="1" x14ac:dyDescent="0.25">
      <c r="A10" s="5"/>
      <c r="B10" s="211" t="s">
        <v>36</v>
      </c>
      <c r="C10" s="204"/>
      <c r="D10" s="204"/>
      <c r="E10" s="205"/>
      <c r="F10" s="203" t="s">
        <v>43</v>
      </c>
      <c r="G10" s="205"/>
      <c r="H10" s="203" t="s">
        <v>34</v>
      </c>
      <c r="I10" s="204"/>
      <c r="J10" s="204"/>
      <c r="K10" s="205"/>
      <c r="L10" s="184" t="s">
        <v>56</v>
      </c>
      <c r="M10" s="203" t="s">
        <v>29</v>
      </c>
      <c r="N10" s="205"/>
      <c r="O10" s="203" t="s">
        <v>18</v>
      </c>
      <c r="P10" s="205"/>
      <c r="Q10" s="190" t="s">
        <v>48</v>
      </c>
      <c r="R10" s="191"/>
      <c r="S10" s="187" t="s">
        <v>47</v>
      </c>
      <c r="T10" s="187" t="s">
        <v>55</v>
      </c>
      <c r="U10" s="187" t="s">
        <v>54</v>
      </c>
      <c r="V10" s="178" t="s">
        <v>21</v>
      </c>
      <c r="W10" s="179"/>
      <c r="X10" s="257" t="s">
        <v>44</v>
      </c>
      <c r="Y10" s="258"/>
      <c r="Z10" s="267" t="s">
        <v>10</v>
      </c>
      <c r="AA10" s="268"/>
      <c r="AB10" s="213"/>
      <c r="AC10" s="249"/>
      <c r="AD10" s="6"/>
    </row>
    <row r="11" spans="1:30" s="7" customFormat="1" ht="24.75" customHeight="1" x14ac:dyDescent="0.25">
      <c r="A11" s="5"/>
      <c r="B11" s="251" t="s">
        <v>6</v>
      </c>
      <c r="C11" s="207" t="s">
        <v>19</v>
      </c>
      <c r="D11" s="207" t="s">
        <v>45</v>
      </c>
      <c r="E11" s="209" t="s">
        <v>12</v>
      </c>
      <c r="F11" s="176" t="s">
        <v>5</v>
      </c>
      <c r="G11" s="182" t="s">
        <v>4</v>
      </c>
      <c r="H11" s="174" t="s">
        <v>11</v>
      </c>
      <c r="I11" s="175"/>
      <c r="J11" s="174" t="s">
        <v>22</v>
      </c>
      <c r="K11" s="175"/>
      <c r="L11" s="185"/>
      <c r="M11" s="176" t="s">
        <v>30</v>
      </c>
      <c r="N11" s="180" t="s">
        <v>31</v>
      </c>
      <c r="O11" s="176" t="s">
        <v>3</v>
      </c>
      <c r="P11" s="182" t="s">
        <v>50</v>
      </c>
      <c r="Q11" s="176" t="s">
        <v>32</v>
      </c>
      <c r="R11" s="182" t="s">
        <v>33</v>
      </c>
      <c r="S11" s="188"/>
      <c r="T11" s="188"/>
      <c r="U11" s="188"/>
      <c r="V11" s="231" t="s">
        <v>2</v>
      </c>
      <c r="W11" s="172" t="s">
        <v>7</v>
      </c>
      <c r="X11" s="259" t="s">
        <v>1</v>
      </c>
      <c r="Y11" s="261" t="s">
        <v>0</v>
      </c>
      <c r="Z11" s="269" t="s">
        <v>53</v>
      </c>
      <c r="AA11" s="261" t="s">
        <v>52</v>
      </c>
      <c r="AB11" s="213"/>
      <c r="AC11" s="249"/>
      <c r="AD11" s="6"/>
    </row>
    <row r="12" spans="1:30" s="10" customFormat="1" ht="54.75" customHeight="1" thickBot="1" x14ac:dyDescent="0.2">
      <c r="A12" s="8"/>
      <c r="B12" s="252"/>
      <c r="C12" s="208"/>
      <c r="D12" s="208"/>
      <c r="E12" s="210"/>
      <c r="F12" s="177"/>
      <c r="G12" s="183"/>
      <c r="H12" s="65" t="s">
        <v>3</v>
      </c>
      <c r="I12" s="66" t="s">
        <v>35</v>
      </c>
      <c r="J12" s="65" t="s">
        <v>3</v>
      </c>
      <c r="K12" s="66" t="s">
        <v>35</v>
      </c>
      <c r="L12" s="186"/>
      <c r="M12" s="177"/>
      <c r="N12" s="181"/>
      <c r="O12" s="177"/>
      <c r="P12" s="183"/>
      <c r="Q12" s="177"/>
      <c r="R12" s="183"/>
      <c r="S12" s="189"/>
      <c r="T12" s="189"/>
      <c r="U12" s="189"/>
      <c r="V12" s="232"/>
      <c r="W12" s="173"/>
      <c r="X12" s="260"/>
      <c r="Y12" s="262"/>
      <c r="Z12" s="270"/>
      <c r="AA12" s="262"/>
      <c r="AB12" s="214"/>
      <c r="AC12" s="250"/>
      <c r="AD12" s="9"/>
    </row>
    <row r="13" spans="1:30" ht="21.95" customHeight="1" x14ac:dyDescent="0.5">
      <c r="A13" s="2"/>
      <c r="B13" s="80"/>
      <c r="C13" s="45"/>
      <c r="D13" s="81"/>
      <c r="E13" s="82"/>
      <c r="F13" s="83"/>
      <c r="G13" s="45"/>
      <c r="H13" s="84"/>
      <c r="I13" s="85"/>
      <c r="J13" s="84"/>
      <c r="K13" s="85"/>
      <c r="L13" s="84"/>
      <c r="M13" s="84"/>
      <c r="N13" s="86"/>
      <c r="O13" s="87"/>
      <c r="P13" s="82"/>
      <c r="Q13" s="77"/>
      <c r="R13" s="85"/>
      <c r="S13" s="87"/>
      <c r="T13" s="88"/>
      <c r="U13" s="89"/>
      <c r="V13" s="84"/>
      <c r="W13" s="85"/>
      <c r="X13" s="84"/>
      <c r="Y13" s="85"/>
      <c r="Z13" s="77"/>
      <c r="AA13" s="78"/>
      <c r="AB13" s="110"/>
      <c r="AC13" s="74">
        <v>1</v>
      </c>
      <c r="AD13" s="3"/>
    </row>
    <row r="14" spans="1:30" ht="21.95" customHeight="1" x14ac:dyDescent="0.5">
      <c r="A14" s="2"/>
      <c r="B14" s="46"/>
      <c r="C14" s="47"/>
      <c r="D14" s="48"/>
      <c r="E14" s="49"/>
      <c r="F14" s="50"/>
      <c r="G14" s="47"/>
      <c r="H14" s="51"/>
      <c r="I14" s="49"/>
      <c r="J14" s="51"/>
      <c r="K14" s="49"/>
      <c r="L14" s="51"/>
      <c r="M14" s="51"/>
      <c r="N14" s="48"/>
      <c r="O14" s="51"/>
      <c r="P14" s="49"/>
      <c r="Q14" s="52"/>
      <c r="R14" s="49"/>
      <c r="S14" s="51"/>
      <c r="T14" s="59"/>
      <c r="U14" s="58"/>
      <c r="V14" s="51"/>
      <c r="W14" s="49"/>
      <c r="X14" s="51"/>
      <c r="Y14" s="49"/>
      <c r="Z14" s="52"/>
      <c r="AA14" s="79"/>
      <c r="AB14" s="111"/>
      <c r="AC14" s="75">
        <f t="shared" ref="AC14:AC32" si="0">AC13+1</f>
        <v>2</v>
      </c>
      <c r="AD14" s="3"/>
    </row>
    <row r="15" spans="1:30" ht="21.95" customHeight="1" x14ac:dyDescent="0.5">
      <c r="A15" s="2"/>
      <c r="B15" s="46"/>
      <c r="C15" s="47"/>
      <c r="D15" s="48"/>
      <c r="E15" s="49"/>
      <c r="F15" s="50"/>
      <c r="G15" s="47"/>
      <c r="H15" s="51"/>
      <c r="I15" s="49"/>
      <c r="J15" s="51"/>
      <c r="K15" s="49"/>
      <c r="L15" s="51"/>
      <c r="M15" s="51"/>
      <c r="N15" s="48"/>
      <c r="O15" s="51"/>
      <c r="P15" s="49"/>
      <c r="Q15" s="52"/>
      <c r="R15" s="49"/>
      <c r="S15" s="51"/>
      <c r="T15" s="59"/>
      <c r="U15" s="58"/>
      <c r="V15" s="51"/>
      <c r="W15" s="49"/>
      <c r="X15" s="51"/>
      <c r="Y15" s="49"/>
      <c r="Z15" s="52"/>
      <c r="AA15" s="79"/>
      <c r="AB15" s="112"/>
      <c r="AC15" s="75">
        <f t="shared" si="0"/>
        <v>3</v>
      </c>
      <c r="AD15" s="3"/>
    </row>
    <row r="16" spans="1:30" ht="21.95" customHeight="1" x14ac:dyDescent="0.5">
      <c r="A16" s="2"/>
      <c r="B16" s="46"/>
      <c r="C16" s="47"/>
      <c r="D16" s="48"/>
      <c r="E16" s="49"/>
      <c r="F16" s="50"/>
      <c r="G16" s="47"/>
      <c r="H16" s="51"/>
      <c r="I16" s="49"/>
      <c r="J16" s="51"/>
      <c r="K16" s="49"/>
      <c r="L16" s="51"/>
      <c r="M16" s="51"/>
      <c r="N16" s="48"/>
      <c r="O16" s="51"/>
      <c r="P16" s="49"/>
      <c r="Q16" s="52"/>
      <c r="R16" s="49"/>
      <c r="S16" s="51"/>
      <c r="T16" s="59"/>
      <c r="U16" s="58"/>
      <c r="V16" s="51"/>
      <c r="W16" s="49"/>
      <c r="X16" s="51"/>
      <c r="Y16" s="49"/>
      <c r="Z16" s="52"/>
      <c r="AA16" s="79"/>
      <c r="AB16" s="112"/>
      <c r="AC16" s="75">
        <f t="shared" si="0"/>
        <v>4</v>
      </c>
      <c r="AD16" s="3"/>
    </row>
    <row r="17" spans="1:30" ht="21.95" customHeight="1" x14ac:dyDescent="0.5">
      <c r="A17" s="2"/>
      <c r="B17" s="46"/>
      <c r="C17" s="47"/>
      <c r="D17" s="48"/>
      <c r="E17" s="49"/>
      <c r="F17" s="50"/>
      <c r="G17" s="47"/>
      <c r="H17" s="51"/>
      <c r="I17" s="49"/>
      <c r="J17" s="51"/>
      <c r="K17" s="49"/>
      <c r="L17" s="51"/>
      <c r="M17" s="51"/>
      <c r="N17" s="48"/>
      <c r="O17" s="51"/>
      <c r="P17" s="49"/>
      <c r="Q17" s="52"/>
      <c r="R17" s="49"/>
      <c r="S17" s="51"/>
      <c r="T17" s="59"/>
      <c r="U17" s="58"/>
      <c r="V17" s="51"/>
      <c r="W17" s="49"/>
      <c r="X17" s="51"/>
      <c r="Y17" s="49"/>
      <c r="Z17" s="52"/>
      <c r="AA17" s="79"/>
      <c r="AB17" s="112"/>
      <c r="AC17" s="75">
        <f t="shared" si="0"/>
        <v>5</v>
      </c>
      <c r="AD17" s="3"/>
    </row>
    <row r="18" spans="1:30" ht="21.75" customHeight="1" x14ac:dyDescent="0.5">
      <c r="A18" s="2"/>
      <c r="B18" s="46"/>
      <c r="C18" s="47"/>
      <c r="D18" s="48"/>
      <c r="E18" s="49"/>
      <c r="F18" s="50"/>
      <c r="G18" s="47"/>
      <c r="H18" s="51"/>
      <c r="I18" s="49"/>
      <c r="J18" s="51"/>
      <c r="K18" s="49"/>
      <c r="L18" s="51"/>
      <c r="M18" s="51"/>
      <c r="N18" s="48"/>
      <c r="O18" s="51"/>
      <c r="P18" s="49"/>
      <c r="Q18" s="52"/>
      <c r="R18" s="49"/>
      <c r="S18" s="51"/>
      <c r="T18" s="59"/>
      <c r="U18" s="58"/>
      <c r="V18" s="51"/>
      <c r="W18" s="49"/>
      <c r="X18" s="51"/>
      <c r="Y18" s="49"/>
      <c r="Z18" s="52"/>
      <c r="AA18" s="79"/>
      <c r="AB18" s="112"/>
      <c r="AC18" s="75">
        <f t="shared" si="0"/>
        <v>6</v>
      </c>
      <c r="AD18" s="3"/>
    </row>
    <row r="19" spans="1:30" ht="24.6" customHeight="1" x14ac:dyDescent="0.5">
      <c r="A19" s="2"/>
      <c r="B19" s="46"/>
      <c r="C19" s="47"/>
      <c r="D19" s="48"/>
      <c r="E19" s="49"/>
      <c r="F19" s="50"/>
      <c r="G19" s="47"/>
      <c r="H19" s="51"/>
      <c r="I19" s="49"/>
      <c r="J19" s="51"/>
      <c r="K19" s="49"/>
      <c r="L19" s="51"/>
      <c r="M19" s="51"/>
      <c r="N19" s="48"/>
      <c r="O19" s="51"/>
      <c r="P19" s="49"/>
      <c r="Q19" s="52"/>
      <c r="R19" s="49"/>
      <c r="S19" s="51"/>
      <c r="T19" s="59"/>
      <c r="U19" s="58"/>
      <c r="V19" s="51"/>
      <c r="W19" s="49"/>
      <c r="X19" s="51"/>
      <c r="Y19" s="49"/>
      <c r="Z19" s="52"/>
      <c r="AA19" s="49"/>
      <c r="AB19" s="76"/>
      <c r="AC19" s="75">
        <f t="shared" si="0"/>
        <v>7</v>
      </c>
      <c r="AD19" s="3"/>
    </row>
    <row r="20" spans="1:30" ht="24.6" customHeight="1" thickBot="1" x14ac:dyDescent="0.55000000000000004">
      <c r="A20" s="2"/>
      <c r="B20" s="46"/>
      <c r="C20" s="47"/>
      <c r="D20" s="48"/>
      <c r="E20" s="49"/>
      <c r="F20" s="50"/>
      <c r="G20" s="47"/>
      <c r="H20" s="51"/>
      <c r="I20" s="49"/>
      <c r="J20" s="51"/>
      <c r="K20" s="49"/>
      <c r="L20" s="51"/>
      <c r="M20" s="51"/>
      <c r="N20" s="48"/>
      <c r="O20" s="51"/>
      <c r="P20" s="49"/>
      <c r="Q20" s="52"/>
      <c r="R20" s="49"/>
      <c r="S20" s="51"/>
      <c r="T20" s="59"/>
      <c r="U20" s="58"/>
      <c r="V20" s="51"/>
      <c r="W20" s="49"/>
      <c r="X20" s="51"/>
      <c r="Y20" s="49"/>
      <c r="Z20" s="52"/>
      <c r="AA20" s="49"/>
      <c r="AB20" s="76"/>
      <c r="AC20" s="75">
        <f t="shared" si="0"/>
        <v>8</v>
      </c>
      <c r="AD20" s="3"/>
    </row>
    <row r="21" spans="1:30" ht="24.6" hidden="1" customHeight="1" thickBot="1" x14ac:dyDescent="0.55000000000000004">
      <c r="A21" s="2"/>
      <c r="B21" s="46"/>
      <c r="C21" s="47"/>
      <c r="D21" s="48"/>
      <c r="E21" s="49"/>
      <c r="F21" s="50"/>
      <c r="G21" s="47"/>
      <c r="H21" s="51"/>
      <c r="I21" s="49"/>
      <c r="J21" s="51"/>
      <c r="K21" s="49"/>
      <c r="L21" s="51"/>
      <c r="M21" s="51"/>
      <c r="N21" s="48"/>
      <c r="O21" s="51"/>
      <c r="P21" s="49"/>
      <c r="Q21" s="52"/>
      <c r="R21" s="49"/>
      <c r="S21" s="51"/>
      <c r="T21" s="59"/>
      <c r="U21" s="58"/>
      <c r="V21" s="51"/>
      <c r="W21" s="49"/>
      <c r="X21" s="51"/>
      <c r="Y21" s="49"/>
      <c r="Z21" s="52"/>
      <c r="AA21" s="49"/>
      <c r="AB21" s="76"/>
      <c r="AC21" s="75">
        <f t="shared" si="0"/>
        <v>9</v>
      </c>
      <c r="AD21" s="3"/>
    </row>
    <row r="22" spans="1:30" ht="24.6" hidden="1" customHeight="1" thickBot="1" x14ac:dyDescent="0.55000000000000004">
      <c r="A22" s="2"/>
      <c r="B22" s="46"/>
      <c r="C22" s="47"/>
      <c r="D22" s="48"/>
      <c r="E22" s="49"/>
      <c r="F22" s="50"/>
      <c r="G22" s="47"/>
      <c r="H22" s="51"/>
      <c r="I22" s="49"/>
      <c r="J22" s="51"/>
      <c r="K22" s="49"/>
      <c r="L22" s="51"/>
      <c r="M22" s="51"/>
      <c r="N22" s="48"/>
      <c r="O22" s="51"/>
      <c r="P22" s="49"/>
      <c r="Q22" s="52"/>
      <c r="R22" s="49"/>
      <c r="S22" s="51"/>
      <c r="T22" s="59"/>
      <c r="U22" s="58"/>
      <c r="V22" s="51"/>
      <c r="W22" s="49"/>
      <c r="X22" s="51"/>
      <c r="Y22" s="49"/>
      <c r="Z22" s="52"/>
      <c r="AA22" s="49"/>
      <c r="AB22" s="76"/>
      <c r="AC22" s="75">
        <f t="shared" si="0"/>
        <v>10</v>
      </c>
      <c r="AD22" s="3"/>
    </row>
    <row r="23" spans="1:30" ht="24.6" hidden="1" customHeight="1" thickBot="1" x14ac:dyDescent="0.55000000000000004">
      <c r="A23" s="2"/>
      <c r="B23" s="46"/>
      <c r="C23" s="47"/>
      <c r="D23" s="48"/>
      <c r="E23" s="49"/>
      <c r="F23" s="50"/>
      <c r="G23" s="47"/>
      <c r="H23" s="51"/>
      <c r="I23" s="49"/>
      <c r="J23" s="51"/>
      <c r="K23" s="49"/>
      <c r="L23" s="51"/>
      <c r="M23" s="51"/>
      <c r="N23" s="48"/>
      <c r="O23" s="51"/>
      <c r="P23" s="49"/>
      <c r="Q23" s="52"/>
      <c r="R23" s="49"/>
      <c r="S23" s="51"/>
      <c r="T23" s="59"/>
      <c r="U23" s="58"/>
      <c r="V23" s="51"/>
      <c r="W23" s="49"/>
      <c r="X23" s="51"/>
      <c r="Y23" s="49"/>
      <c r="Z23" s="52"/>
      <c r="AA23" s="49"/>
      <c r="AB23" s="76"/>
      <c r="AC23" s="75">
        <f t="shared" si="0"/>
        <v>11</v>
      </c>
      <c r="AD23" s="3"/>
    </row>
    <row r="24" spans="1:30" ht="24.6" hidden="1" customHeight="1" thickBot="1" x14ac:dyDescent="0.55000000000000004">
      <c r="A24" s="2"/>
      <c r="B24" s="46"/>
      <c r="C24" s="47"/>
      <c r="D24" s="48"/>
      <c r="E24" s="49"/>
      <c r="F24" s="50"/>
      <c r="G24" s="47"/>
      <c r="H24" s="51"/>
      <c r="I24" s="49"/>
      <c r="J24" s="51"/>
      <c r="K24" s="49"/>
      <c r="L24" s="51"/>
      <c r="M24" s="51"/>
      <c r="N24" s="48"/>
      <c r="O24" s="51"/>
      <c r="P24" s="49"/>
      <c r="Q24" s="52"/>
      <c r="R24" s="49"/>
      <c r="S24" s="51"/>
      <c r="T24" s="59"/>
      <c r="U24" s="58"/>
      <c r="V24" s="51"/>
      <c r="W24" s="49"/>
      <c r="X24" s="51"/>
      <c r="Y24" s="49"/>
      <c r="Z24" s="52"/>
      <c r="AA24" s="49"/>
      <c r="AB24" s="76"/>
      <c r="AC24" s="75">
        <f t="shared" si="0"/>
        <v>12</v>
      </c>
      <c r="AD24" s="3"/>
    </row>
    <row r="25" spans="1:30" ht="24.6" hidden="1" customHeight="1" thickBot="1" x14ac:dyDescent="0.55000000000000004">
      <c r="A25" s="2"/>
      <c r="B25" s="46"/>
      <c r="C25" s="47"/>
      <c r="D25" s="48"/>
      <c r="E25" s="49"/>
      <c r="F25" s="50"/>
      <c r="G25" s="47"/>
      <c r="H25" s="51"/>
      <c r="I25" s="49"/>
      <c r="J25" s="51"/>
      <c r="K25" s="49"/>
      <c r="L25" s="51"/>
      <c r="M25" s="51"/>
      <c r="N25" s="48"/>
      <c r="O25" s="51"/>
      <c r="P25" s="49"/>
      <c r="Q25" s="52"/>
      <c r="R25" s="49"/>
      <c r="S25" s="51"/>
      <c r="T25" s="59"/>
      <c r="U25" s="58"/>
      <c r="V25" s="51"/>
      <c r="W25" s="49"/>
      <c r="X25" s="51"/>
      <c r="Y25" s="49"/>
      <c r="Z25" s="52"/>
      <c r="AA25" s="49"/>
      <c r="AB25" s="76"/>
      <c r="AC25" s="75">
        <f t="shared" si="0"/>
        <v>13</v>
      </c>
      <c r="AD25" s="3"/>
    </row>
    <row r="26" spans="1:30" ht="24.6" hidden="1" customHeight="1" thickBot="1" x14ac:dyDescent="0.55000000000000004">
      <c r="A26" s="2"/>
      <c r="B26" s="46"/>
      <c r="C26" s="47"/>
      <c r="D26" s="48"/>
      <c r="E26" s="49"/>
      <c r="F26" s="50"/>
      <c r="G26" s="47"/>
      <c r="H26" s="51"/>
      <c r="I26" s="49"/>
      <c r="J26" s="51"/>
      <c r="K26" s="49"/>
      <c r="L26" s="51"/>
      <c r="M26" s="51"/>
      <c r="N26" s="48"/>
      <c r="O26" s="51"/>
      <c r="P26" s="49"/>
      <c r="Q26" s="52"/>
      <c r="R26" s="49"/>
      <c r="S26" s="51"/>
      <c r="T26" s="59"/>
      <c r="U26" s="58"/>
      <c r="V26" s="51"/>
      <c r="W26" s="49"/>
      <c r="X26" s="51"/>
      <c r="Y26" s="49"/>
      <c r="Z26" s="52"/>
      <c r="AA26" s="49"/>
      <c r="AB26" s="76"/>
      <c r="AC26" s="75">
        <f t="shared" si="0"/>
        <v>14</v>
      </c>
      <c r="AD26" s="3"/>
    </row>
    <row r="27" spans="1:30" ht="24.6" hidden="1" customHeight="1" thickBot="1" x14ac:dyDescent="0.55000000000000004">
      <c r="A27" s="2"/>
      <c r="B27" s="46"/>
      <c r="C27" s="47"/>
      <c r="D27" s="48"/>
      <c r="E27" s="49"/>
      <c r="F27" s="50"/>
      <c r="G27" s="47"/>
      <c r="H27" s="51"/>
      <c r="I27" s="49"/>
      <c r="J27" s="51"/>
      <c r="K27" s="49"/>
      <c r="L27" s="51"/>
      <c r="M27" s="51"/>
      <c r="N27" s="48"/>
      <c r="O27" s="51"/>
      <c r="P27" s="49"/>
      <c r="Q27" s="52"/>
      <c r="R27" s="49"/>
      <c r="S27" s="51"/>
      <c r="T27" s="59"/>
      <c r="U27" s="58"/>
      <c r="V27" s="51"/>
      <c r="W27" s="49"/>
      <c r="X27" s="51"/>
      <c r="Y27" s="49"/>
      <c r="Z27" s="52"/>
      <c r="AA27" s="49"/>
      <c r="AB27" s="76"/>
      <c r="AC27" s="75">
        <f t="shared" si="0"/>
        <v>15</v>
      </c>
      <c r="AD27" s="3"/>
    </row>
    <row r="28" spans="1:30" ht="24.6" hidden="1" customHeight="1" thickBot="1" x14ac:dyDescent="0.55000000000000004">
      <c r="A28" s="2"/>
      <c r="B28" s="46"/>
      <c r="C28" s="47"/>
      <c r="D28" s="48"/>
      <c r="E28" s="49"/>
      <c r="F28" s="50"/>
      <c r="G28" s="47"/>
      <c r="H28" s="51"/>
      <c r="I28" s="49"/>
      <c r="J28" s="51"/>
      <c r="K28" s="49"/>
      <c r="L28" s="51"/>
      <c r="M28" s="51"/>
      <c r="N28" s="48"/>
      <c r="O28" s="51"/>
      <c r="P28" s="49"/>
      <c r="Q28" s="52"/>
      <c r="R28" s="49"/>
      <c r="S28" s="51"/>
      <c r="T28" s="59"/>
      <c r="U28" s="58"/>
      <c r="V28" s="51"/>
      <c r="W28" s="49"/>
      <c r="X28" s="51"/>
      <c r="Y28" s="49"/>
      <c r="Z28" s="52"/>
      <c r="AA28" s="49"/>
      <c r="AB28" s="76"/>
      <c r="AC28" s="75">
        <f t="shared" si="0"/>
        <v>16</v>
      </c>
      <c r="AD28" s="3"/>
    </row>
    <row r="29" spans="1:30" ht="24.6" hidden="1" customHeight="1" thickBot="1" x14ac:dyDescent="0.55000000000000004">
      <c r="A29" s="2"/>
      <c r="B29" s="46"/>
      <c r="C29" s="47"/>
      <c r="D29" s="48"/>
      <c r="E29" s="49"/>
      <c r="F29" s="53"/>
      <c r="G29" s="54"/>
      <c r="H29" s="55"/>
      <c r="I29" s="56"/>
      <c r="J29" s="55"/>
      <c r="K29" s="56"/>
      <c r="L29" s="55"/>
      <c r="M29" s="51"/>
      <c r="N29" s="48"/>
      <c r="O29" s="55"/>
      <c r="P29" s="56"/>
      <c r="Q29" s="57"/>
      <c r="R29" s="56"/>
      <c r="S29" s="55"/>
      <c r="T29" s="60"/>
      <c r="U29" s="62"/>
      <c r="V29" s="55"/>
      <c r="W29" s="56"/>
      <c r="X29" s="55"/>
      <c r="Y29" s="56"/>
      <c r="Z29" s="57"/>
      <c r="AA29" s="56"/>
      <c r="AB29" s="76"/>
      <c r="AC29" s="75">
        <f t="shared" si="0"/>
        <v>17</v>
      </c>
      <c r="AD29" s="3"/>
    </row>
    <row r="30" spans="1:30" ht="24.6" hidden="1" customHeight="1" thickBot="1" x14ac:dyDescent="0.55000000000000004">
      <c r="A30" s="2"/>
      <c r="B30" s="46"/>
      <c r="C30" s="47"/>
      <c r="D30" s="48"/>
      <c r="E30" s="49"/>
      <c r="F30" s="53"/>
      <c r="G30" s="54"/>
      <c r="H30" s="55"/>
      <c r="I30" s="56"/>
      <c r="J30" s="55"/>
      <c r="K30" s="56"/>
      <c r="L30" s="55"/>
      <c r="M30" s="51"/>
      <c r="N30" s="48"/>
      <c r="O30" s="55"/>
      <c r="P30" s="56"/>
      <c r="Q30" s="57"/>
      <c r="R30" s="56"/>
      <c r="S30" s="55"/>
      <c r="T30" s="60"/>
      <c r="U30" s="62"/>
      <c r="V30" s="55"/>
      <c r="W30" s="56"/>
      <c r="X30" s="55"/>
      <c r="Y30" s="56"/>
      <c r="Z30" s="57"/>
      <c r="AA30" s="56"/>
      <c r="AB30" s="76"/>
      <c r="AC30" s="75">
        <f t="shared" si="0"/>
        <v>18</v>
      </c>
      <c r="AD30" s="3"/>
    </row>
    <row r="31" spans="1:30" ht="24.6" hidden="1" customHeight="1" thickBot="1" x14ac:dyDescent="0.55000000000000004">
      <c r="A31" s="2"/>
      <c r="B31" s="46"/>
      <c r="C31" s="47"/>
      <c r="D31" s="48"/>
      <c r="E31" s="49"/>
      <c r="F31" s="53"/>
      <c r="G31" s="54"/>
      <c r="H31" s="55"/>
      <c r="I31" s="56"/>
      <c r="J31" s="55"/>
      <c r="K31" s="56"/>
      <c r="L31" s="55"/>
      <c r="M31" s="51"/>
      <c r="N31" s="48"/>
      <c r="O31" s="55"/>
      <c r="P31" s="56"/>
      <c r="Q31" s="57"/>
      <c r="R31" s="56"/>
      <c r="S31" s="55"/>
      <c r="T31" s="60"/>
      <c r="U31" s="62"/>
      <c r="V31" s="55"/>
      <c r="W31" s="56"/>
      <c r="X31" s="55"/>
      <c r="Y31" s="56"/>
      <c r="Z31" s="57"/>
      <c r="AA31" s="56"/>
      <c r="AB31" s="76"/>
      <c r="AC31" s="75">
        <f t="shared" si="0"/>
        <v>19</v>
      </c>
      <c r="AD31" s="3"/>
    </row>
    <row r="32" spans="1:30" ht="24.6" hidden="1" customHeight="1" thickBot="1" x14ac:dyDescent="0.55000000000000004">
      <c r="A32" s="2"/>
      <c r="B32" s="46"/>
      <c r="C32" s="47"/>
      <c r="D32" s="48"/>
      <c r="E32" s="49"/>
      <c r="F32" s="53"/>
      <c r="G32" s="54"/>
      <c r="H32" s="55"/>
      <c r="I32" s="56"/>
      <c r="J32" s="55"/>
      <c r="K32" s="56"/>
      <c r="L32" s="55"/>
      <c r="M32" s="51"/>
      <c r="N32" s="48"/>
      <c r="O32" s="55"/>
      <c r="P32" s="56"/>
      <c r="Q32" s="57"/>
      <c r="R32" s="56"/>
      <c r="S32" s="55"/>
      <c r="T32" s="60"/>
      <c r="U32" s="62"/>
      <c r="V32" s="55"/>
      <c r="W32" s="56"/>
      <c r="X32" s="55"/>
      <c r="Y32" s="56"/>
      <c r="Z32" s="57"/>
      <c r="AA32" s="56"/>
      <c r="AB32" s="76"/>
      <c r="AC32" s="75">
        <f t="shared" si="0"/>
        <v>20</v>
      </c>
      <c r="AD32" s="3"/>
    </row>
    <row r="33" spans="1:30" s="13" customFormat="1" ht="24.6" customHeight="1" thickBot="1" x14ac:dyDescent="0.3">
      <c r="A33" s="11"/>
      <c r="B33" s="36">
        <f t="shared" ref="B33:AA33" si="1">SUM(B13:B32)</f>
        <v>0</v>
      </c>
      <c r="C33" s="37">
        <f t="shared" si="1"/>
        <v>0</v>
      </c>
      <c r="D33" s="38">
        <f t="shared" si="1"/>
        <v>0</v>
      </c>
      <c r="E33" s="39">
        <f t="shared" si="1"/>
        <v>0</v>
      </c>
      <c r="F33" s="40">
        <f t="shared" si="1"/>
        <v>0</v>
      </c>
      <c r="G33" s="37">
        <f t="shared" si="1"/>
        <v>0</v>
      </c>
      <c r="H33" s="41">
        <f t="shared" si="1"/>
        <v>0</v>
      </c>
      <c r="I33" s="39">
        <f t="shared" si="1"/>
        <v>0</v>
      </c>
      <c r="J33" s="41">
        <f t="shared" si="1"/>
        <v>0</v>
      </c>
      <c r="K33" s="39">
        <f t="shared" si="1"/>
        <v>0</v>
      </c>
      <c r="L33" s="41">
        <f t="shared" si="1"/>
        <v>0</v>
      </c>
      <c r="M33" s="41">
        <f t="shared" si="1"/>
        <v>0</v>
      </c>
      <c r="N33" s="38">
        <f t="shared" si="1"/>
        <v>0</v>
      </c>
      <c r="O33" s="41">
        <f t="shared" si="1"/>
        <v>0</v>
      </c>
      <c r="P33" s="39">
        <f t="shared" si="1"/>
        <v>0</v>
      </c>
      <c r="Q33" s="42">
        <f t="shared" si="1"/>
        <v>0</v>
      </c>
      <c r="R33" s="39">
        <f t="shared" si="1"/>
        <v>0</v>
      </c>
      <c r="S33" s="41">
        <f t="shared" si="1"/>
        <v>0</v>
      </c>
      <c r="T33" s="61">
        <f t="shared" si="1"/>
        <v>0</v>
      </c>
      <c r="U33" s="63">
        <f t="shared" si="1"/>
        <v>0</v>
      </c>
      <c r="V33" s="41">
        <f t="shared" si="1"/>
        <v>0</v>
      </c>
      <c r="W33" s="39">
        <f t="shared" si="1"/>
        <v>0</v>
      </c>
      <c r="X33" s="41">
        <f t="shared" si="1"/>
        <v>0</v>
      </c>
      <c r="Y33" s="39">
        <f t="shared" si="1"/>
        <v>0</v>
      </c>
      <c r="Z33" s="42">
        <f t="shared" si="1"/>
        <v>0</v>
      </c>
      <c r="AA33" s="39">
        <f t="shared" si="1"/>
        <v>0</v>
      </c>
      <c r="AB33" s="160" t="s">
        <v>37</v>
      </c>
      <c r="AC33" s="161"/>
      <c r="AD33" s="12"/>
    </row>
    <row r="34" spans="1:30" s="13" customFormat="1" ht="24.6" customHeight="1" thickBot="1" x14ac:dyDescent="0.3">
      <c r="A34" s="11"/>
      <c r="B34" s="90"/>
      <c r="C34" s="19"/>
      <c r="D34" s="91"/>
      <c r="E34" s="92"/>
      <c r="F34" s="93"/>
      <c r="G34" s="19"/>
      <c r="H34" s="94"/>
      <c r="I34" s="92"/>
      <c r="J34" s="94"/>
      <c r="K34" s="92"/>
      <c r="L34" s="94"/>
      <c r="M34" s="94"/>
      <c r="N34" s="91"/>
      <c r="O34" s="94"/>
      <c r="P34" s="92"/>
      <c r="Q34" s="95"/>
      <c r="R34" s="92"/>
      <c r="S34" s="94"/>
      <c r="T34" s="96"/>
      <c r="U34" s="97"/>
      <c r="V34" s="94"/>
      <c r="W34" s="92"/>
      <c r="X34" s="94"/>
      <c r="Y34" s="92"/>
      <c r="Z34" s="95"/>
      <c r="AA34" s="92"/>
      <c r="AB34" s="160" t="s">
        <v>28</v>
      </c>
      <c r="AC34" s="161"/>
      <c r="AD34" s="12"/>
    </row>
    <row r="35" spans="1:30" s="13" customFormat="1" ht="24.6" customHeight="1" thickBot="1" x14ac:dyDescent="0.3">
      <c r="A35" s="11"/>
      <c r="B35" s="106">
        <f t="shared" ref="B35:Y35" si="2">IF(SUM(B33:B34)=0,0,IF(B34=0,1*100.0001,IF(B33=0,1*-100.0001,(B33/B34*100-100))))</f>
        <v>0</v>
      </c>
      <c r="C35" s="67">
        <f t="shared" si="2"/>
        <v>0</v>
      </c>
      <c r="D35" s="107">
        <f t="shared" si="2"/>
        <v>0</v>
      </c>
      <c r="E35" s="44">
        <f t="shared" si="2"/>
        <v>0</v>
      </c>
      <c r="F35" s="108">
        <f t="shared" si="2"/>
        <v>0</v>
      </c>
      <c r="G35" s="67">
        <f t="shared" si="2"/>
        <v>0</v>
      </c>
      <c r="H35" s="43">
        <f t="shared" si="2"/>
        <v>0</v>
      </c>
      <c r="I35" s="44">
        <f t="shared" si="2"/>
        <v>0</v>
      </c>
      <c r="J35" s="43">
        <f t="shared" si="2"/>
        <v>0</v>
      </c>
      <c r="K35" s="44">
        <f t="shared" si="2"/>
        <v>0</v>
      </c>
      <c r="L35" s="43">
        <f t="shared" si="2"/>
        <v>0</v>
      </c>
      <c r="M35" s="69">
        <f t="shared" si="2"/>
        <v>0</v>
      </c>
      <c r="N35" s="70">
        <f t="shared" si="2"/>
        <v>0</v>
      </c>
      <c r="O35" s="69">
        <f t="shared" si="2"/>
        <v>0</v>
      </c>
      <c r="P35" s="71">
        <f t="shared" si="2"/>
        <v>0</v>
      </c>
      <c r="Q35" s="72">
        <f t="shared" si="2"/>
        <v>0</v>
      </c>
      <c r="R35" s="71">
        <f t="shared" si="2"/>
        <v>0</v>
      </c>
      <c r="S35" s="69">
        <f t="shared" si="2"/>
        <v>0</v>
      </c>
      <c r="T35" s="73">
        <f t="shared" si="2"/>
        <v>0</v>
      </c>
      <c r="U35" s="64">
        <f t="shared" si="2"/>
        <v>0</v>
      </c>
      <c r="V35" s="43">
        <f t="shared" si="2"/>
        <v>0</v>
      </c>
      <c r="W35" s="44">
        <f t="shared" si="2"/>
        <v>0</v>
      </c>
      <c r="X35" s="43">
        <f t="shared" si="2"/>
        <v>0</v>
      </c>
      <c r="Y35" s="44">
        <f t="shared" si="2"/>
        <v>0</v>
      </c>
      <c r="Z35" s="68"/>
      <c r="AA35" s="44"/>
      <c r="AB35" s="160" t="s">
        <v>49</v>
      </c>
      <c r="AC35" s="161"/>
      <c r="AD35" s="12"/>
    </row>
    <row r="36" spans="1:30" s="15" customFormat="1" ht="24.6" customHeight="1" thickBot="1" x14ac:dyDescent="0.4">
      <c r="A36" s="14"/>
      <c r="B36" s="285"/>
      <c r="C36" s="286"/>
      <c r="D36" s="164" t="s">
        <v>23</v>
      </c>
      <c r="E36" s="164"/>
      <c r="F36" s="159"/>
      <c r="G36" s="164" t="s">
        <v>24</v>
      </c>
      <c r="H36" s="164"/>
      <c r="I36" s="109"/>
      <c r="J36" s="105" t="s">
        <v>16</v>
      </c>
      <c r="K36" s="109"/>
      <c r="L36" s="279" t="s">
        <v>46</v>
      </c>
      <c r="M36" s="284"/>
      <c r="N36" s="280"/>
      <c r="O36" s="292"/>
      <c r="P36" s="158" t="s">
        <v>15</v>
      </c>
      <c r="Q36" s="113"/>
      <c r="R36" s="158" t="s">
        <v>14</v>
      </c>
      <c r="S36" s="114"/>
      <c r="T36" s="279" t="s">
        <v>20</v>
      </c>
      <c r="U36" s="280"/>
      <c r="V36" s="287"/>
      <c r="W36" s="288"/>
      <c r="X36" s="274" t="s">
        <v>13</v>
      </c>
      <c r="Y36" s="274"/>
      <c r="Z36" s="289" t="s">
        <v>25</v>
      </c>
      <c r="AA36" s="290"/>
      <c r="AB36" s="290"/>
      <c r="AC36" s="291"/>
      <c r="AD36" s="31"/>
    </row>
    <row r="37" spans="1:30" ht="2.25" customHeight="1" thickBot="1" x14ac:dyDescent="0.55000000000000004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8"/>
    </row>
    <row r="38" spans="1:30" ht="21.75" thickTop="1" x14ac:dyDescent="0.5"/>
  </sheetData>
  <sheetProtection algorithmName="SHA-512" hashValue="BWwm7Lu4uBhL8cN1f738PQLKPI8ky1cMYG2bjT5Vn+5jZEhmOUlsUsJ5FkinyidKulX58r3442v+kXShHcnlfg==" saltValue="/PIFg2R1wqcRkGor0waxNg==" spinCount="100000" sheet="1" formatCells="0" formatColumns="0" formatRows="0" insertColumns="0" insertRows="0" insertHyperlinks="0" deleteColumns="0" deleteRows="0" sort="0" autoFilter="0" pivotTables="0"/>
  <mergeCells count="70">
    <mergeCell ref="X9:AA9"/>
    <mergeCell ref="T10:T12"/>
    <mergeCell ref="U10:U12"/>
    <mergeCell ref="X10:Y10"/>
    <mergeCell ref="Z10:AA10"/>
    <mergeCell ref="R11:R12"/>
    <mergeCell ref="Z36:AC36"/>
    <mergeCell ref="B2:E2"/>
    <mergeCell ref="H2:W3"/>
    <mergeCell ref="B3:E3"/>
    <mergeCell ref="B5:E5"/>
    <mergeCell ref="H5:K5"/>
    <mergeCell ref="L5:O5"/>
    <mergeCell ref="B6:E7"/>
    <mergeCell ref="G7:X7"/>
    <mergeCell ref="V9:W9"/>
    <mergeCell ref="AB35:AC35"/>
    <mergeCell ref="B36:C36"/>
    <mergeCell ref="D36:E36"/>
    <mergeCell ref="G36:H36"/>
    <mergeCell ref="L36:N36"/>
    <mergeCell ref="T36:U36"/>
    <mergeCell ref="V36:W36"/>
    <mergeCell ref="X36:Y36"/>
    <mergeCell ref="X11:X12"/>
    <mergeCell ref="Y11:Y12"/>
    <mergeCell ref="Z11:Z12"/>
    <mergeCell ref="AA11:AA12"/>
    <mergeCell ref="AB33:AC33"/>
    <mergeCell ref="AB34:AC34"/>
    <mergeCell ref="N11:N12"/>
    <mergeCell ref="O11:O12"/>
    <mergeCell ref="P11:P12"/>
    <mergeCell ref="Q11:Q12"/>
    <mergeCell ref="B11:B12"/>
    <mergeCell ref="C11:C12"/>
    <mergeCell ref="D11:D12"/>
    <mergeCell ref="E11:E12"/>
    <mergeCell ref="F11:F12"/>
    <mergeCell ref="G11:G12"/>
    <mergeCell ref="H11:I11"/>
    <mergeCell ref="J11:K11"/>
    <mergeCell ref="M11:M12"/>
    <mergeCell ref="Q10:R10"/>
    <mergeCell ref="S10:S12"/>
    <mergeCell ref="V10:W10"/>
    <mergeCell ref="V11:V12"/>
    <mergeCell ref="W11:W12"/>
    <mergeCell ref="AB9:AB12"/>
    <mergeCell ref="AC9:AC12"/>
    <mergeCell ref="B10:E10"/>
    <mergeCell ref="F10:G10"/>
    <mergeCell ref="H10:K10"/>
    <mergeCell ref="L10:L12"/>
    <mergeCell ref="M10:N10"/>
    <mergeCell ref="O10:P10"/>
    <mergeCell ref="Z6:AC7"/>
    <mergeCell ref="B8:AC8"/>
    <mergeCell ref="B9:E9"/>
    <mergeCell ref="F9:G9"/>
    <mergeCell ref="H9:K9"/>
    <mergeCell ref="M9:N9"/>
    <mergeCell ref="O9:P9"/>
    <mergeCell ref="Q9:R9"/>
    <mergeCell ref="P5:S5"/>
    <mergeCell ref="T5:W5"/>
    <mergeCell ref="Z5:AC5"/>
    <mergeCell ref="A1:AD1"/>
    <mergeCell ref="Z2:AC2"/>
    <mergeCell ref="Z3:AC3"/>
  </mergeCells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</vt:lpstr>
      <vt:lpstr>All City</vt:lpstr>
      <vt:lpstr>کراچی</vt:lpstr>
      <vt:lpstr>اندرونِ سندھ</vt:lpstr>
      <vt:lpstr>بلوچستان</vt:lpstr>
      <vt:lpstr>پنجاب</vt:lpstr>
      <vt:lpstr>اسلام آباد</vt:lpstr>
      <vt:lpstr>خیبر پختونخواہ</vt:lpstr>
      <vt:lpstr>گلگت بلتستان</vt:lpstr>
      <vt:lpstr>کشمیر</vt:lpstr>
      <vt:lpstr>'All City'!Print_Area</vt:lpstr>
      <vt:lpstr>Pakistan!Print_Area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پختونخواہ'!Print_Area</vt:lpstr>
      <vt:lpstr>کراچی!Print_Area</vt:lpstr>
      <vt:lpstr>کشمیر!Print_Area</vt:lpstr>
      <vt:lpstr>'گلگت بلتستان'!Print_Area</vt:lpstr>
      <vt:lpstr>'All City'!Print_Titles</vt:lpstr>
      <vt:lpstr>Pakistan!Print_Titles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پختونخواہ'!Print_Titles</vt:lpstr>
      <vt:lpstr>کراچی!Print_Titles</vt:lpstr>
      <vt:lpstr>کشمیر!Print_Titles</vt:lpstr>
      <vt:lpstr>'گلگت بلتستان'!Print_Titles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 ahmed</dc:creator>
  <cp:lastModifiedBy>Ali Attari</cp:lastModifiedBy>
  <cp:lastPrinted>2022-02-13T09:44:00Z</cp:lastPrinted>
  <dcterms:created xsi:type="dcterms:W3CDTF">2011-12-27T08:22:49Z</dcterms:created>
  <dcterms:modified xsi:type="dcterms:W3CDTF">2022-02-13T09:46:43Z</dcterms:modified>
</cp:coreProperties>
</file>