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Donation Box\"/>
    </mc:Choice>
  </mc:AlternateContent>
  <xr:revisionPtr revIDLastSave="0" documentId="13_ncr:1_{199FE8B6-F6A6-46DB-8DD5-B8107205521F}" xr6:coauthVersionLast="47" xr6:coauthVersionMax="47" xr10:uidLastSave="{00000000-0000-0000-0000-000000000000}"/>
  <bookViews>
    <workbookView xWindow="-120" yWindow="-120" windowWidth="19440" windowHeight="15000" tabRatio="717" activeTab="1" xr2:uid="{00000000-000D-0000-FFFF-FFFF00000000}"/>
  </bookViews>
  <sheets>
    <sheet name="Division A" sheetId="34" r:id="rId1"/>
    <sheet name="Division B" sheetId="33" r:id="rId2"/>
  </sheets>
  <definedNames>
    <definedName name="_xlnm.Print_Area" localSheetId="0">'Division A'!$A$1:$AA$30</definedName>
    <definedName name="_xlnm.Print_Area" localSheetId="1">'Division B'!$A$1:$AC$33</definedName>
    <definedName name="_xlnm.Print_Titles" localSheetId="0">'Division A'!$9:$11</definedName>
    <definedName name="_xlnm.Print_Titles" localSheetId="1">'Division B'!$9:$13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0" i="33" l="1"/>
  <c r="K30" i="33" s="1"/>
  <c r="L30" i="33"/>
  <c r="H30" i="33"/>
  <c r="G30" i="33" s="1"/>
  <c r="Z29" i="33"/>
  <c r="Z31" i="33" s="1"/>
  <c r="Y29" i="33"/>
  <c r="Y31" i="33" s="1"/>
  <c r="X29" i="33"/>
  <c r="X31" i="33" s="1"/>
  <c r="W29" i="33"/>
  <c r="W31" i="33" s="1"/>
  <c r="V29" i="33"/>
  <c r="V31" i="33" s="1"/>
  <c r="U29" i="33"/>
  <c r="U31" i="33" s="1"/>
  <c r="T29" i="33"/>
  <c r="T31" i="33" s="1"/>
  <c r="S29" i="33"/>
  <c r="S31" i="33" s="1"/>
  <c r="R29" i="33"/>
  <c r="R31" i="33" s="1"/>
  <c r="P29" i="33"/>
  <c r="P31" i="33" s="1"/>
  <c r="O29" i="33"/>
  <c r="O31" i="33" s="1"/>
  <c r="N29" i="33"/>
  <c r="N31" i="33" s="1"/>
  <c r="M29" i="33"/>
  <c r="M31" i="33" s="1"/>
  <c r="J29" i="33"/>
  <c r="J31" i="33" s="1"/>
  <c r="I29" i="33"/>
  <c r="I31" i="33" s="1"/>
  <c r="E29" i="33"/>
  <c r="E31" i="33" s="1"/>
  <c r="D29" i="33"/>
  <c r="D31" i="33" s="1"/>
  <c r="B29" i="33"/>
  <c r="B31" i="33" s="1"/>
  <c r="Q28" i="33"/>
  <c r="L28" i="33"/>
  <c r="K28" i="33"/>
  <c r="H28" i="33"/>
  <c r="G28" i="33" s="1"/>
  <c r="Q27" i="33"/>
  <c r="K27" i="33" s="1"/>
  <c r="L27" i="33"/>
  <c r="H27" i="33"/>
  <c r="G27" i="33" s="1"/>
  <c r="Q26" i="33"/>
  <c r="L26" i="33"/>
  <c r="H26" i="33"/>
  <c r="G26" i="33" s="1"/>
  <c r="Q25" i="33"/>
  <c r="K25" i="33" s="1"/>
  <c r="L25" i="33"/>
  <c r="H25" i="33"/>
  <c r="C25" i="33" s="1"/>
  <c r="Q24" i="33"/>
  <c r="L24" i="33"/>
  <c r="H24" i="33"/>
  <c r="G24" i="33" s="1"/>
  <c r="Q23" i="33"/>
  <c r="K23" i="33" s="1"/>
  <c r="L23" i="33"/>
  <c r="H23" i="33"/>
  <c r="G23" i="33" s="1"/>
  <c r="Q22" i="33"/>
  <c r="K22" i="33" s="1"/>
  <c r="L22" i="33"/>
  <c r="H22" i="33"/>
  <c r="G22" i="33" s="1"/>
  <c r="Q21" i="33"/>
  <c r="K21" i="33" s="1"/>
  <c r="L21" i="33"/>
  <c r="H21" i="33"/>
  <c r="G21" i="33" s="1"/>
  <c r="C21" i="33"/>
  <c r="Q20" i="33"/>
  <c r="L20" i="33"/>
  <c r="K20" i="33"/>
  <c r="H20" i="33"/>
  <c r="G20" i="33" s="1"/>
  <c r="Q19" i="33"/>
  <c r="K19" i="33" s="1"/>
  <c r="L19" i="33"/>
  <c r="H19" i="33"/>
  <c r="G19" i="33" s="1"/>
  <c r="Q18" i="33"/>
  <c r="K18" i="33" s="1"/>
  <c r="L18" i="33"/>
  <c r="H18" i="33"/>
  <c r="G18" i="33" s="1"/>
  <c r="Q17" i="33"/>
  <c r="K17" i="33" s="1"/>
  <c r="L17" i="33"/>
  <c r="H17" i="33"/>
  <c r="G17" i="33" s="1"/>
  <c r="F17" i="33"/>
  <c r="C17" i="33"/>
  <c r="Q16" i="33"/>
  <c r="L16" i="33"/>
  <c r="K16" i="33"/>
  <c r="H16" i="33"/>
  <c r="G16" i="33" s="1"/>
  <c r="Q15" i="33"/>
  <c r="K15" i="33" s="1"/>
  <c r="L15" i="33"/>
  <c r="H15" i="33"/>
  <c r="G15" i="33" s="1"/>
  <c r="Q14" i="33"/>
  <c r="L14" i="33"/>
  <c r="H14" i="33"/>
  <c r="G14" i="33" s="1"/>
  <c r="F21" i="33" l="1"/>
  <c r="C16" i="33"/>
  <c r="C20" i="33"/>
  <c r="K24" i="33"/>
  <c r="K26" i="33"/>
  <c r="C28" i="33"/>
  <c r="C30" i="33"/>
  <c r="F14" i="33"/>
  <c r="F16" i="33"/>
  <c r="F18" i="33"/>
  <c r="F20" i="33"/>
  <c r="F22" i="33"/>
  <c r="F28" i="33"/>
  <c r="F30" i="33"/>
  <c r="F25" i="33"/>
  <c r="Q29" i="33"/>
  <c r="Q31" i="33" s="1"/>
  <c r="G25" i="33"/>
  <c r="C24" i="33"/>
  <c r="F26" i="33"/>
  <c r="L29" i="33"/>
  <c r="L31" i="33" s="1"/>
  <c r="F24" i="33"/>
  <c r="G29" i="33"/>
  <c r="G31" i="33" s="1"/>
  <c r="C19" i="33"/>
  <c r="C27" i="33"/>
  <c r="H29" i="33"/>
  <c r="H31" i="33" s="1"/>
  <c r="C14" i="33"/>
  <c r="K14" i="33"/>
  <c r="F15" i="33"/>
  <c r="C18" i="33"/>
  <c r="F19" i="33"/>
  <c r="C22" i="33"/>
  <c r="F23" i="33"/>
  <c r="C26" i="33"/>
  <c r="F27" i="33"/>
  <c r="C15" i="33"/>
  <c r="C23" i="33"/>
  <c r="T28" i="34"/>
  <c r="Q28" i="34"/>
  <c r="N28" i="34"/>
  <c r="I28" i="34"/>
  <c r="F28" i="34"/>
  <c r="C28" i="34"/>
  <c r="T26" i="34"/>
  <c r="Q26" i="34"/>
  <c r="N26" i="34"/>
  <c r="I26" i="34"/>
  <c r="F26" i="34"/>
  <c r="C26" i="34"/>
  <c r="T25" i="34"/>
  <c r="Q25" i="34"/>
  <c r="N25" i="34"/>
  <c r="I25" i="34"/>
  <c r="F25" i="34"/>
  <c r="C25" i="34"/>
  <c r="T24" i="34"/>
  <c r="Q24" i="34"/>
  <c r="N24" i="34"/>
  <c r="I24" i="34"/>
  <c r="F24" i="34"/>
  <c r="C24" i="34"/>
  <c r="T23" i="34"/>
  <c r="Q23" i="34"/>
  <c r="N23" i="34"/>
  <c r="I23" i="34"/>
  <c r="F23" i="34"/>
  <c r="C23" i="34"/>
  <c r="T22" i="34"/>
  <c r="Q22" i="34"/>
  <c r="N22" i="34"/>
  <c r="I22" i="34"/>
  <c r="F22" i="34"/>
  <c r="C22" i="34"/>
  <c r="T21" i="34"/>
  <c r="Q21" i="34"/>
  <c r="N21" i="34"/>
  <c r="I21" i="34"/>
  <c r="F21" i="34"/>
  <c r="C21" i="34"/>
  <c r="T20" i="34"/>
  <c r="Q20" i="34"/>
  <c r="N20" i="34"/>
  <c r="I20" i="34"/>
  <c r="F20" i="34"/>
  <c r="C20" i="34"/>
  <c r="T19" i="34"/>
  <c r="Q19" i="34"/>
  <c r="N19" i="34"/>
  <c r="I19" i="34"/>
  <c r="F19" i="34"/>
  <c r="C19" i="34"/>
  <c r="T18" i="34"/>
  <c r="Q18" i="34"/>
  <c r="N18" i="34"/>
  <c r="I18" i="34"/>
  <c r="F18" i="34"/>
  <c r="C18" i="34"/>
  <c r="T17" i="34"/>
  <c r="Q17" i="34"/>
  <c r="N17" i="34"/>
  <c r="I17" i="34"/>
  <c r="F17" i="34"/>
  <c r="C17" i="34"/>
  <c r="T16" i="34"/>
  <c r="Q16" i="34"/>
  <c r="N16" i="34"/>
  <c r="I16" i="34"/>
  <c r="F16" i="34"/>
  <c r="C16" i="34"/>
  <c r="T15" i="34"/>
  <c r="Q15" i="34"/>
  <c r="N15" i="34"/>
  <c r="I15" i="34"/>
  <c r="F15" i="34"/>
  <c r="C15" i="34"/>
  <c r="T14" i="34"/>
  <c r="Q14" i="34"/>
  <c r="N14" i="34"/>
  <c r="I14" i="34"/>
  <c r="F14" i="34"/>
  <c r="C14" i="34"/>
  <c r="T13" i="34"/>
  <c r="Q13" i="34"/>
  <c r="N13" i="34"/>
  <c r="I13" i="34"/>
  <c r="F13" i="34"/>
  <c r="C13" i="34"/>
  <c r="T12" i="34"/>
  <c r="Q12" i="34"/>
  <c r="N12" i="34"/>
  <c r="I12" i="34"/>
  <c r="F12" i="34"/>
  <c r="C12" i="34"/>
  <c r="H9" i="33"/>
  <c r="B9" i="33"/>
  <c r="B14" i="34" l="1"/>
  <c r="B18" i="34"/>
  <c r="B24" i="34"/>
  <c r="B12" i="34"/>
  <c r="B17" i="34"/>
  <c r="K29" i="33"/>
  <c r="K31" i="33" s="1"/>
  <c r="B15" i="34"/>
  <c r="B16" i="34"/>
  <c r="B19" i="34"/>
  <c r="B20" i="34"/>
  <c r="B13" i="34"/>
  <c r="B28" i="34"/>
  <c r="F29" i="33"/>
  <c r="F31" i="33" s="1"/>
  <c r="B22" i="34"/>
  <c r="B21" i="34"/>
  <c r="B26" i="34"/>
  <c r="B23" i="34"/>
  <c r="B25" i="34"/>
  <c r="C29" i="33"/>
  <c r="C31" i="33" s="1"/>
  <c r="Z13" i="34"/>
  <c r="Z14" i="34" s="1"/>
  <c r="Z15" i="34" s="1"/>
  <c r="Z16" i="34" s="1"/>
  <c r="Z17" i="34" s="1"/>
  <c r="Z18" i="34" s="1"/>
  <c r="Z19" i="34" s="1"/>
  <c r="Z20" i="34" s="1"/>
  <c r="Z21" i="34" s="1"/>
  <c r="Z22" i="34" s="1"/>
  <c r="Z23" i="34" s="1"/>
  <c r="Z24" i="34" s="1"/>
  <c r="Z25" i="34" s="1"/>
  <c r="Z26" i="34" s="1"/>
  <c r="AB15" i="33" l="1"/>
  <c r="AB16" i="33" s="1"/>
  <c r="AB17" i="33" s="1"/>
  <c r="AB18" i="33" s="1"/>
  <c r="AB19" i="33" l="1"/>
  <c r="AB20" i="33" s="1"/>
  <c r="AB21" i="33" s="1"/>
  <c r="AB22" i="33" s="1"/>
  <c r="AB23" i="33" s="1"/>
  <c r="AB24" i="33" s="1"/>
  <c r="AB25" i="33" s="1"/>
  <c r="AB26" i="33" s="1"/>
  <c r="AB27" i="33" s="1"/>
  <c r="AB28" i="33" s="1"/>
</calcChain>
</file>

<file path=xl/sharedStrings.xml><?xml version="1.0" encoding="utf-8"?>
<sst xmlns="http://schemas.openxmlformats.org/spreadsheetml/2006/main" count="95" uniqueCount="75">
  <si>
    <t>کارکردگی فارم جمع کروانے کی تاریخ:</t>
  </si>
  <si>
    <t>نمبر   شمار</t>
  </si>
  <si>
    <t>سابقہ ماہ کی کارکردگی</t>
  </si>
  <si>
    <t>اس ماہ کی کارکردگی</t>
  </si>
  <si>
    <t>(شعبہ کارکردگی فارم و مدنی پھول)</t>
  </si>
  <si>
    <t>تقابلی جائزہ(ترقی /تنزلی)</t>
  </si>
  <si>
    <t>علاقائی دورہ</t>
  </si>
  <si>
    <t>برائے عیسوی ماہ وسن:</t>
  </si>
  <si>
    <t>برائے اِسلامی ماہ وسن:</t>
  </si>
  <si>
    <r>
      <t>حقیقی کارکردگی وہ ہے جس سے اسلامی بھائیوں میں عمل کا جذبہ پیدا ہو اور آخرت کی برکتیں ملیں۔</t>
    </r>
    <r>
      <rPr>
        <sz val="12"/>
        <rFont val="Alvi Nastaleeq"/>
      </rPr>
      <t>( فرمان امیر اہلسنت دامت برکاتہم العالیہ )</t>
    </r>
  </si>
  <si>
    <t>ہفتہ وار مدنی مذاکرہ</t>
  </si>
  <si>
    <t>یومِ تعطیل اعتکاف</t>
  </si>
  <si>
    <t>تاریخ اجراء اپ ڈیٹ کارکردگی فارم:</t>
  </si>
  <si>
    <t>ڈویژن</t>
  </si>
  <si>
    <t>نِگرانِ ڈویژن مشاورت</t>
  </si>
  <si>
    <t xml:space="preserve">ڈویژن ذمہ دار </t>
  </si>
  <si>
    <t>صوبائی ذمہ دار</t>
  </si>
  <si>
    <t>میٹروپولیٹن/ضلع</t>
  </si>
  <si>
    <r>
      <t>حقیقی کارکردگی وہ ہے جس سے اسلامی بھائیوں میں عمل کا جذبہ پیدا ہو اور آخرت کی برکتیں ملیں۔</t>
    </r>
    <r>
      <rPr>
        <sz val="11"/>
        <rFont val="Alvi Nastaleeq"/>
      </rPr>
      <t>( فرمان امیر اہلسنت دامت برکاتہم العالیہ )</t>
    </r>
  </si>
  <si>
    <r>
      <rPr>
        <sz val="18"/>
        <rFont val="UL Sajid Heading"/>
        <charset val="178"/>
      </rPr>
      <t xml:space="preserve">ڈویژن ماہانہ کارکردگی فارم </t>
    </r>
    <r>
      <rPr>
        <sz val="14"/>
        <rFont val="Alvi Nastaleeq"/>
      </rPr>
      <t>(شعبہ عطیات بکس(Donation Box))</t>
    </r>
  </si>
  <si>
    <t>دوکانوں پر موجود عطیات بکس</t>
  </si>
  <si>
    <t>عطیات بکس کا سٹاک</t>
  </si>
  <si>
    <t>اسکریپ  عطیات بکس</t>
  </si>
  <si>
    <t>ٹوٹے ہوئے عطیات بکس</t>
  </si>
  <si>
    <t>کتنے عطیات بکس لگے ہوئے چوری ہوئے</t>
  </si>
  <si>
    <t>گمشدہ  عطیات بکس</t>
  </si>
  <si>
    <t>عطیات بکس کی مرکز سے وصولی</t>
  </si>
  <si>
    <t>تعداد عطیات بکس ذِمہ داران</t>
  </si>
  <si>
    <t>کل اسٹاک</t>
  </si>
  <si>
    <t>نیو اسٹاک</t>
  </si>
  <si>
    <t xml:space="preserve">مرمت شدہ </t>
  </si>
  <si>
    <t>کل</t>
  </si>
  <si>
    <t>اس ماہ</t>
  </si>
  <si>
    <t>سابقہ</t>
  </si>
  <si>
    <t>کل  اسٹاک</t>
  </si>
  <si>
    <t>دفتر میں جمع کروائے</t>
  </si>
  <si>
    <t>اس ماہ 
ریپیئر کیے</t>
  </si>
  <si>
    <t xml:space="preserve">سابقہ </t>
  </si>
  <si>
    <t>کل  تعداد</t>
  </si>
  <si>
    <t>تقسیم کاری</t>
  </si>
  <si>
    <t xml:space="preserve">موجودہ ماہ 
ملنے والے </t>
  </si>
  <si>
    <t>سابقہ وصولی</t>
  </si>
  <si>
    <r>
      <rPr>
        <sz val="9"/>
        <rFont val="Times New Roman"/>
        <family val="1"/>
      </rPr>
      <t>7(</t>
    </r>
    <r>
      <rPr>
        <sz val="9"/>
        <rFont val="Alvi Nastaleeq"/>
      </rPr>
      <t>ذِمہ داران کی انفرادی کارکردگی)</t>
    </r>
  </si>
  <si>
    <t>کل خرچ</t>
  </si>
  <si>
    <t>کل عطیات</t>
  </si>
  <si>
    <t>اسلامی بہنوں کے عطیات</t>
  </si>
  <si>
    <t xml:space="preserve">دیگر </t>
  </si>
  <si>
    <t>اوسطاً فی بکس  دوکانوں پر موجود</t>
  </si>
  <si>
    <t>اوسطاً فی بکس  کھلوں پر</t>
  </si>
  <si>
    <t xml:space="preserve">اسلامی بھائیوں  کے عطیات بکس کی رقم  </t>
  </si>
  <si>
    <t xml:space="preserve">کتنےعطیات بکس </t>
  </si>
  <si>
    <t>تعداد شرکاء 
(ذِمہ داران)</t>
  </si>
  <si>
    <t>تعداد اوسطاً شرکاء(ذِمہ داران)</t>
  </si>
  <si>
    <r>
      <t xml:space="preserve">مدرسۃ المدینہ بالغان
</t>
    </r>
    <r>
      <rPr>
        <sz val="8"/>
        <rFont val="Jameel Noori Nastaleeq"/>
      </rPr>
      <t>(کل پڑھنے پڑھانے والے)</t>
    </r>
  </si>
  <si>
    <t xml:space="preserve">واجبہ </t>
  </si>
  <si>
    <t xml:space="preserve">نافلہ </t>
  </si>
  <si>
    <t xml:space="preserve">  تک رسائی نہیں ہوئی</t>
  </si>
  <si>
    <t xml:space="preserve">  تک رسائی ہوئی</t>
  </si>
  <si>
    <t>اس ماہ رکھنے کی وجہ سے نہیں کھلے</t>
  </si>
  <si>
    <t>کتنی دکانیں بند</t>
  </si>
  <si>
    <t xml:space="preserve">خا لی </t>
  </si>
  <si>
    <t xml:space="preserve"> کھولے گئے </t>
  </si>
  <si>
    <t>اب  دکانوں پر موجود ہیں</t>
  </si>
  <si>
    <t xml:space="preserve">اس ماہ نئے/مرمت شدہ رکھے گئے  </t>
  </si>
  <si>
    <t xml:space="preserve">سابقہ دکانوں پر موجود </t>
  </si>
  <si>
    <t>نیک اعمال کا رسالہ جمع کروایا</t>
  </si>
  <si>
    <t>3دِن مدنی قافلہ</t>
  </si>
  <si>
    <t>ہفتہ وار اجتماع</t>
  </si>
  <si>
    <t>ترقی :</t>
  </si>
  <si>
    <t>فرق :</t>
  </si>
  <si>
    <t>موجودہ عطیات:</t>
  </si>
  <si>
    <t>سابقہ عطیات: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</si>
  <si>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3تاریخ تک نگران ڈویژن مشاورت   اور صوبائی ذمہ دارکوای میل کریں۔</t>
    </r>
  </si>
  <si>
    <r>
      <rPr>
        <sz val="10.5"/>
        <rFont val="UL Sajid Heading"/>
        <charset val="178"/>
      </rPr>
      <t>مدنی مقصد:</t>
    </r>
    <r>
      <rPr>
        <sz val="10.5"/>
        <rFont val="Alvi Nastaleeq"/>
      </rPr>
      <t xml:space="preserve">مجھے اپنی اور ساری دنیا کے لوگوں کی اصلاح کی کوشش کرنی ہے۔  </t>
    </r>
    <r>
      <rPr>
        <sz val="10.5"/>
        <rFont val="Al_Mushaf"/>
      </rPr>
      <t xml:space="preserve">ان شاء اللہ  الکریم  </t>
    </r>
  </si>
  <si>
    <t xml:space="preserve"> ( مجھے دعوت اسلامی سے پیار ہے)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</si>
</sst>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20]dddd\,\ dd\ mmmm\,\ yyyy;@"/>
    <numFmt numFmtId="165" formatCode="0_);[Red]\(0\)"/>
    <numFmt numFmtId="166" formatCode="_-* #,##0_-;_-* #,##0\-;_-* &quot;-&quot;??_-;_-@_-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4"/>
      <name val="Alvi Nastaleeq"/>
    </font>
    <font>
      <sz val="16"/>
      <name val="Alvi Nastaleeq"/>
    </font>
    <font>
      <sz val="8"/>
      <name val="Times New Roman"/>
      <family val="1"/>
    </font>
    <font>
      <sz val="18"/>
      <name val="Alvi Nastaleeq"/>
    </font>
    <font>
      <sz val="18"/>
      <name val="UL Sajid Heading"/>
      <charset val="178"/>
    </font>
    <font>
      <b/>
      <sz val="13"/>
      <name val="Alvi Nastaleeq"/>
    </font>
    <font>
      <sz val="12"/>
      <name val="UL Sajid Heading"/>
      <charset val="178"/>
    </font>
    <font>
      <sz val="10.5"/>
      <name val="Alvi Nastaleeq"/>
    </font>
    <font>
      <sz val="10.5"/>
      <name val="UL Sajid Heading"/>
      <charset val="178"/>
    </font>
    <font>
      <sz val="10.5"/>
      <name val="Al_Mushaf"/>
    </font>
    <font>
      <sz val="18"/>
      <name val="Alvi Nastaleeq"/>
    </font>
    <font>
      <sz val="10"/>
      <name val="Arial"/>
      <family val="2"/>
    </font>
    <font>
      <sz val="10"/>
      <name val="Alvi Nastaleeq"/>
      <family val="1"/>
    </font>
    <font>
      <sz val="9"/>
      <name val="Times New Roman"/>
      <family val="1"/>
    </font>
    <font>
      <sz val="9"/>
      <name val="Jameel Noori Nastaleeq"/>
    </font>
    <font>
      <sz val="8"/>
      <name val="Jameel Noori Nastaleeq"/>
    </font>
    <font>
      <sz val="10"/>
      <name val="UL Sajid Heading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0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10" fillId="0" borderId="0"/>
    <xf numFmtId="0" fontId="2" fillId="0" borderId="0"/>
    <xf numFmtId="0" fontId="1" fillId="0" borderId="0"/>
    <xf numFmtId="0" fontId="2" fillId="0" borderId="0"/>
    <xf numFmtId="0" fontId="2" fillId="0" borderId="0"/>
    <xf numFmtId="43" fontId="25" fillId="0" borderId="0" applyFont="0" applyFill="0" applyBorder="0" applyAlignment="0" applyProtection="0"/>
  </cellStyleXfs>
  <cellXfs count="244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0" fontId="14" fillId="0" borderId="1" xfId="0" applyFont="1" applyBorder="1" applyAlignment="1" applyProtection="1">
      <alignment horizontal="center" vertical="center" wrapText="1" shrinkToFit="1"/>
      <protection locked="0"/>
    </xf>
    <xf numFmtId="0" fontId="14" fillId="0" borderId="2" xfId="0" applyFont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8" fillId="0" borderId="32" xfId="3" applyFont="1" applyFill="1" applyBorder="1" applyAlignment="1" applyProtection="1">
      <alignment horizontal="center" vertical="center" wrapText="1" shrinkToFit="1"/>
      <protection locked="0"/>
    </xf>
    <xf numFmtId="0" fontId="8" fillId="0" borderId="17" xfId="3" applyFont="1" applyFill="1" applyBorder="1" applyAlignment="1" applyProtection="1">
      <alignment horizontal="center" vertical="center" wrapText="1" shrinkToFit="1"/>
      <protection locked="0"/>
    </xf>
    <xf numFmtId="0" fontId="8" fillId="0" borderId="39" xfId="3" applyFont="1" applyFill="1" applyBorder="1" applyAlignment="1" applyProtection="1">
      <alignment horizontal="center" vertical="center" wrapText="1" shrinkToFit="1"/>
      <protection locked="0"/>
    </xf>
    <xf numFmtId="0" fontId="12" fillId="0" borderId="12" xfId="3" applyFont="1" applyFill="1" applyBorder="1" applyAlignment="1" applyProtection="1">
      <alignment horizontal="center" vertical="center" wrapText="1" shrinkToFit="1"/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6" fillId="3" borderId="0" xfId="0" applyFont="1" applyFill="1" applyAlignment="1" applyProtection="1">
      <alignment vertical="center" wrapText="1" shrinkToFit="1"/>
      <protection hidden="1"/>
    </xf>
    <xf numFmtId="0" fontId="6" fillId="3" borderId="52" xfId="0" applyFont="1" applyFill="1" applyBorder="1" applyAlignment="1" applyProtection="1">
      <alignment vertical="center" wrapText="1" shrinkToFit="1"/>
      <protection hidden="1"/>
    </xf>
    <xf numFmtId="0" fontId="19" fillId="3" borderId="0" xfId="0" applyFont="1" applyFill="1" applyAlignment="1" applyProtection="1">
      <alignment vertical="center" wrapText="1" shrinkToFit="1"/>
      <protection hidden="1"/>
    </xf>
    <xf numFmtId="0" fontId="4" fillId="3" borderId="0" xfId="0" applyFont="1" applyFill="1" applyAlignment="1" applyProtection="1">
      <alignment vertical="center" wrapText="1" shrinkToFit="1"/>
      <protection hidden="1"/>
    </xf>
    <xf numFmtId="0" fontId="7" fillId="3" borderId="0" xfId="0" applyFont="1" applyFill="1" applyAlignment="1" applyProtection="1">
      <alignment wrapText="1"/>
      <protection hidden="1"/>
    </xf>
    <xf numFmtId="0" fontId="7" fillId="3" borderId="0" xfId="0" applyFont="1" applyFill="1" applyAlignment="1" applyProtection="1">
      <alignment horizontal="left" vertical="center" wrapText="1"/>
      <protection hidden="1"/>
    </xf>
    <xf numFmtId="14" fontId="4" fillId="3" borderId="0" xfId="0" applyNumberFormat="1" applyFont="1" applyFill="1" applyAlignment="1" applyProtection="1">
      <alignment vertical="center" wrapText="1" shrinkToFit="1"/>
      <protection hidden="1"/>
    </xf>
    <xf numFmtId="0" fontId="7" fillId="3" borderId="0" xfId="0" applyFont="1" applyFill="1" applyAlignment="1" applyProtection="1">
      <alignment vertical="center" wrapText="1" shrinkToFit="1"/>
      <protection hidden="1"/>
    </xf>
    <xf numFmtId="0" fontId="15" fillId="3" borderId="0" xfId="0" applyFont="1" applyFill="1" applyAlignment="1" applyProtection="1">
      <alignment vertical="center" wrapText="1" shrinkToFit="1"/>
      <protection hidden="1"/>
    </xf>
    <xf numFmtId="0" fontId="3" fillId="3" borderId="0" xfId="0" applyFont="1" applyFill="1" applyAlignment="1" applyProtection="1">
      <alignment wrapText="1"/>
      <protection hidden="1"/>
    </xf>
    <xf numFmtId="1" fontId="16" fillId="3" borderId="58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38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18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35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45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6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7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61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8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9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12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10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59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41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43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47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40" xfId="0" applyNumberFormat="1" applyFont="1" applyFill="1" applyBorder="1" applyAlignment="1" applyProtection="1">
      <alignment horizontal="center" vertical="center" shrinkToFit="1"/>
      <protection locked="0"/>
    </xf>
    <xf numFmtId="1" fontId="16" fillId="2" borderId="62" xfId="0" applyNumberFormat="1" applyFont="1" applyFill="1" applyBorder="1" applyAlignment="1" applyProtection="1">
      <alignment horizontal="center" vertical="center" shrinkToFit="1"/>
      <protection hidden="1"/>
    </xf>
    <xf numFmtId="1" fontId="16" fillId="2" borderId="63" xfId="0" applyNumberFormat="1" applyFont="1" applyFill="1" applyBorder="1" applyAlignment="1" applyProtection="1">
      <alignment horizontal="center" vertical="center" shrinkToFit="1"/>
      <protection hidden="1"/>
    </xf>
    <xf numFmtId="1" fontId="16" fillId="2" borderId="64" xfId="0" applyNumberFormat="1" applyFont="1" applyFill="1" applyBorder="1" applyAlignment="1" applyProtection="1">
      <alignment horizontal="center" vertical="center" shrinkToFit="1"/>
      <protection hidden="1"/>
    </xf>
    <xf numFmtId="1" fontId="16" fillId="2" borderId="65" xfId="0" applyNumberFormat="1" applyFont="1" applyFill="1" applyBorder="1" applyAlignment="1" applyProtection="1">
      <alignment horizontal="center" vertical="center" shrinkToFit="1"/>
      <protection hidden="1"/>
    </xf>
    <xf numFmtId="1" fontId="16" fillId="2" borderId="66" xfId="0" applyNumberFormat="1" applyFont="1" applyFill="1" applyBorder="1" applyAlignment="1" applyProtection="1">
      <alignment horizontal="center" vertical="center" shrinkToFit="1"/>
      <protection hidden="1"/>
    </xf>
    <xf numFmtId="165" fontId="16" fillId="2" borderId="60" xfId="0" applyNumberFormat="1" applyFont="1" applyFill="1" applyBorder="1" applyAlignment="1" applyProtection="1">
      <alignment horizontal="center" vertical="center" shrinkToFit="1"/>
      <protection hidden="1"/>
    </xf>
    <xf numFmtId="165" fontId="16" fillId="2" borderId="30" xfId="0" applyNumberFormat="1" applyFont="1" applyFill="1" applyBorder="1" applyAlignment="1" applyProtection="1">
      <alignment horizontal="center" vertical="center" shrinkToFit="1"/>
      <protection hidden="1"/>
    </xf>
    <xf numFmtId="165" fontId="16" fillId="2" borderId="50" xfId="0" applyNumberFormat="1" applyFont="1" applyFill="1" applyBorder="1" applyAlignment="1" applyProtection="1">
      <alignment horizontal="center" vertical="center" shrinkToFit="1"/>
      <protection hidden="1"/>
    </xf>
    <xf numFmtId="165" fontId="16" fillId="2" borderId="36" xfId="0" applyNumberFormat="1" applyFont="1" applyFill="1" applyBorder="1" applyAlignment="1" applyProtection="1">
      <alignment horizontal="center" vertical="center" shrinkToFit="1"/>
      <protection hidden="1"/>
    </xf>
    <xf numFmtId="165" fontId="16" fillId="2" borderId="51" xfId="0" applyNumberFormat="1" applyFont="1" applyFill="1" applyBorder="1" applyAlignment="1" applyProtection="1">
      <alignment horizontal="center" vertical="center" shrinkToFit="1"/>
      <protection hidden="1"/>
    </xf>
    <xf numFmtId="1" fontId="7" fillId="3" borderId="29" xfId="0" applyNumberFormat="1" applyFont="1" applyFill="1" applyBorder="1" applyAlignment="1" applyProtection="1">
      <alignment vertical="center" wrapText="1" shrinkToFi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9" fillId="2" borderId="23" xfId="0" applyFont="1" applyFill="1" applyBorder="1" applyAlignment="1" applyProtection="1">
      <alignment vertical="center" wrapText="1" shrinkToFit="1"/>
      <protection hidden="1"/>
    </xf>
    <xf numFmtId="0" fontId="9" fillId="2" borderId="24" xfId="0" applyFont="1" applyFill="1" applyBorder="1" applyAlignment="1" applyProtection="1">
      <alignment vertical="center" wrapText="1" shrinkToFit="1"/>
      <protection hidden="1"/>
    </xf>
    <xf numFmtId="0" fontId="11" fillId="0" borderId="24" xfId="0" applyFont="1" applyBorder="1" applyAlignment="1" applyProtection="1">
      <alignment horizontal="center" vertical="center" shrinkToFit="1"/>
      <protection hidden="1"/>
    </xf>
    <xf numFmtId="0" fontId="11" fillId="0" borderId="13" xfId="0" applyFont="1" applyBorder="1" applyAlignment="1" applyProtection="1">
      <alignment horizontal="center" vertical="center" shrinkToFit="1"/>
      <protection hidden="1"/>
    </xf>
    <xf numFmtId="0" fontId="11" fillId="0" borderId="14" xfId="0" applyFont="1" applyBorder="1" applyAlignment="1" applyProtection="1">
      <alignment horizontal="center" vertical="center" shrinkToFit="1"/>
      <protection hidden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14" fillId="3" borderId="0" xfId="0" applyFont="1" applyFill="1" applyAlignment="1" applyProtection="1">
      <alignment vertical="center" wrapText="1"/>
      <protection hidden="1"/>
    </xf>
    <xf numFmtId="0" fontId="16" fillId="2" borderId="23" xfId="0" applyFont="1" applyFill="1" applyBorder="1" applyAlignment="1">
      <alignment vertical="center" wrapText="1" shrinkToFit="1"/>
    </xf>
    <xf numFmtId="0" fontId="8" fillId="2" borderId="46" xfId="0" applyFont="1" applyFill="1" applyBorder="1" applyAlignment="1">
      <alignment horizontal="center" vertical="center" wrapText="1" shrinkToFit="1"/>
    </xf>
    <xf numFmtId="0" fontId="8" fillId="2" borderId="71" xfId="0" applyFont="1" applyFill="1" applyBorder="1" applyAlignment="1">
      <alignment horizontal="center" vertical="center" wrapText="1" shrinkToFit="1"/>
    </xf>
    <xf numFmtId="0" fontId="8" fillId="2" borderId="11" xfId="0" applyFont="1" applyFill="1" applyBorder="1" applyAlignment="1">
      <alignment horizontal="center" vertical="center" wrapText="1" shrinkToFit="1"/>
    </xf>
    <xf numFmtId="0" fontId="3" fillId="2" borderId="71" xfId="0" applyFont="1" applyFill="1" applyBorder="1" applyAlignment="1">
      <alignment horizontal="center" vertical="center" wrapText="1"/>
    </xf>
    <xf numFmtId="1" fontId="16" fillId="3" borderId="72" xfId="0" applyNumberFormat="1" applyFont="1" applyFill="1" applyBorder="1" applyAlignment="1" applyProtection="1">
      <alignment horizontal="center" vertical="center" shrinkToFit="1"/>
      <protection locked="0"/>
    </xf>
    <xf numFmtId="0" fontId="16" fillId="2" borderId="48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 shrinkToFit="1"/>
    </xf>
    <xf numFmtId="0" fontId="16" fillId="2" borderId="22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 shrinkToFit="1"/>
    </xf>
    <xf numFmtId="0" fontId="3" fillId="2" borderId="46" xfId="2" applyFont="1" applyFill="1" applyBorder="1" applyAlignment="1">
      <alignment horizontal="center" vertical="center" wrapText="1"/>
    </xf>
    <xf numFmtId="0" fontId="5" fillId="2" borderId="11" xfId="2" applyFont="1" applyFill="1" applyBorder="1" applyAlignment="1">
      <alignment horizontal="center" vertical="center" wrapText="1"/>
    </xf>
    <xf numFmtId="0" fontId="5" fillId="2" borderId="46" xfId="2" applyFont="1" applyFill="1" applyBorder="1" applyAlignment="1">
      <alignment horizontal="center" vertical="center" wrapText="1" shrinkToFit="1"/>
    </xf>
    <xf numFmtId="0" fontId="5" fillId="2" borderId="71" xfId="2" applyFont="1" applyFill="1" applyBorder="1" applyAlignment="1">
      <alignment horizontal="center" vertical="center" wrapText="1" shrinkToFit="1"/>
    </xf>
    <xf numFmtId="0" fontId="5" fillId="2" borderId="11" xfId="2" applyFont="1" applyFill="1" applyBorder="1" applyAlignment="1">
      <alignment horizontal="center" vertical="center" wrapText="1" shrinkToFit="1"/>
    </xf>
    <xf numFmtId="0" fontId="4" fillId="3" borderId="54" xfId="0" applyFont="1" applyFill="1" applyBorder="1" applyAlignment="1" applyProtection="1">
      <alignment vertical="center" wrapText="1" shrinkToFit="1"/>
      <protection locked="0"/>
    </xf>
    <xf numFmtId="0" fontId="16" fillId="2" borderId="32" xfId="0" applyFont="1" applyFill="1" applyBorder="1" applyAlignment="1">
      <alignment horizontal="center" vertical="center" wrapText="1"/>
    </xf>
    <xf numFmtId="0" fontId="8" fillId="2" borderId="74" xfId="0" applyFont="1" applyFill="1" applyBorder="1" applyAlignment="1">
      <alignment horizontal="center" vertical="center" wrapText="1" shrinkToFit="1"/>
    </xf>
    <xf numFmtId="0" fontId="8" fillId="2" borderId="83" xfId="0" applyFont="1" applyFill="1" applyBorder="1" applyAlignment="1">
      <alignment horizontal="center" vertical="center" wrapText="1" shrinkToFit="1"/>
    </xf>
    <xf numFmtId="0" fontId="3" fillId="2" borderId="83" xfId="0" applyFont="1" applyFill="1" applyBorder="1" applyAlignment="1">
      <alignment horizontal="center" vertical="center" wrapText="1" shrinkToFit="1"/>
    </xf>
    <xf numFmtId="0" fontId="8" fillId="2" borderId="84" xfId="0" applyFont="1" applyFill="1" applyBorder="1" applyAlignment="1">
      <alignment horizontal="center" vertical="center" wrapText="1" shrinkToFit="1"/>
    </xf>
    <xf numFmtId="1" fontId="16" fillId="3" borderId="86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87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88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89" xfId="0" applyNumberFormat="1" applyFont="1" applyFill="1" applyBorder="1" applyAlignment="1" applyProtection="1">
      <alignment horizontal="center" vertical="center" shrinkToFit="1"/>
      <protection locked="0"/>
    </xf>
    <xf numFmtId="1" fontId="16" fillId="2" borderId="90" xfId="0" applyNumberFormat="1" applyFont="1" applyFill="1" applyBorder="1" applyAlignment="1" applyProtection="1">
      <alignment horizontal="center" vertical="center" shrinkToFit="1"/>
      <protection hidden="1"/>
    </xf>
    <xf numFmtId="1" fontId="16" fillId="2" borderId="91" xfId="0" applyNumberFormat="1" applyFont="1" applyFill="1" applyBorder="1" applyAlignment="1" applyProtection="1">
      <alignment horizontal="center" vertical="center" shrinkToFit="1"/>
      <protection hidden="1"/>
    </xf>
    <xf numFmtId="1" fontId="16" fillId="2" borderId="80" xfId="0" applyNumberFormat="1" applyFont="1" applyFill="1" applyBorder="1" applyAlignment="1" applyProtection="1">
      <alignment horizontal="center" vertical="center" shrinkToFit="1"/>
      <protection hidden="1"/>
    </xf>
    <xf numFmtId="165" fontId="16" fillId="2" borderId="56" xfId="0" applyNumberFormat="1" applyFont="1" applyFill="1" applyBorder="1" applyAlignment="1" applyProtection="1">
      <alignment horizontal="center" vertical="center" shrinkToFit="1"/>
      <protection hidden="1"/>
    </xf>
    <xf numFmtId="165" fontId="16" fillId="2" borderId="92" xfId="0" applyNumberFormat="1" applyFont="1" applyFill="1" applyBorder="1" applyAlignment="1" applyProtection="1">
      <alignment horizontal="center" vertical="center" shrinkToFit="1"/>
      <protection hidden="1"/>
    </xf>
    <xf numFmtId="165" fontId="16" fillId="2" borderId="93" xfId="0" applyNumberFormat="1" applyFont="1" applyFill="1" applyBorder="1" applyAlignment="1" applyProtection="1">
      <alignment horizontal="center" vertical="center" shrinkToFit="1"/>
      <protection hidden="1"/>
    </xf>
    <xf numFmtId="0" fontId="8" fillId="2" borderId="74" xfId="0" applyFont="1" applyFill="1" applyBorder="1" applyAlignment="1">
      <alignment horizontal="center" vertical="center" wrapText="1"/>
    </xf>
    <xf numFmtId="0" fontId="8" fillId="2" borderId="94" xfId="0" applyFont="1" applyFill="1" applyBorder="1" applyAlignment="1">
      <alignment horizontal="center" vertical="center" wrapText="1" shrinkToFit="1"/>
    </xf>
    <xf numFmtId="0" fontId="3" fillId="2" borderId="74" xfId="0" applyFont="1" applyFill="1" applyBorder="1" applyAlignment="1">
      <alignment horizontal="center" vertical="center" wrapText="1" shrinkToFit="1"/>
    </xf>
    <xf numFmtId="0" fontId="7" fillId="2" borderId="83" xfId="0" applyFont="1" applyFill="1" applyBorder="1" applyAlignment="1">
      <alignment horizontal="center" vertical="center" wrapText="1" shrinkToFit="1"/>
    </xf>
    <xf numFmtId="1" fontId="16" fillId="3" borderId="39" xfId="6" applyNumberFormat="1" applyFont="1" applyFill="1" applyBorder="1" applyAlignment="1" applyProtection="1">
      <alignment horizontal="center" vertical="center" wrapText="1" shrinkToFit="1"/>
    </xf>
    <xf numFmtId="1" fontId="16" fillId="0" borderId="86" xfId="6" applyNumberFormat="1" applyFont="1" applyFill="1" applyBorder="1" applyAlignment="1" applyProtection="1">
      <alignment horizontal="center" vertical="center" wrapText="1" shrinkToFit="1"/>
    </xf>
    <xf numFmtId="1" fontId="16" fillId="0" borderId="39" xfId="6" applyNumberFormat="1" applyFont="1" applyFill="1" applyBorder="1" applyAlignment="1" applyProtection="1">
      <alignment horizontal="center" vertical="center" wrapText="1" shrinkToFit="1"/>
    </xf>
    <xf numFmtId="1" fontId="16" fillId="3" borderId="95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96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97" xfId="0" applyNumberFormat="1" applyFont="1" applyFill="1" applyBorder="1" applyAlignment="1" applyProtection="1">
      <alignment horizontal="center" vertical="center" shrinkToFit="1"/>
      <protection locked="0"/>
    </xf>
    <xf numFmtId="1" fontId="16" fillId="2" borderId="98" xfId="0" applyNumberFormat="1" applyFont="1" applyFill="1" applyBorder="1" applyAlignment="1" applyProtection="1">
      <alignment horizontal="center" vertical="center" shrinkToFit="1"/>
      <protection hidden="1"/>
    </xf>
    <xf numFmtId="1" fontId="16" fillId="3" borderId="17" xfId="6" applyNumberFormat="1" applyFont="1" applyFill="1" applyBorder="1" applyAlignment="1" applyProtection="1">
      <alignment horizontal="center" vertical="center" wrapText="1" shrinkToFit="1"/>
    </xf>
    <xf numFmtId="1" fontId="16" fillId="0" borderId="88" xfId="6" applyNumberFormat="1" applyFont="1" applyFill="1" applyBorder="1" applyAlignment="1" applyProtection="1">
      <alignment horizontal="center" vertical="center" wrapText="1" shrinkToFit="1"/>
    </xf>
    <xf numFmtId="1" fontId="16" fillId="0" borderId="17" xfId="6" applyNumberFormat="1" applyFont="1" applyFill="1" applyBorder="1" applyAlignment="1" applyProtection="1">
      <alignment horizontal="center" vertical="center" wrapText="1" shrinkToFit="1"/>
    </xf>
    <xf numFmtId="165" fontId="16" fillId="2" borderId="99" xfId="0" applyNumberFormat="1" applyFont="1" applyFill="1" applyBorder="1" applyAlignment="1" applyProtection="1">
      <alignment horizontal="center" vertical="center" shrinkToFit="1"/>
      <protection hidden="1"/>
    </xf>
    <xf numFmtId="1" fontId="16" fillId="2" borderId="45" xfId="6" applyNumberFormat="1" applyFont="1" applyFill="1" applyBorder="1" applyAlignment="1" applyProtection="1">
      <alignment horizontal="center" vertical="center" shrinkToFit="1"/>
      <protection hidden="1"/>
    </xf>
    <xf numFmtId="1" fontId="16" fillId="2" borderId="12" xfId="6" applyNumberFormat="1" applyFont="1" applyFill="1" applyBorder="1" applyAlignment="1" applyProtection="1">
      <alignment horizontal="center" vertical="center" shrinkToFit="1"/>
      <protection hidden="1"/>
    </xf>
    <xf numFmtId="1" fontId="16" fillId="2" borderId="45" xfId="0" applyNumberFormat="1" applyFont="1" applyFill="1" applyBorder="1" applyAlignment="1" applyProtection="1">
      <alignment horizontal="center" vertical="center" wrapText="1" shrinkToFit="1"/>
      <protection hidden="1"/>
    </xf>
    <xf numFmtId="1" fontId="16" fillId="2" borderId="12" xfId="0" applyNumberFormat="1" applyFont="1" applyFill="1" applyBorder="1" applyAlignment="1" applyProtection="1">
      <alignment horizontal="center" vertical="center" wrapText="1" shrinkToFit="1"/>
      <protection hidden="1"/>
    </xf>
    <xf numFmtId="165" fontId="16" fillId="2" borderId="45" xfId="0" applyNumberFormat="1" applyFont="1" applyFill="1" applyBorder="1" applyAlignment="1" applyProtection="1">
      <alignment horizontal="center" vertical="center" wrapText="1" shrinkToFit="1"/>
      <protection hidden="1"/>
    </xf>
    <xf numFmtId="165" fontId="16" fillId="2" borderId="12" xfId="0" applyNumberFormat="1" applyFont="1" applyFill="1" applyBorder="1" applyAlignment="1" applyProtection="1">
      <alignment horizontal="center" vertical="center" wrapText="1" shrinkToFit="1"/>
      <protection hidden="1"/>
    </xf>
    <xf numFmtId="1" fontId="16" fillId="2" borderId="85" xfId="6" applyNumberFormat="1" applyFont="1" applyFill="1" applyBorder="1" applyAlignment="1" applyProtection="1">
      <alignment horizontal="center" vertical="center" shrinkToFit="1"/>
      <protection hidden="1"/>
    </xf>
    <xf numFmtId="1" fontId="16" fillId="2" borderId="45" xfId="6" applyNumberFormat="1" applyFont="1" applyFill="1" applyBorder="1" applyAlignment="1" applyProtection="1">
      <alignment horizontal="center" vertical="center" wrapText="1" shrinkToFit="1"/>
      <protection hidden="1"/>
    </xf>
    <xf numFmtId="1" fontId="16" fillId="2" borderId="68" xfId="6" applyNumberFormat="1" applyFont="1" applyFill="1" applyBorder="1" applyAlignment="1" applyProtection="1">
      <alignment horizontal="center" vertical="center" shrinkToFit="1"/>
      <protection hidden="1"/>
    </xf>
    <xf numFmtId="1" fontId="16" fillId="2" borderId="12" xfId="6" applyNumberFormat="1" applyFont="1" applyFill="1" applyBorder="1" applyAlignment="1" applyProtection="1">
      <alignment horizontal="center" vertical="center" wrapText="1" shrinkToFit="1"/>
      <protection hidden="1"/>
    </xf>
    <xf numFmtId="1" fontId="16" fillId="2" borderId="39" xfId="6" applyNumberFormat="1" applyFont="1" applyFill="1" applyBorder="1" applyAlignment="1" applyProtection="1">
      <alignment horizontal="center" vertical="center" wrapText="1" shrinkToFit="1"/>
      <protection hidden="1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20" xfId="0" applyFont="1" applyBorder="1" applyAlignment="1" applyProtection="1">
      <alignment horizontal="center" vertical="center" wrapText="1"/>
      <protection locked="0"/>
    </xf>
    <xf numFmtId="0" fontId="3" fillId="0" borderId="21" xfId="0" applyFont="1" applyBorder="1" applyAlignment="1" applyProtection="1">
      <alignment horizontal="center" vertical="center" wrapText="1"/>
      <protection locked="0"/>
    </xf>
    <xf numFmtId="0" fontId="15" fillId="2" borderId="48" xfId="0" applyFont="1" applyFill="1" applyBorder="1" applyAlignment="1" applyProtection="1">
      <alignment horizontal="center" vertical="center" shrinkToFit="1"/>
      <protection hidden="1"/>
    </xf>
    <xf numFmtId="0" fontId="15" fillId="2" borderId="22" xfId="0" applyFont="1" applyFill="1" applyBorder="1" applyAlignment="1" applyProtection="1">
      <alignment horizontal="center" vertical="center" shrinkToFit="1"/>
      <protection hidden="1"/>
    </xf>
    <xf numFmtId="0" fontId="15" fillId="2" borderId="49" xfId="0" applyFont="1" applyFill="1" applyBorder="1" applyAlignment="1" applyProtection="1">
      <alignment horizontal="center" vertical="center" shrinkToFit="1"/>
      <protection hidden="1"/>
    </xf>
    <xf numFmtId="0" fontId="24" fillId="3" borderId="0" xfId="0" applyFont="1" applyFill="1" applyAlignment="1" applyProtection="1">
      <alignment horizontal="center" vertical="center" wrapText="1" shrinkToFit="1"/>
      <protection hidden="1"/>
    </xf>
    <xf numFmtId="0" fontId="17" fillId="3" borderId="0" xfId="0" applyFont="1" applyFill="1" applyAlignment="1" applyProtection="1">
      <alignment horizontal="center" vertical="center" wrapText="1" shrinkToFit="1"/>
      <protection hidden="1"/>
    </xf>
    <xf numFmtId="0" fontId="15" fillId="2" borderId="70" xfId="0" applyFont="1" applyFill="1" applyBorder="1" applyAlignment="1" applyProtection="1">
      <alignment horizontal="center" vertical="center" wrapText="1" shrinkToFit="1"/>
      <protection hidden="1"/>
    </xf>
    <xf numFmtId="0" fontId="15" fillId="2" borderId="23" xfId="0" applyFont="1" applyFill="1" applyBorder="1" applyAlignment="1" applyProtection="1">
      <alignment horizontal="center" vertical="center" wrapText="1" shrinkToFit="1"/>
      <protection hidden="1"/>
    </xf>
    <xf numFmtId="0" fontId="15" fillId="2" borderId="24" xfId="0" applyFont="1" applyFill="1" applyBorder="1" applyAlignment="1" applyProtection="1">
      <alignment horizontal="center" vertical="center" wrapText="1" shrinkToFit="1"/>
      <protection hidden="1"/>
    </xf>
    <xf numFmtId="0" fontId="14" fillId="3" borderId="56" xfId="0" applyFont="1" applyFill="1" applyBorder="1" applyAlignment="1" applyProtection="1">
      <alignment horizontal="center" vertical="center" wrapText="1" shrinkToFit="1"/>
      <protection locked="0"/>
    </xf>
    <xf numFmtId="0" fontId="14" fillId="3" borderId="36" xfId="0" applyFont="1" applyFill="1" applyBorder="1" applyAlignment="1" applyProtection="1">
      <alignment horizontal="center" vertical="center" wrapText="1" shrinkToFit="1"/>
      <protection locked="0"/>
    </xf>
    <xf numFmtId="0" fontId="14" fillId="3" borderId="28" xfId="0" applyFont="1" applyFill="1" applyBorder="1" applyAlignment="1" applyProtection="1">
      <alignment horizontal="center" vertical="center" wrapText="1" shrinkToFit="1"/>
      <protection locked="0"/>
    </xf>
    <xf numFmtId="0" fontId="14" fillId="3" borderId="67" xfId="0" applyFont="1" applyFill="1" applyBorder="1" applyAlignment="1" applyProtection="1">
      <alignment horizontal="center" vertical="center" wrapText="1" shrinkToFit="1"/>
      <protection locked="0"/>
    </xf>
    <xf numFmtId="0" fontId="14" fillId="3" borderId="34" xfId="0" applyFont="1" applyFill="1" applyBorder="1" applyAlignment="1" applyProtection="1">
      <alignment horizontal="center" vertical="center" wrapText="1" shrinkToFit="1"/>
      <protection locked="0"/>
    </xf>
    <xf numFmtId="0" fontId="14" fillId="3" borderId="25" xfId="0" applyFont="1" applyFill="1" applyBorder="1" applyAlignment="1" applyProtection="1">
      <alignment horizontal="center" vertical="center" wrapText="1" shrinkToFit="1"/>
      <protection locked="0"/>
    </xf>
    <xf numFmtId="0" fontId="6" fillId="0" borderId="0" xfId="0" applyFont="1" applyAlignment="1" applyProtection="1">
      <alignment horizontal="center" vertical="center" wrapText="1" shrinkToFit="1"/>
    </xf>
    <xf numFmtId="0" fontId="5" fillId="2" borderId="16" xfId="0" applyFont="1" applyFill="1" applyBorder="1" applyAlignment="1" applyProtection="1">
      <alignment horizontal="center" vertical="center"/>
      <protection hidden="1"/>
    </xf>
    <xf numFmtId="0" fontId="5" fillId="2" borderId="15" xfId="0" applyFont="1" applyFill="1" applyBorder="1" applyAlignment="1" applyProtection="1">
      <alignment horizontal="center" vertical="center"/>
      <protection hidden="1"/>
    </xf>
    <xf numFmtId="0" fontId="5" fillId="2" borderId="17" xfId="0" applyFont="1" applyFill="1" applyBorder="1" applyAlignment="1" applyProtection="1">
      <alignment horizontal="center" vertical="center"/>
      <protection hidden="1"/>
    </xf>
    <xf numFmtId="0" fontId="14" fillId="0" borderId="67" xfId="0" applyFont="1" applyBorder="1" applyAlignment="1" applyProtection="1">
      <alignment horizontal="center" vertical="center" wrapText="1" shrinkToFit="1"/>
      <protection locked="0"/>
    </xf>
    <xf numFmtId="0" fontId="14" fillId="0" borderId="34" xfId="0" applyFont="1" applyBorder="1" applyAlignment="1" applyProtection="1">
      <alignment horizontal="center" vertical="center" wrapText="1" shrinkToFit="1"/>
      <protection locked="0"/>
    </xf>
    <xf numFmtId="0" fontId="14" fillId="0" borderId="25" xfId="0" applyFont="1" applyBorder="1" applyAlignment="1" applyProtection="1">
      <alignment horizontal="center" vertical="center" wrapText="1" shrinkToFit="1"/>
      <protection locked="0"/>
    </xf>
    <xf numFmtId="0" fontId="15" fillId="2" borderId="68" xfId="0" applyFont="1" applyFill="1" applyBorder="1" applyAlignment="1" applyProtection="1">
      <alignment horizontal="center" vertical="center" shrinkToFit="1"/>
      <protection hidden="1"/>
    </xf>
    <xf numFmtId="0" fontId="15" fillId="2" borderId="12" xfId="0" applyFont="1" applyFill="1" applyBorder="1" applyAlignment="1" applyProtection="1">
      <alignment horizontal="center" vertical="center" shrinkToFit="1"/>
      <protection hidden="1"/>
    </xf>
    <xf numFmtId="0" fontId="15" fillId="2" borderId="69" xfId="0" applyFont="1" applyFill="1" applyBorder="1" applyAlignment="1" applyProtection="1">
      <alignment horizontal="center" vertical="center" shrinkToFit="1"/>
      <protection hidden="1"/>
    </xf>
    <xf numFmtId="0" fontId="14" fillId="2" borderId="12" xfId="0" applyFont="1" applyFill="1" applyBorder="1" applyAlignment="1" applyProtection="1">
      <alignment horizontal="center" vertical="center"/>
      <protection locked="0"/>
    </xf>
    <xf numFmtId="2" fontId="14" fillId="3" borderId="57" xfId="0" applyNumberFormat="1" applyFont="1" applyFill="1" applyBorder="1" applyAlignment="1" applyProtection="1">
      <alignment horizontal="left" vertical="center" wrapText="1"/>
      <protection hidden="1"/>
    </xf>
    <xf numFmtId="2" fontId="14" fillId="3" borderId="0" xfId="0" applyNumberFormat="1" applyFont="1" applyFill="1" applyAlignment="1" applyProtection="1">
      <alignment horizontal="left" vertical="center" wrapText="1"/>
      <protection hidden="1"/>
    </xf>
    <xf numFmtId="0" fontId="15" fillId="2" borderId="53" xfId="0" applyFont="1" applyFill="1" applyBorder="1" applyAlignment="1" applyProtection="1">
      <alignment horizontal="center" vertical="center" wrapText="1" shrinkToFit="1"/>
      <protection hidden="1"/>
    </xf>
    <xf numFmtId="0" fontId="15" fillId="2" borderId="54" xfId="0" applyFont="1" applyFill="1" applyBorder="1" applyAlignment="1" applyProtection="1">
      <alignment horizontal="center" vertical="center" wrapText="1" shrinkToFit="1"/>
      <protection hidden="1"/>
    </xf>
    <xf numFmtId="0" fontId="15" fillId="2" borderId="55" xfId="0" applyFont="1" applyFill="1" applyBorder="1" applyAlignment="1" applyProtection="1">
      <alignment horizontal="center" vertical="center" wrapText="1" shrinkToFit="1"/>
      <protection hidden="1"/>
    </xf>
    <xf numFmtId="0" fontId="14" fillId="3" borderId="57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3" fillId="2" borderId="17" xfId="0" applyFont="1" applyFill="1" applyBorder="1" applyAlignment="1" applyProtection="1">
      <alignment horizontal="center" vertical="center" wrapText="1" shrinkToFit="1"/>
      <protection hidden="1"/>
    </xf>
    <xf numFmtId="0" fontId="13" fillId="2" borderId="37" xfId="0" applyFont="1" applyFill="1" applyBorder="1" applyAlignment="1" applyProtection="1">
      <alignment horizontal="center" vertical="center" wrapText="1" shrinkToFit="1"/>
      <protection hidden="1"/>
    </xf>
    <xf numFmtId="0" fontId="8" fillId="2" borderId="31" xfId="0" applyFont="1" applyFill="1" applyBorder="1" applyAlignment="1" applyProtection="1">
      <alignment horizontal="center" vertical="center" wrapText="1" shrinkToFit="1"/>
      <protection hidden="1"/>
    </xf>
    <xf numFmtId="0" fontId="8" fillId="2" borderId="28" xfId="0" applyFont="1" applyFill="1" applyBorder="1" applyAlignment="1" applyProtection="1">
      <alignment horizontal="center" vertical="center" wrapText="1" shrinkToFit="1"/>
      <protection hidden="1"/>
    </xf>
    <xf numFmtId="0" fontId="16" fillId="2" borderId="27" xfId="0" applyFont="1" applyFill="1" applyBorder="1" applyAlignment="1">
      <alignment horizontal="center" vertical="center" wrapText="1" shrinkToFit="1"/>
    </xf>
    <xf numFmtId="0" fontId="16" fillId="2" borderId="23" xfId="0" applyFont="1" applyFill="1" applyBorder="1" applyAlignment="1">
      <alignment horizontal="center" vertical="center" wrapText="1" shrinkToFit="1"/>
    </xf>
    <xf numFmtId="0" fontId="16" fillId="2" borderId="32" xfId="0" applyFont="1" applyFill="1" applyBorder="1" applyAlignment="1">
      <alignment horizontal="center" vertical="center" wrapText="1" shrinkToFit="1"/>
    </xf>
    <xf numFmtId="0" fontId="3" fillId="2" borderId="82" xfId="0" applyFont="1" applyFill="1" applyBorder="1" applyAlignment="1">
      <alignment horizontal="center" vertical="center" wrapText="1" shrinkToFit="1"/>
    </xf>
    <xf numFmtId="0" fontId="3" fillId="2" borderId="56" xfId="0" applyFont="1" applyFill="1" applyBorder="1" applyAlignment="1">
      <alignment horizontal="center" vertical="center" wrapText="1" shrinkToFit="1"/>
    </xf>
    <xf numFmtId="0" fontId="8" fillId="2" borderId="15" xfId="0" applyFont="1" applyFill="1" applyBorder="1" applyAlignment="1">
      <alignment horizontal="center" vertical="center" shrinkToFit="1"/>
    </xf>
    <xf numFmtId="0" fontId="8" fillId="2" borderId="17" xfId="0" applyFont="1" applyFill="1" applyBorder="1" applyAlignment="1">
      <alignment horizontal="center" vertical="center" shrinkToFit="1"/>
    </xf>
    <xf numFmtId="0" fontId="16" fillId="2" borderId="70" xfId="0" applyFont="1" applyFill="1" applyBorder="1" applyAlignment="1">
      <alignment horizontal="center" vertical="center" wrapText="1"/>
    </xf>
    <xf numFmtId="0" fontId="16" fillId="2" borderId="23" xfId="0" applyFont="1" applyFill="1" applyBorder="1" applyAlignment="1">
      <alignment horizontal="center" vertical="center" wrapText="1"/>
    </xf>
    <xf numFmtId="0" fontId="16" fillId="2" borderId="32" xfId="0" applyFont="1" applyFill="1" applyBorder="1" applyAlignment="1">
      <alignment horizontal="center" vertical="center" wrapText="1"/>
    </xf>
    <xf numFmtId="0" fontId="16" fillId="2" borderId="27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14" fillId="0" borderId="0" xfId="0" applyFont="1" applyFill="1" applyBorder="1" applyAlignment="1" applyProtection="1">
      <alignment horizontal="center" vertical="center" wrapText="1" shrinkToFit="1"/>
    </xf>
    <xf numFmtId="0" fontId="4" fillId="0" borderId="0" xfId="2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2" applyFont="1" applyFill="1" applyBorder="1" applyAlignment="1" applyProtection="1">
      <alignment horizontal="center" vertical="center"/>
    </xf>
    <xf numFmtId="1" fontId="13" fillId="3" borderId="4" xfId="0" applyNumberFormat="1" applyFont="1" applyFill="1" applyBorder="1" applyAlignment="1" applyProtection="1">
      <alignment horizontal="center" vertical="center" readingOrder="2"/>
      <protection hidden="1"/>
    </xf>
    <xf numFmtId="164" fontId="8" fillId="3" borderId="4" xfId="0" applyNumberFormat="1" applyFont="1" applyFill="1" applyBorder="1" applyAlignment="1" applyProtection="1">
      <alignment horizontal="center" vertical="center" readingOrder="2"/>
      <protection hidden="1"/>
    </xf>
    <xf numFmtId="0" fontId="3" fillId="3" borderId="4" xfId="0" applyFont="1" applyFill="1" applyBorder="1" applyAlignment="1" applyProtection="1">
      <alignment horizontal="left" vertical="center" wrapText="1"/>
      <protection hidden="1"/>
    </xf>
    <xf numFmtId="0" fontId="21" fillId="3" borderId="4" xfId="0" applyFont="1" applyFill="1" applyBorder="1" applyAlignment="1" applyProtection="1">
      <alignment horizontal="right" vertical="center" wrapText="1"/>
      <protection hidden="1"/>
    </xf>
    <xf numFmtId="0" fontId="8" fillId="2" borderId="9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8" fillId="2" borderId="8" xfId="0" applyFont="1" applyFill="1" applyBorder="1" applyAlignment="1">
      <alignment horizontal="center" vertical="center" shrinkToFit="1"/>
    </xf>
    <xf numFmtId="0" fontId="8" fillId="2" borderId="12" xfId="0" applyFont="1" applyFill="1" applyBorder="1" applyAlignment="1">
      <alignment horizontal="center" vertical="center" wrapText="1" shrinkToFit="1"/>
    </xf>
    <xf numFmtId="0" fontId="3" fillId="2" borderId="12" xfId="0" applyFont="1" applyFill="1" applyBorder="1" applyAlignment="1">
      <alignment horizontal="center" vertical="center" wrapText="1" shrinkToFit="1"/>
    </xf>
    <xf numFmtId="0" fontId="8" fillId="2" borderId="42" xfId="0" applyFont="1" applyFill="1" applyBorder="1" applyAlignment="1">
      <alignment horizontal="center" vertical="center" wrapText="1" shrinkToFit="1"/>
    </xf>
    <xf numFmtId="0" fontId="8" fillId="2" borderId="33" xfId="0" applyFont="1" applyFill="1" applyBorder="1" applyAlignment="1">
      <alignment horizontal="center" vertical="center" wrapText="1" shrinkToFit="1"/>
    </xf>
    <xf numFmtId="0" fontId="8" fillId="2" borderId="44" xfId="0" applyFont="1" applyFill="1" applyBorder="1" applyAlignment="1">
      <alignment horizontal="center" vertical="center" wrapText="1" shrinkToFi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7" fillId="2" borderId="47" xfId="0" applyFont="1" applyFill="1" applyBorder="1" applyAlignment="1">
      <alignment horizontal="center" vertical="center" wrapText="1" shrinkToFit="1"/>
    </xf>
    <xf numFmtId="0" fontId="7" fillId="2" borderId="36" xfId="0" applyFont="1" applyFill="1" applyBorder="1" applyAlignment="1">
      <alignment horizontal="center" vertical="center" wrapText="1" shrinkToFit="1"/>
    </xf>
    <xf numFmtId="0" fontId="5" fillId="2" borderId="23" xfId="0" applyFont="1" applyFill="1" applyBorder="1" applyAlignment="1" applyProtection="1">
      <alignment horizontal="center" vertical="center" wrapText="1" shrinkToFit="1"/>
      <protection hidden="1"/>
    </xf>
    <xf numFmtId="0" fontId="5" fillId="2" borderId="24" xfId="0" applyFont="1" applyFill="1" applyBorder="1" applyAlignment="1" applyProtection="1">
      <alignment horizontal="center" vertical="center" wrapText="1" shrinkToFit="1"/>
      <protection hidden="1"/>
    </xf>
    <xf numFmtId="0" fontId="5" fillId="2" borderId="15" xfId="0" applyFont="1" applyFill="1" applyBorder="1" applyAlignment="1" applyProtection="1">
      <alignment horizontal="center" vertical="center" wrapText="1" shrinkToFit="1"/>
      <protection hidden="1"/>
    </xf>
    <xf numFmtId="0" fontId="5" fillId="2" borderId="14" xfId="0" applyFont="1" applyFill="1" applyBorder="1" applyAlignment="1" applyProtection="1">
      <alignment horizontal="center" vertical="center" wrapText="1" shrinkToFit="1"/>
      <protection hidden="1"/>
    </xf>
    <xf numFmtId="0" fontId="8" fillId="2" borderId="34" xfId="0" applyFont="1" applyFill="1" applyBorder="1" applyAlignment="1" applyProtection="1">
      <alignment horizontal="center" vertical="center" wrapText="1" shrinkToFit="1"/>
      <protection hidden="1"/>
    </xf>
    <xf numFmtId="0" fontId="8" fillId="2" borderId="25" xfId="0" applyFont="1" applyFill="1" applyBorder="1" applyAlignment="1" applyProtection="1">
      <alignment horizontal="center" vertical="center" wrapText="1" shrinkToFit="1"/>
      <protection hidden="1"/>
    </xf>
    <xf numFmtId="0" fontId="28" fillId="2" borderId="47" xfId="2" applyFont="1" applyFill="1" applyBorder="1" applyAlignment="1">
      <alignment horizontal="center" vertical="center" wrapText="1" shrinkToFit="1"/>
    </xf>
    <xf numFmtId="0" fontId="28" fillId="2" borderId="36" xfId="2" applyFont="1" applyFill="1" applyBorder="1" applyAlignment="1">
      <alignment horizontal="center" vertical="center" wrapText="1" shrinkToFit="1"/>
    </xf>
    <xf numFmtId="0" fontId="13" fillId="2" borderId="47" xfId="0" applyFont="1" applyFill="1" applyBorder="1" applyAlignment="1" applyProtection="1">
      <alignment horizontal="center" vertical="center" wrapText="1" shrinkToFit="1"/>
      <protection hidden="1"/>
    </xf>
    <xf numFmtId="0" fontId="13" fillId="2" borderId="36" xfId="0" applyFont="1" applyFill="1" applyBorder="1" applyAlignment="1" applyProtection="1">
      <alignment horizontal="center" vertical="center" wrapText="1" shrinkToFit="1"/>
      <protection hidden="1"/>
    </xf>
    <xf numFmtId="0" fontId="13" fillId="2" borderId="80" xfId="0" applyFont="1" applyFill="1" applyBorder="1" applyAlignment="1" applyProtection="1">
      <alignment horizontal="center" vertical="center" wrapText="1" shrinkToFit="1"/>
      <protection hidden="1"/>
    </xf>
    <xf numFmtId="0" fontId="13" fillId="2" borderId="81" xfId="0" applyFont="1" applyFill="1" applyBorder="1" applyAlignment="1" applyProtection="1">
      <alignment horizontal="center" vertical="center" wrapText="1" shrinkToFit="1"/>
      <protection hidden="1"/>
    </xf>
    <xf numFmtId="1" fontId="5" fillId="0" borderId="29" xfId="0" applyNumberFormat="1" applyFont="1" applyBorder="1" applyAlignment="1" applyProtection="1">
      <alignment horizontal="right" vertical="top" shrinkToFit="1"/>
      <protection hidden="1"/>
    </xf>
    <xf numFmtId="0" fontId="8" fillId="2" borderId="74" xfId="0" applyFont="1" applyFill="1" applyBorder="1" applyAlignment="1">
      <alignment horizontal="center" vertical="center" wrapText="1" shrinkToFit="1"/>
    </xf>
    <xf numFmtId="0" fontId="3" fillId="2" borderId="17" xfId="0" applyFont="1" applyFill="1" applyBorder="1" applyAlignment="1">
      <alignment horizontal="center" vertical="center" wrapText="1" shrinkToFit="1"/>
    </xf>
    <xf numFmtId="0" fontId="3" fillId="2" borderId="16" xfId="0" applyFont="1" applyFill="1" applyBorder="1" applyAlignment="1">
      <alignment horizontal="center" vertical="center" wrapText="1" shrinkToFit="1"/>
    </xf>
    <xf numFmtId="0" fontId="3" fillId="2" borderId="16" xfId="2" applyFont="1" applyFill="1" applyBorder="1" applyAlignment="1">
      <alignment horizontal="center" vertical="center" wrapText="1" shrinkToFit="1"/>
    </xf>
    <xf numFmtId="0" fontId="3" fillId="2" borderId="17" xfId="2" applyFont="1" applyFill="1" applyBorder="1" applyAlignment="1">
      <alignment horizontal="center" vertical="center" wrapText="1" shrinkToFit="1"/>
    </xf>
    <xf numFmtId="0" fontId="8" fillId="2" borderId="16" xfId="0" applyFont="1" applyFill="1" applyBorder="1" applyAlignment="1">
      <alignment horizontal="center" vertical="center" wrapText="1" shrinkToFit="1"/>
    </xf>
    <xf numFmtId="0" fontId="8" fillId="2" borderId="15" xfId="0" applyFont="1" applyFill="1" applyBorder="1" applyAlignment="1">
      <alignment horizontal="center" vertical="center" wrapText="1" shrinkToFit="1"/>
    </xf>
    <xf numFmtId="0" fontId="8" fillId="2" borderId="17" xfId="0" applyFont="1" applyFill="1" applyBorder="1" applyAlignment="1">
      <alignment horizontal="center" vertical="center" wrapText="1" shrinkToFit="1"/>
    </xf>
    <xf numFmtId="0" fontId="8" fillId="2" borderId="68" xfId="0" applyFont="1" applyFill="1" applyBorder="1" applyAlignment="1">
      <alignment horizontal="center" vertical="center" wrapText="1" shrinkToFit="1"/>
    </xf>
    <xf numFmtId="0" fontId="8" fillId="2" borderId="73" xfId="0" applyFont="1" applyFill="1" applyBorder="1" applyAlignment="1">
      <alignment horizontal="center" vertical="center" wrapText="1" shrinkToFit="1"/>
    </xf>
    <xf numFmtId="0" fontId="8" fillId="2" borderId="47" xfId="0" applyFont="1" applyFill="1" applyBorder="1" applyAlignment="1">
      <alignment horizontal="center" vertical="center" wrapText="1" shrinkToFit="1"/>
    </xf>
    <xf numFmtId="0" fontId="8" fillId="2" borderId="36" xfId="0" applyFont="1" applyFill="1" applyBorder="1" applyAlignment="1">
      <alignment horizontal="center" vertical="center" wrapText="1" shrinkToFit="1"/>
    </xf>
    <xf numFmtId="166" fontId="5" fillId="2" borderId="77" xfId="6" applyNumberFormat="1" applyFont="1" applyFill="1" applyBorder="1" applyAlignment="1" applyProtection="1">
      <alignment horizontal="center" vertical="center" wrapText="1" shrinkToFit="1"/>
    </xf>
    <xf numFmtId="166" fontId="5" fillId="2" borderId="76" xfId="6" applyNumberFormat="1" applyFont="1" applyFill="1" applyBorder="1" applyAlignment="1" applyProtection="1">
      <alignment horizontal="center" vertical="center" wrapText="1" shrinkToFit="1"/>
    </xf>
    <xf numFmtId="166" fontId="5" fillId="2" borderId="78" xfId="6" applyNumberFormat="1" applyFont="1" applyFill="1" applyBorder="1" applyAlignment="1" applyProtection="1">
      <alignment horizontal="center" vertical="center" wrapText="1" shrinkToFit="1"/>
    </xf>
    <xf numFmtId="1" fontId="11" fillId="3" borderId="76" xfId="6" applyNumberFormat="1" applyFont="1" applyFill="1" applyBorder="1" applyAlignment="1" applyProtection="1">
      <alignment horizontal="center" vertical="center" wrapText="1" shrinkToFit="1"/>
      <protection locked="0"/>
    </xf>
    <xf numFmtId="1" fontId="11" fillId="3" borderId="78" xfId="6" applyNumberFormat="1" applyFont="1" applyFill="1" applyBorder="1" applyAlignment="1" applyProtection="1">
      <alignment horizontal="center" vertical="center" wrapText="1" shrinkToFit="1"/>
      <protection locked="0"/>
    </xf>
    <xf numFmtId="166" fontId="5" fillId="2" borderId="79" xfId="6" applyNumberFormat="1" applyFont="1" applyFill="1" applyBorder="1" applyAlignment="1" applyProtection="1">
      <alignment horizontal="center" vertical="center" wrapText="1" shrinkToFit="1"/>
    </xf>
    <xf numFmtId="0" fontId="26" fillId="2" borderId="27" xfId="0" applyFont="1" applyFill="1" applyBorder="1" applyAlignment="1">
      <alignment horizontal="center" vertical="center" wrapText="1" shrinkToFit="1" readingOrder="2"/>
    </xf>
    <xf numFmtId="0" fontId="3" fillId="2" borderId="23" xfId="0" applyFont="1" applyFill="1" applyBorder="1" applyAlignment="1">
      <alignment horizontal="center" vertical="center" wrapText="1" shrinkToFit="1" readingOrder="2"/>
    </xf>
    <xf numFmtId="0" fontId="3" fillId="2" borderId="32" xfId="0" applyFont="1" applyFill="1" applyBorder="1" applyAlignment="1">
      <alignment horizontal="center" vertical="center" wrapText="1" shrinkToFit="1" readingOrder="2"/>
    </xf>
    <xf numFmtId="1" fontId="11" fillId="3" borderId="75" xfId="6" applyNumberFormat="1" applyFont="1" applyFill="1" applyBorder="1" applyAlignment="1" applyProtection="1">
      <alignment horizontal="center" vertical="center" wrapText="1" shrinkToFit="1"/>
    </xf>
    <xf numFmtId="1" fontId="11" fillId="3" borderId="76" xfId="6" applyNumberFormat="1" applyFont="1" applyFill="1" applyBorder="1" applyAlignment="1" applyProtection="1">
      <alignment horizontal="center" vertical="center" wrapText="1" shrinkToFit="1"/>
    </xf>
    <xf numFmtId="166" fontId="5" fillId="2" borderId="54" xfId="6" applyNumberFormat="1" applyFont="1" applyFill="1" applyBorder="1" applyAlignment="1" applyProtection="1">
      <alignment horizontal="center" vertical="center" wrapText="1" shrinkToFit="1"/>
    </xf>
    <xf numFmtId="164" fontId="8" fillId="3" borderId="26" xfId="0" applyNumberFormat="1" applyFont="1" applyFill="1" applyBorder="1" applyAlignment="1" applyProtection="1">
      <alignment horizontal="center" vertical="center" readingOrder="2"/>
      <protection locked="0"/>
    </xf>
    <xf numFmtId="1" fontId="8" fillId="3" borderId="29" xfId="0" applyNumberFormat="1" applyFont="1" applyFill="1" applyBorder="1" applyAlignment="1" applyProtection="1">
      <alignment horizontal="left" wrapText="1" shrinkToFit="1"/>
      <protection hidden="1"/>
    </xf>
    <xf numFmtId="1" fontId="30" fillId="3" borderId="4" xfId="0" applyNumberFormat="1" applyFont="1" applyFill="1" applyBorder="1" applyAlignment="1" applyProtection="1">
      <alignment horizontal="center" vertical="center" readingOrder="2"/>
      <protection hidden="1"/>
    </xf>
    <xf numFmtId="164" fontId="8" fillId="3" borderId="4" xfId="0" applyNumberFormat="1" applyFont="1" applyFill="1" applyBorder="1" applyAlignment="1" applyProtection="1">
      <alignment horizontal="right" vertical="center" readingOrder="2"/>
      <protection hidden="1"/>
    </xf>
    <xf numFmtId="1" fontId="3" fillId="3" borderId="29" xfId="0" applyNumberFormat="1" applyFont="1" applyFill="1" applyBorder="1" applyAlignment="1" applyProtection="1">
      <alignment horizontal="center" vertical="center" wrapText="1" shrinkToFit="1"/>
      <protection hidden="1"/>
    </xf>
    <xf numFmtId="0" fontId="14" fillId="2" borderId="16" xfId="0" applyFont="1" applyFill="1" applyBorder="1" applyAlignment="1" applyProtection="1">
      <alignment horizontal="center" vertical="center"/>
      <protection hidden="1"/>
    </xf>
    <xf numFmtId="0" fontId="14" fillId="2" borderId="15" xfId="0" applyFont="1" applyFill="1" applyBorder="1" applyAlignment="1" applyProtection="1">
      <alignment horizontal="center" vertical="center"/>
      <protection hidden="1"/>
    </xf>
    <xf numFmtId="0" fontId="14" fillId="2" borderId="17" xfId="0" applyFont="1" applyFill="1" applyBorder="1" applyAlignment="1" applyProtection="1">
      <alignment horizontal="center" vertical="center"/>
      <protection hidden="1"/>
    </xf>
  </cellXfs>
  <cellStyles count="7">
    <cellStyle name="Comma" xfId="6" builtinId="3"/>
    <cellStyle name="Normal" xfId="0" builtinId="0"/>
    <cellStyle name="Normal 2" xfId="2" xr:uid="{00000000-0005-0000-0000-000002000000}"/>
    <cellStyle name="Normal 2 3" xfId="5" xr:uid="{00000000-0005-0000-0000-000003000000}"/>
    <cellStyle name="Normal 3" xfId="1" xr:uid="{00000000-0005-0000-0000-000004000000}"/>
    <cellStyle name="Normal 3 2" xfId="3" xr:uid="{00000000-0005-0000-0000-000005000000}"/>
    <cellStyle name="Normal 4" xfId="4" xr:uid="{00000000-0005-0000-0000-000006000000}"/>
  </cellStyles>
  <dxfs count="9">
    <dxf>
      <font>
        <color theme="0" tint="-0.14996795556505021"/>
      </font>
    </dxf>
    <dxf>
      <font>
        <color auto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auto="1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323850</xdr:colOff>
      <xdr:row>1</xdr:row>
      <xdr:rowOff>352425</xdr:rowOff>
    </xdr:from>
    <xdr:to>
      <xdr:col>22</xdr:col>
      <xdr:colOff>296973</xdr:colOff>
      <xdr:row>4</xdr:row>
      <xdr:rowOff>30772</xdr:rowOff>
    </xdr:to>
    <xdr:sp macro="" textlink="">
      <xdr:nvSpPr>
        <xdr:cNvPr id="2" name="Rounded Rectangle 2">
          <a:extLst>
            <a:ext uri="{FF2B5EF4-FFF2-40B4-BE49-F238E27FC236}">
              <a16:creationId xmlns:a16="http://schemas.microsoft.com/office/drawing/2014/main" id="{C76BBD6D-59D2-4DE8-9E2C-52C835C26A92}"/>
            </a:ext>
          </a:extLst>
        </xdr:cNvPr>
        <xdr:cNvSpPr/>
      </xdr:nvSpPr>
      <xdr:spPr>
        <a:xfrm>
          <a:off x="7258050" y="419100"/>
          <a:ext cx="697023" cy="440347"/>
        </a:xfrm>
        <a:prstGeom prst="roundRect">
          <a:avLst>
            <a:gd name="adj" fmla="val 50000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 b="0" cap="none" spc="0">
              <a:ln>
                <a:noFill/>
              </a:ln>
              <a:solidFill>
                <a:schemeClr val="tx1"/>
              </a:solidFill>
              <a:effectLst/>
              <a:latin typeface="Alvi Nastaleeq" pitchFamily="2" charset="-78"/>
              <a:cs typeface="Alvi Nastaleeq" pitchFamily="2" charset="-78"/>
            </a:rPr>
            <a:t>A</a:t>
          </a:r>
          <a:r>
            <a:rPr lang="ur-PK" sz="1600" b="0" cap="none" spc="0">
              <a:ln>
                <a:noFill/>
              </a:ln>
              <a:solidFill>
                <a:schemeClr val="tx1"/>
              </a:solidFill>
              <a:effectLst/>
              <a:latin typeface="Alvi Nastaleeq" pitchFamily="2" charset="-78"/>
              <a:cs typeface="Alvi Nastaleeq" pitchFamily="2" charset="-78"/>
            </a:rPr>
            <a:t>فارم</a:t>
          </a:r>
          <a:endParaRPr lang="en-US" sz="1600" b="0" cap="none" spc="0">
            <a:ln>
              <a:noFill/>
            </a:ln>
            <a:solidFill>
              <a:schemeClr val="tx1"/>
            </a:solidFill>
            <a:effectLst/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171450</xdr:colOff>
      <xdr:row>1</xdr:row>
      <xdr:rowOff>342900</xdr:rowOff>
    </xdr:from>
    <xdr:to>
      <xdr:col>24</xdr:col>
      <xdr:colOff>279390</xdr:colOff>
      <xdr:row>3</xdr:row>
      <xdr:rowOff>28574</xdr:rowOff>
    </xdr:to>
    <xdr:sp macro="" textlink="">
      <xdr:nvSpPr>
        <xdr:cNvPr id="2" name="Rounded Rectangle 2">
          <a:extLst>
            <a:ext uri="{FF2B5EF4-FFF2-40B4-BE49-F238E27FC236}">
              <a16:creationId xmlns:a16="http://schemas.microsoft.com/office/drawing/2014/main" id="{A8C351D2-8C7C-4AC1-9AE4-C0D36105B727}"/>
            </a:ext>
          </a:extLst>
        </xdr:cNvPr>
        <xdr:cNvSpPr/>
      </xdr:nvSpPr>
      <xdr:spPr>
        <a:xfrm>
          <a:off x="7229475" y="409575"/>
          <a:ext cx="774690" cy="390524"/>
        </a:xfrm>
        <a:prstGeom prst="roundRect">
          <a:avLst>
            <a:gd name="adj" fmla="val 50000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600" b="0" cap="none" spc="0">
              <a:ln>
                <a:noFill/>
              </a:ln>
              <a:solidFill>
                <a:schemeClr val="tx1"/>
              </a:solidFill>
              <a:effectLst/>
              <a:latin typeface="Alvi Nastaleeq" pitchFamily="2" charset="-78"/>
              <a:ea typeface="+mn-ea"/>
              <a:cs typeface="Alvi Nastaleeq" pitchFamily="2" charset="-78"/>
            </a:rPr>
            <a:t>B</a:t>
          </a:r>
          <a:r>
            <a:rPr lang="ur-PK" sz="1600" b="0" cap="none" spc="0">
              <a:ln>
                <a:noFill/>
              </a:ln>
              <a:solidFill>
                <a:schemeClr val="tx1"/>
              </a:solidFill>
              <a:effectLst/>
              <a:latin typeface="Alvi Nastaleeq" pitchFamily="2" charset="-78"/>
              <a:ea typeface="+mn-ea"/>
              <a:cs typeface="Alvi Nastaleeq" pitchFamily="2" charset="-78"/>
            </a:rPr>
            <a:t>فارم</a:t>
          </a:r>
          <a:endParaRPr lang="en-US" sz="1600" b="0" cap="none" spc="0">
            <a:ln>
              <a:noFill/>
            </a:ln>
            <a:solidFill>
              <a:schemeClr val="tx1"/>
            </a:solidFill>
            <a:effectLst/>
            <a:latin typeface="Alvi Nastaleeq" pitchFamily="2" charset="-78"/>
            <a:ea typeface="+mn-ea"/>
            <a:cs typeface="Alvi Nastaleeq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23A45-9026-4BA5-AFCC-4EC48CE284B9}">
  <sheetPr>
    <tabColor indexed="11"/>
  </sheetPr>
  <dimension ref="A1:BG35"/>
  <sheetViews>
    <sheetView showGridLines="0" zoomScaleNormal="100" zoomScaleSheetLayoutView="100" workbookViewId="0">
      <selection activeCell="W14" sqref="W14"/>
    </sheetView>
  </sheetViews>
  <sheetFormatPr defaultColWidth="9.28515625" defaultRowHeight="17.25" x14ac:dyDescent="0.2"/>
  <cols>
    <col min="1" max="1" width="0.85546875" style="16" customWidth="1"/>
    <col min="2" max="24" width="5.42578125" style="16" customWidth="1"/>
    <col min="25" max="25" width="15.7109375" style="16" customWidth="1"/>
    <col min="26" max="26" width="3.5703125" style="16" customWidth="1"/>
    <col min="27" max="27" width="0.7109375" style="16" customWidth="1"/>
    <col min="28" max="16384" width="9.28515625" style="16"/>
  </cols>
  <sheetData>
    <row r="1" spans="1:59" ht="5.25" customHeight="1" thickTop="1" thickBot="1" x14ac:dyDescent="0.25">
      <c r="A1" s="126"/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8"/>
    </row>
    <row r="2" spans="1:59" ht="29.1" customHeight="1" x14ac:dyDescent="0.2">
      <c r="A2" s="1"/>
      <c r="B2" s="129" t="s">
        <v>16</v>
      </c>
      <c r="C2" s="130"/>
      <c r="D2" s="130"/>
      <c r="E2" s="130"/>
      <c r="F2" s="131"/>
      <c r="G2" s="23"/>
      <c r="H2" s="132" t="s">
        <v>19</v>
      </c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24"/>
      <c r="X2" s="134" t="s">
        <v>13</v>
      </c>
      <c r="Y2" s="135"/>
      <c r="Z2" s="136"/>
      <c r="AA2" s="2"/>
    </row>
    <row r="3" spans="1:59" ht="27" customHeight="1" thickBot="1" x14ac:dyDescent="0.25">
      <c r="A3" s="1"/>
      <c r="B3" s="137"/>
      <c r="C3" s="138"/>
      <c r="D3" s="138"/>
      <c r="E3" s="138"/>
      <c r="F3" s="139"/>
      <c r="G3" s="2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24"/>
      <c r="X3" s="140"/>
      <c r="Y3" s="141"/>
      <c r="Z3" s="142"/>
      <c r="AA3" s="2"/>
    </row>
    <row r="4" spans="1:59" ht="5.0999999999999996" customHeight="1" thickBot="1" x14ac:dyDescent="0.25">
      <c r="A4" s="1"/>
      <c r="B4" s="25"/>
      <c r="C4" s="25"/>
      <c r="D4" s="26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6"/>
      <c r="Y4" s="26"/>
      <c r="Z4" s="26"/>
      <c r="AA4" s="2"/>
    </row>
    <row r="5" spans="1:59" ht="23.25" customHeight="1" thickBot="1" x14ac:dyDescent="0.4">
      <c r="A5" s="1"/>
      <c r="B5" s="129" t="s">
        <v>15</v>
      </c>
      <c r="C5" s="130"/>
      <c r="D5" s="130"/>
      <c r="E5" s="130"/>
      <c r="F5" s="131"/>
      <c r="G5" s="27"/>
      <c r="I5" s="153"/>
      <c r="J5" s="153"/>
      <c r="K5" s="153"/>
      <c r="L5" s="154" t="s">
        <v>7</v>
      </c>
      <c r="M5" s="155"/>
      <c r="N5" s="155"/>
      <c r="P5" s="153"/>
      <c r="Q5" s="153"/>
      <c r="R5" s="153"/>
      <c r="S5" s="159" t="s">
        <v>8</v>
      </c>
      <c r="T5" s="160"/>
      <c r="U5" s="160"/>
      <c r="V5" s="68"/>
      <c r="W5" s="29"/>
      <c r="X5" s="156" t="s">
        <v>14</v>
      </c>
      <c r="Y5" s="157"/>
      <c r="Z5" s="158"/>
      <c r="AA5" s="2"/>
      <c r="AD5" s="143"/>
    </row>
    <row r="6" spans="1:59" ht="5.25" customHeight="1" x14ac:dyDescent="0.35">
      <c r="A6" s="1"/>
      <c r="B6" s="150"/>
      <c r="C6" s="151"/>
      <c r="D6" s="151"/>
      <c r="E6" s="151"/>
      <c r="F6" s="152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27"/>
      <c r="V6" s="27"/>
      <c r="W6" s="31"/>
      <c r="X6" s="134"/>
      <c r="Y6" s="135"/>
      <c r="Z6" s="136"/>
      <c r="AA6" s="2"/>
      <c r="AD6" s="143"/>
    </row>
    <row r="7" spans="1:59" ht="27" customHeight="1" thickBot="1" x14ac:dyDescent="0.45">
      <c r="A7" s="1"/>
      <c r="B7" s="137"/>
      <c r="C7" s="138"/>
      <c r="D7" s="138"/>
      <c r="E7" s="138"/>
      <c r="F7" s="139"/>
      <c r="G7" s="27"/>
      <c r="H7" s="144" t="s">
        <v>18</v>
      </c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6"/>
      <c r="W7" s="32"/>
      <c r="X7" s="147"/>
      <c r="Y7" s="148"/>
      <c r="Z7" s="149"/>
      <c r="AA7" s="2"/>
      <c r="AD7" s="143"/>
    </row>
    <row r="8" spans="1:59" ht="4.5" customHeight="1" thickBot="1" x14ac:dyDescent="0.25">
      <c r="A8" s="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2"/>
    </row>
    <row r="9" spans="1:59" s="5" customFormat="1" ht="15.75" x14ac:dyDescent="0.2">
      <c r="A9" s="3"/>
      <c r="B9" s="172">
        <v>6</v>
      </c>
      <c r="C9" s="173"/>
      <c r="D9" s="173"/>
      <c r="E9" s="174"/>
      <c r="F9" s="175">
        <v>5</v>
      </c>
      <c r="G9" s="173"/>
      <c r="H9" s="174"/>
      <c r="I9" s="165">
        <v>4</v>
      </c>
      <c r="J9" s="166"/>
      <c r="K9" s="166"/>
      <c r="L9" s="166"/>
      <c r="M9" s="167"/>
      <c r="N9" s="165">
        <v>3</v>
      </c>
      <c r="O9" s="166"/>
      <c r="P9" s="167"/>
      <c r="Q9" s="165">
        <v>2</v>
      </c>
      <c r="R9" s="166"/>
      <c r="S9" s="167"/>
      <c r="T9" s="165">
        <v>1</v>
      </c>
      <c r="U9" s="166"/>
      <c r="V9" s="166"/>
      <c r="W9" s="167"/>
      <c r="X9" s="69"/>
      <c r="Y9" s="62"/>
      <c r="Z9" s="63"/>
      <c r="AA9" s="4"/>
    </row>
    <row r="10" spans="1:59" s="5" customFormat="1" ht="41.1" customHeight="1" x14ac:dyDescent="0.2">
      <c r="A10" s="3"/>
      <c r="B10" s="168" t="s">
        <v>20</v>
      </c>
      <c r="C10" s="170" t="s">
        <v>21</v>
      </c>
      <c r="D10" s="170"/>
      <c r="E10" s="171"/>
      <c r="F10" s="187" t="s">
        <v>22</v>
      </c>
      <c r="G10" s="188"/>
      <c r="H10" s="189"/>
      <c r="I10" s="190" t="s">
        <v>23</v>
      </c>
      <c r="J10" s="190"/>
      <c r="K10" s="190"/>
      <c r="L10" s="190"/>
      <c r="M10" s="190"/>
      <c r="N10" s="191" t="s">
        <v>24</v>
      </c>
      <c r="O10" s="191"/>
      <c r="P10" s="191"/>
      <c r="Q10" s="192" t="s">
        <v>25</v>
      </c>
      <c r="R10" s="193"/>
      <c r="S10" s="194"/>
      <c r="T10" s="195" t="s">
        <v>26</v>
      </c>
      <c r="U10" s="195"/>
      <c r="V10" s="195"/>
      <c r="W10" s="196"/>
      <c r="X10" s="197" t="s">
        <v>27</v>
      </c>
      <c r="Y10" s="161" t="s">
        <v>17</v>
      </c>
      <c r="Z10" s="163" t="s">
        <v>1</v>
      </c>
      <c r="AA10" s="4"/>
    </row>
    <row r="11" spans="1:59" s="14" customFormat="1" ht="72" customHeight="1" thickBot="1" x14ac:dyDescent="0.25">
      <c r="A11" s="12"/>
      <c r="B11" s="169"/>
      <c r="C11" s="86" t="s">
        <v>28</v>
      </c>
      <c r="D11" s="87" t="s">
        <v>29</v>
      </c>
      <c r="E11" s="72" t="s">
        <v>30</v>
      </c>
      <c r="F11" s="86" t="s">
        <v>31</v>
      </c>
      <c r="G11" s="87" t="s">
        <v>32</v>
      </c>
      <c r="H11" s="72" t="s">
        <v>33</v>
      </c>
      <c r="I11" s="86" t="s">
        <v>34</v>
      </c>
      <c r="J11" s="88" t="s">
        <v>35</v>
      </c>
      <c r="K11" s="71" t="s">
        <v>36</v>
      </c>
      <c r="L11" s="71" t="s">
        <v>32</v>
      </c>
      <c r="M11" s="72" t="s">
        <v>33</v>
      </c>
      <c r="N11" s="86" t="s">
        <v>31</v>
      </c>
      <c r="O11" s="87" t="s">
        <v>32</v>
      </c>
      <c r="P11" s="72" t="s">
        <v>37</v>
      </c>
      <c r="Q11" s="86" t="s">
        <v>31</v>
      </c>
      <c r="R11" s="87" t="s">
        <v>32</v>
      </c>
      <c r="S11" s="72" t="s">
        <v>37</v>
      </c>
      <c r="T11" s="89" t="s">
        <v>38</v>
      </c>
      <c r="U11" s="70" t="s">
        <v>39</v>
      </c>
      <c r="V11" s="73" t="s">
        <v>40</v>
      </c>
      <c r="W11" s="72" t="s">
        <v>41</v>
      </c>
      <c r="X11" s="198"/>
      <c r="Y11" s="162"/>
      <c r="Z11" s="164"/>
      <c r="AA11" s="13"/>
    </row>
    <row r="12" spans="1:59" s="5" customFormat="1" ht="21" customHeight="1" x14ac:dyDescent="0.2">
      <c r="A12" s="3"/>
      <c r="B12" s="121">
        <f t="shared" ref="B12:B28" si="0">T12-Q12-N12-I12-F12-C12</f>
        <v>0</v>
      </c>
      <c r="C12" s="122">
        <f t="shared" ref="C12:C28" si="1">SUM(D12:E12)</f>
        <v>0</v>
      </c>
      <c r="D12" s="90"/>
      <c r="E12" s="36"/>
      <c r="F12" s="122">
        <f t="shared" ref="F12:F28" si="2">SUM(G12:H12)</f>
        <v>0</v>
      </c>
      <c r="G12" s="90"/>
      <c r="H12" s="36"/>
      <c r="I12" s="122">
        <f t="shared" ref="I12:I28" si="3">+M12+L12+J12-K12-G12</f>
        <v>0</v>
      </c>
      <c r="J12" s="91"/>
      <c r="K12" s="74"/>
      <c r="L12" s="74"/>
      <c r="M12" s="36"/>
      <c r="N12" s="122">
        <f t="shared" ref="N12:N28" si="4">P12+O12</f>
        <v>0</v>
      </c>
      <c r="O12" s="90"/>
      <c r="P12" s="36"/>
      <c r="Q12" s="122">
        <f t="shared" ref="Q12:Q28" si="5">R12+S12</f>
        <v>0</v>
      </c>
      <c r="R12" s="90"/>
      <c r="S12" s="36"/>
      <c r="T12" s="125">
        <f t="shared" ref="T12:T28" si="6">W12+V12+U12+J12</f>
        <v>0</v>
      </c>
      <c r="U12" s="35"/>
      <c r="V12" s="39"/>
      <c r="W12" s="34"/>
      <c r="X12" s="37"/>
      <c r="Y12" s="17"/>
      <c r="Z12" s="64">
        <v>1</v>
      </c>
      <c r="AA12" s="4"/>
    </row>
    <row r="13" spans="1:59" s="5" customFormat="1" ht="21" customHeight="1" x14ac:dyDescent="0.2">
      <c r="A13" s="3"/>
      <c r="B13" s="121">
        <f t="shared" si="0"/>
        <v>0</v>
      </c>
      <c r="C13" s="122">
        <f t="shared" si="1"/>
        <v>0</v>
      </c>
      <c r="D13" s="92"/>
      <c r="E13" s="41"/>
      <c r="F13" s="122">
        <f t="shared" si="2"/>
        <v>0</v>
      </c>
      <c r="G13" s="92"/>
      <c r="H13" s="41"/>
      <c r="I13" s="122">
        <f t="shared" si="3"/>
        <v>0</v>
      </c>
      <c r="J13" s="92"/>
      <c r="K13" s="44"/>
      <c r="L13" s="44"/>
      <c r="M13" s="41"/>
      <c r="N13" s="122">
        <f t="shared" si="4"/>
        <v>0</v>
      </c>
      <c r="O13" s="92"/>
      <c r="P13" s="41"/>
      <c r="Q13" s="122">
        <f t="shared" si="5"/>
        <v>0</v>
      </c>
      <c r="R13" s="92"/>
      <c r="S13" s="41"/>
      <c r="T13" s="125">
        <f t="shared" si="6"/>
        <v>0</v>
      </c>
      <c r="U13" s="42"/>
      <c r="V13" s="44"/>
      <c r="W13" s="41"/>
      <c r="X13" s="43"/>
      <c r="Y13" s="18"/>
      <c r="Z13" s="65">
        <f>Z12+1</f>
        <v>2</v>
      </c>
      <c r="AA13" s="4"/>
    </row>
    <row r="14" spans="1:59" s="5" customFormat="1" ht="21" customHeight="1" x14ac:dyDescent="0.2">
      <c r="A14" s="3"/>
      <c r="B14" s="121">
        <f t="shared" si="0"/>
        <v>0</v>
      </c>
      <c r="C14" s="122">
        <f t="shared" si="1"/>
        <v>0</v>
      </c>
      <c r="D14" s="92"/>
      <c r="E14" s="41"/>
      <c r="F14" s="122">
        <f t="shared" si="2"/>
        <v>0</v>
      </c>
      <c r="G14" s="92"/>
      <c r="H14" s="41"/>
      <c r="I14" s="122">
        <f t="shared" si="3"/>
        <v>0</v>
      </c>
      <c r="J14" s="92"/>
      <c r="K14" s="44"/>
      <c r="L14" s="44"/>
      <c r="M14" s="41"/>
      <c r="N14" s="122">
        <f t="shared" si="4"/>
        <v>0</v>
      </c>
      <c r="O14" s="92"/>
      <c r="P14" s="41"/>
      <c r="Q14" s="122">
        <f t="shared" si="5"/>
        <v>0</v>
      </c>
      <c r="R14" s="92"/>
      <c r="S14" s="41"/>
      <c r="T14" s="125">
        <f t="shared" si="6"/>
        <v>0</v>
      </c>
      <c r="U14" s="42"/>
      <c r="V14" s="44"/>
      <c r="W14" s="41"/>
      <c r="X14" s="43"/>
      <c r="Y14" s="20"/>
      <c r="Z14" s="66">
        <f t="shared" ref="Z14:Z26" si="7">Z13+1</f>
        <v>3</v>
      </c>
      <c r="AA14" s="4"/>
    </row>
    <row r="15" spans="1:59" s="5" customFormat="1" ht="21" customHeight="1" x14ac:dyDescent="0.2">
      <c r="A15" s="3"/>
      <c r="B15" s="121">
        <f t="shared" si="0"/>
        <v>0</v>
      </c>
      <c r="C15" s="122">
        <f t="shared" si="1"/>
        <v>0</v>
      </c>
      <c r="D15" s="92"/>
      <c r="E15" s="41"/>
      <c r="F15" s="122">
        <f t="shared" si="2"/>
        <v>0</v>
      </c>
      <c r="G15" s="92"/>
      <c r="H15" s="41"/>
      <c r="I15" s="122">
        <f t="shared" si="3"/>
        <v>0</v>
      </c>
      <c r="J15" s="92"/>
      <c r="K15" s="44"/>
      <c r="L15" s="44"/>
      <c r="M15" s="41"/>
      <c r="N15" s="122">
        <f t="shared" si="4"/>
        <v>0</v>
      </c>
      <c r="O15" s="92"/>
      <c r="P15" s="41"/>
      <c r="Q15" s="122">
        <f t="shared" si="5"/>
        <v>0</v>
      </c>
      <c r="R15" s="92"/>
      <c r="S15" s="41"/>
      <c r="T15" s="125">
        <f t="shared" si="6"/>
        <v>0</v>
      </c>
      <c r="U15" s="42"/>
      <c r="V15" s="44"/>
      <c r="W15" s="41"/>
      <c r="X15" s="43"/>
      <c r="Y15" s="19"/>
      <c r="Z15" s="66">
        <f t="shared" si="7"/>
        <v>4</v>
      </c>
      <c r="AA15" s="4"/>
    </row>
    <row r="16" spans="1:59" s="5" customFormat="1" ht="21" customHeight="1" x14ac:dyDescent="0.2">
      <c r="A16" s="3"/>
      <c r="B16" s="121">
        <f t="shared" si="0"/>
        <v>0</v>
      </c>
      <c r="C16" s="122">
        <f t="shared" si="1"/>
        <v>0</v>
      </c>
      <c r="D16" s="92"/>
      <c r="E16" s="41"/>
      <c r="F16" s="122">
        <f t="shared" si="2"/>
        <v>0</v>
      </c>
      <c r="G16" s="92"/>
      <c r="H16" s="41"/>
      <c r="I16" s="122">
        <f t="shared" si="3"/>
        <v>0</v>
      </c>
      <c r="J16" s="92"/>
      <c r="K16" s="44"/>
      <c r="L16" s="44"/>
      <c r="M16" s="41"/>
      <c r="N16" s="122">
        <f t="shared" si="4"/>
        <v>0</v>
      </c>
      <c r="O16" s="92"/>
      <c r="P16" s="41"/>
      <c r="Q16" s="122">
        <f t="shared" si="5"/>
        <v>0</v>
      </c>
      <c r="R16" s="92"/>
      <c r="S16" s="41"/>
      <c r="T16" s="125">
        <f t="shared" si="6"/>
        <v>0</v>
      </c>
      <c r="U16" s="42"/>
      <c r="V16" s="44"/>
      <c r="W16" s="41"/>
      <c r="X16" s="43"/>
      <c r="Y16" s="18"/>
      <c r="Z16" s="66">
        <f t="shared" si="7"/>
        <v>5</v>
      </c>
      <c r="AA16" s="4"/>
      <c r="AD16" s="178"/>
      <c r="AE16" s="178"/>
      <c r="AF16" s="178"/>
      <c r="AG16" s="178"/>
      <c r="AH16" s="178"/>
      <c r="AI16" s="178"/>
      <c r="AJ16" s="178"/>
      <c r="AK16" s="178"/>
      <c r="AL16" s="178"/>
      <c r="AM16" s="178"/>
      <c r="AN16" s="178"/>
      <c r="AO16" s="178"/>
      <c r="AP16" s="178"/>
      <c r="AQ16" s="178"/>
      <c r="AR16" s="178"/>
      <c r="AS16" s="178"/>
      <c r="AT16" s="178"/>
      <c r="AU16" s="178"/>
      <c r="AV16" s="178"/>
      <c r="AW16" s="178"/>
      <c r="AX16" s="9"/>
      <c r="AY16" s="9"/>
      <c r="AZ16" s="9"/>
      <c r="BA16" s="9"/>
      <c r="BB16" s="179"/>
      <c r="BC16" s="179"/>
      <c r="BD16" s="179"/>
      <c r="BE16" s="179"/>
      <c r="BF16" s="179"/>
      <c r="BG16" s="179"/>
    </row>
    <row r="17" spans="1:59" s="5" customFormat="1" ht="21" customHeight="1" x14ac:dyDescent="0.2">
      <c r="A17" s="3"/>
      <c r="B17" s="121">
        <f t="shared" si="0"/>
        <v>0</v>
      </c>
      <c r="C17" s="122">
        <f t="shared" si="1"/>
        <v>0</v>
      </c>
      <c r="D17" s="92"/>
      <c r="E17" s="41"/>
      <c r="F17" s="122">
        <f t="shared" si="2"/>
        <v>0</v>
      </c>
      <c r="G17" s="92"/>
      <c r="H17" s="41"/>
      <c r="I17" s="122">
        <f t="shared" si="3"/>
        <v>0</v>
      </c>
      <c r="J17" s="92"/>
      <c r="K17" s="44"/>
      <c r="L17" s="44"/>
      <c r="M17" s="41"/>
      <c r="N17" s="122">
        <f t="shared" si="4"/>
        <v>0</v>
      </c>
      <c r="O17" s="92"/>
      <c r="P17" s="41"/>
      <c r="Q17" s="122">
        <f t="shared" si="5"/>
        <v>0</v>
      </c>
      <c r="R17" s="92"/>
      <c r="S17" s="41"/>
      <c r="T17" s="125">
        <f t="shared" si="6"/>
        <v>0</v>
      </c>
      <c r="U17" s="42"/>
      <c r="V17" s="44"/>
      <c r="W17" s="41"/>
      <c r="X17" s="43"/>
      <c r="Y17" s="19"/>
      <c r="Z17" s="66">
        <f t="shared" si="7"/>
        <v>6</v>
      </c>
      <c r="AA17" s="4"/>
      <c r="AD17" s="178"/>
      <c r="AE17" s="178"/>
      <c r="AF17" s="178"/>
      <c r="AG17" s="178"/>
      <c r="AH17" s="178"/>
      <c r="AI17" s="178"/>
      <c r="AJ17" s="178"/>
      <c r="AK17" s="178"/>
      <c r="AL17" s="178"/>
      <c r="AM17" s="178"/>
      <c r="AN17" s="178"/>
      <c r="AO17" s="178"/>
      <c r="AP17" s="178"/>
      <c r="AQ17" s="178"/>
      <c r="AR17" s="178"/>
      <c r="AS17" s="178"/>
      <c r="AT17" s="178"/>
      <c r="AU17" s="178"/>
      <c r="AV17" s="178"/>
      <c r="AW17" s="178"/>
      <c r="AX17" s="9"/>
      <c r="AY17" s="9"/>
      <c r="AZ17" s="9"/>
      <c r="BA17" s="9"/>
      <c r="BB17" s="176"/>
      <c r="BC17" s="176"/>
      <c r="BD17" s="176"/>
      <c r="BE17" s="176"/>
      <c r="BF17" s="176"/>
      <c r="BG17" s="176"/>
    </row>
    <row r="18" spans="1:59" s="5" customFormat="1" ht="21" customHeight="1" x14ac:dyDescent="0.2">
      <c r="A18" s="3"/>
      <c r="B18" s="121">
        <f t="shared" si="0"/>
        <v>0</v>
      </c>
      <c r="C18" s="122">
        <f t="shared" si="1"/>
        <v>0</v>
      </c>
      <c r="D18" s="92"/>
      <c r="E18" s="41"/>
      <c r="F18" s="122">
        <f t="shared" si="2"/>
        <v>0</v>
      </c>
      <c r="G18" s="92"/>
      <c r="H18" s="41"/>
      <c r="I18" s="122">
        <f t="shared" si="3"/>
        <v>0</v>
      </c>
      <c r="J18" s="92"/>
      <c r="K18" s="44"/>
      <c r="L18" s="44"/>
      <c r="M18" s="41"/>
      <c r="N18" s="122">
        <f t="shared" si="4"/>
        <v>0</v>
      </c>
      <c r="O18" s="92"/>
      <c r="P18" s="41"/>
      <c r="Q18" s="122">
        <f t="shared" si="5"/>
        <v>0</v>
      </c>
      <c r="R18" s="92"/>
      <c r="S18" s="41"/>
      <c r="T18" s="125">
        <f t="shared" si="6"/>
        <v>0</v>
      </c>
      <c r="U18" s="42"/>
      <c r="V18" s="44"/>
      <c r="W18" s="41"/>
      <c r="X18" s="43"/>
      <c r="Y18" s="19"/>
      <c r="Z18" s="66">
        <f t="shared" si="7"/>
        <v>7</v>
      </c>
      <c r="AA18" s="4"/>
      <c r="AD18" s="178"/>
      <c r="AE18" s="178"/>
      <c r="AF18" s="178"/>
      <c r="AG18" s="178"/>
      <c r="AH18" s="178"/>
      <c r="AI18" s="178"/>
      <c r="AJ18" s="178"/>
      <c r="AK18" s="178"/>
      <c r="AL18" s="178"/>
      <c r="AM18" s="178"/>
      <c r="AN18" s="178"/>
      <c r="AO18" s="178"/>
      <c r="AP18" s="178"/>
      <c r="AQ18" s="178"/>
      <c r="AR18" s="178"/>
      <c r="AS18" s="178"/>
      <c r="AT18" s="178"/>
      <c r="AU18" s="178"/>
      <c r="AV18" s="178"/>
      <c r="AW18" s="178"/>
      <c r="AX18" s="9"/>
      <c r="AY18" s="9"/>
      <c r="AZ18" s="9"/>
      <c r="BA18" s="9"/>
      <c r="BB18" s="67"/>
      <c r="BC18" s="67"/>
      <c r="BD18" s="67"/>
      <c r="BE18" s="67"/>
      <c r="BF18" s="67"/>
      <c r="BG18" s="67"/>
    </row>
    <row r="19" spans="1:59" s="5" customFormat="1" ht="21" customHeight="1" x14ac:dyDescent="0.2">
      <c r="A19" s="3"/>
      <c r="B19" s="121">
        <f t="shared" si="0"/>
        <v>0</v>
      </c>
      <c r="C19" s="122">
        <f t="shared" si="1"/>
        <v>0</v>
      </c>
      <c r="D19" s="93"/>
      <c r="E19" s="46"/>
      <c r="F19" s="122">
        <f t="shared" si="2"/>
        <v>0</v>
      </c>
      <c r="G19" s="93"/>
      <c r="H19" s="46"/>
      <c r="I19" s="122">
        <f t="shared" si="3"/>
        <v>0</v>
      </c>
      <c r="J19" s="93"/>
      <c r="K19" s="49"/>
      <c r="L19" s="49"/>
      <c r="M19" s="46"/>
      <c r="N19" s="122">
        <f t="shared" si="4"/>
        <v>0</v>
      </c>
      <c r="O19" s="93"/>
      <c r="P19" s="46"/>
      <c r="Q19" s="122">
        <f t="shared" si="5"/>
        <v>0</v>
      </c>
      <c r="R19" s="93"/>
      <c r="S19" s="46"/>
      <c r="T19" s="125">
        <f t="shared" si="6"/>
        <v>0</v>
      </c>
      <c r="U19" s="47"/>
      <c r="V19" s="49"/>
      <c r="W19" s="46"/>
      <c r="X19" s="48"/>
      <c r="Y19" s="19"/>
      <c r="Z19" s="66">
        <f t="shared" si="7"/>
        <v>8</v>
      </c>
      <c r="AA19" s="4"/>
      <c r="AD19" s="178"/>
      <c r="AE19" s="178"/>
      <c r="AF19" s="178"/>
      <c r="AG19" s="178"/>
      <c r="AH19" s="178"/>
      <c r="AI19" s="178"/>
      <c r="AJ19" s="178"/>
      <c r="AK19" s="178"/>
      <c r="AL19" s="178"/>
      <c r="AM19" s="178"/>
      <c r="AN19" s="178"/>
      <c r="AO19" s="178"/>
      <c r="AP19" s="178"/>
      <c r="AQ19" s="178"/>
      <c r="AR19" s="178"/>
      <c r="AS19" s="178"/>
      <c r="AT19" s="178"/>
      <c r="AU19" s="178"/>
      <c r="AV19" s="178"/>
      <c r="AW19" s="178"/>
      <c r="AX19" s="9"/>
      <c r="AY19" s="9"/>
      <c r="AZ19" s="9"/>
      <c r="BA19" s="9"/>
      <c r="BB19" s="67"/>
      <c r="BC19" s="67"/>
      <c r="BD19" s="67"/>
      <c r="BE19" s="67"/>
      <c r="BF19" s="67"/>
      <c r="BG19" s="67"/>
    </row>
    <row r="20" spans="1:59" s="5" customFormat="1" ht="21" customHeight="1" thickBot="1" x14ac:dyDescent="0.25">
      <c r="A20" s="3"/>
      <c r="B20" s="121">
        <f t="shared" si="0"/>
        <v>0</v>
      </c>
      <c r="C20" s="122">
        <f t="shared" si="1"/>
        <v>0</v>
      </c>
      <c r="D20" s="93"/>
      <c r="E20" s="46"/>
      <c r="F20" s="122">
        <f t="shared" si="2"/>
        <v>0</v>
      </c>
      <c r="G20" s="93"/>
      <c r="H20" s="46"/>
      <c r="I20" s="122">
        <f t="shared" si="3"/>
        <v>0</v>
      </c>
      <c r="J20" s="93"/>
      <c r="K20" s="49"/>
      <c r="L20" s="49"/>
      <c r="M20" s="46"/>
      <c r="N20" s="122">
        <f t="shared" si="4"/>
        <v>0</v>
      </c>
      <c r="O20" s="93"/>
      <c r="P20" s="46"/>
      <c r="Q20" s="122">
        <f t="shared" si="5"/>
        <v>0</v>
      </c>
      <c r="R20" s="93"/>
      <c r="S20" s="46"/>
      <c r="T20" s="125">
        <f t="shared" si="6"/>
        <v>0</v>
      </c>
      <c r="U20" s="47"/>
      <c r="V20" s="49"/>
      <c r="W20" s="46"/>
      <c r="X20" s="48"/>
      <c r="Y20" s="19"/>
      <c r="Z20" s="66">
        <f t="shared" si="7"/>
        <v>9</v>
      </c>
      <c r="AA20" s="4"/>
      <c r="AD20" s="178"/>
      <c r="AE20" s="178"/>
      <c r="AF20" s="178"/>
      <c r="AG20" s="178"/>
      <c r="AH20" s="178"/>
      <c r="AI20" s="178"/>
      <c r="AJ20" s="178"/>
      <c r="AK20" s="178"/>
      <c r="AL20" s="178"/>
      <c r="AM20" s="178"/>
      <c r="AN20" s="178"/>
      <c r="AO20" s="178"/>
      <c r="AP20" s="178"/>
      <c r="AQ20" s="178"/>
      <c r="AR20" s="178"/>
      <c r="AS20" s="178"/>
      <c r="AT20" s="178"/>
      <c r="AU20" s="178"/>
      <c r="AV20" s="178"/>
      <c r="AW20" s="178"/>
      <c r="AX20" s="9"/>
      <c r="AY20" s="9"/>
      <c r="AZ20" s="9"/>
      <c r="BA20" s="9"/>
      <c r="BB20" s="67"/>
      <c r="BC20" s="67"/>
      <c r="BD20" s="67"/>
      <c r="BE20" s="67"/>
      <c r="BF20" s="67"/>
      <c r="BG20" s="67"/>
    </row>
    <row r="21" spans="1:59" s="5" customFormat="1" ht="21" hidden="1" customHeight="1" x14ac:dyDescent="0.2">
      <c r="A21" s="3"/>
      <c r="B21" s="121">
        <f t="shared" si="0"/>
        <v>0</v>
      </c>
      <c r="C21" s="122">
        <f t="shared" si="1"/>
        <v>0</v>
      </c>
      <c r="D21" s="93"/>
      <c r="E21" s="46"/>
      <c r="F21" s="122">
        <f t="shared" si="2"/>
        <v>0</v>
      </c>
      <c r="G21" s="93"/>
      <c r="H21" s="46"/>
      <c r="I21" s="122">
        <f t="shared" si="3"/>
        <v>0</v>
      </c>
      <c r="J21" s="93"/>
      <c r="K21" s="49"/>
      <c r="L21" s="49"/>
      <c r="M21" s="46"/>
      <c r="N21" s="122">
        <f t="shared" si="4"/>
        <v>0</v>
      </c>
      <c r="O21" s="93"/>
      <c r="P21" s="46"/>
      <c r="Q21" s="122">
        <f t="shared" si="5"/>
        <v>0</v>
      </c>
      <c r="R21" s="93"/>
      <c r="S21" s="46"/>
      <c r="T21" s="125">
        <f t="shared" si="6"/>
        <v>0</v>
      </c>
      <c r="U21" s="47"/>
      <c r="V21" s="49"/>
      <c r="W21" s="46"/>
      <c r="X21" s="48"/>
      <c r="Y21" s="19"/>
      <c r="Z21" s="66">
        <f t="shared" si="7"/>
        <v>10</v>
      </c>
      <c r="AA21" s="4"/>
      <c r="AD21" s="178"/>
      <c r="AE21" s="178"/>
      <c r="AF21" s="178"/>
      <c r="AG21" s="178"/>
      <c r="AH21" s="178"/>
      <c r="AI21" s="178"/>
      <c r="AJ21" s="178"/>
      <c r="AK21" s="178"/>
      <c r="AL21" s="178"/>
      <c r="AM21" s="178"/>
      <c r="AN21" s="178"/>
      <c r="AO21" s="178"/>
      <c r="AP21" s="178"/>
      <c r="AQ21" s="178"/>
      <c r="AR21" s="178"/>
      <c r="AS21" s="178"/>
      <c r="AT21" s="178"/>
      <c r="AU21" s="178"/>
      <c r="AV21" s="178"/>
      <c r="AW21" s="178"/>
      <c r="AX21" s="9"/>
      <c r="AY21" s="9"/>
      <c r="AZ21" s="9"/>
      <c r="BA21" s="9"/>
      <c r="BB21" s="67"/>
      <c r="BC21" s="67"/>
      <c r="BD21" s="67"/>
      <c r="BE21" s="67"/>
      <c r="BF21" s="67"/>
      <c r="BG21" s="67"/>
    </row>
    <row r="22" spans="1:59" s="5" customFormat="1" ht="21" hidden="1" customHeight="1" x14ac:dyDescent="0.2">
      <c r="A22" s="3"/>
      <c r="B22" s="121">
        <f t="shared" si="0"/>
        <v>0</v>
      </c>
      <c r="C22" s="122">
        <f t="shared" si="1"/>
        <v>0</v>
      </c>
      <c r="D22" s="92"/>
      <c r="E22" s="41"/>
      <c r="F22" s="122">
        <f t="shared" si="2"/>
        <v>0</v>
      </c>
      <c r="G22" s="92"/>
      <c r="H22" s="41"/>
      <c r="I22" s="122">
        <f t="shared" si="3"/>
        <v>0</v>
      </c>
      <c r="J22" s="92"/>
      <c r="K22" s="44"/>
      <c r="L22" s="44"/>
      <c r="M22" s="41"/>
      <c r="N22" s="122">
        <f t="shared" si="4"/>
        <v>0</v>
      </c>
      <c r="O22" s="92"/>
      <c r="P22" s="41"/>
      <c r="Q22" s="122">
        <f t="shared" si="5"/>
        <v>0</v>
      </c>
      <c r="R22" s="92"/>
      <c r="S22" s="41"/>
      <c r="T22" s="125">
        <f t="shared" si="6"/>
        <v>0</v>
      </c>
      <c r="U22" s="42"/>
      <c r="V22" s="44"/>
      <c r="W22" s="41"/>
      <c r="X22" s="43"/>
      <c r="Y22" s="19"/>
      <c r="Z22" s="66">
        <f t="shared" si="7"/>
        <v>11</v>
      </c>
      <c r="AA22" s="4"/>
      <c r="AD22" s="178"/>
      <c r="AE22" s="178"/>
      <c r="AF22" s="178"/>
      <c r="AG22" s="178"/>
      <c r="AH22" s="178"/>
      <c r="AI22" s="178"/>
      <c r="AJ22" s="178"/>
      <c r="AK22" s="178"/>
      <c r="AL22" s="178"/>
      <c r="AM22" s="178"/>
      <c r="AN22" s="178"/>
      <c r="AO22" s="178"/>
      <c r="AP22" s="178"/>
      <c r="AQ22" s="178"/>
      <c r="AR22" s="178"/>
      <c r="AS22" s="178"/>
      <c r="AT22" s="178"/>
      <c r="AU22" s="178"/>
      <c r="AV22" s="178"/>
      <c r="AW22" s="178"/>
      <c r="AX22" s="9"/>
      <c r="AY22" s="9"/>
      <c r="AZ22" s="9"/>
      <c r="BA22" s="9"/>
      <c r="BB22" s="67"/>
      <c r="BC22" s="67"/>
      <c r="BD22" s="67"/>
      <c r="BE22" s="67"/>
      <c r="BF22" s="67"/>
      <c r="BG22" s="67"/>
    </row>
    <row r="23" spans="1:59" s="5" customFormat="1" ht="21" hidden="1" customHeight="1" x14ac:dyDescent="0.2">
      <c r="A23" s="3"/>
      <c r="B23" s="121">
        <f t="shared" si="0"/>
        <v>0</v>
      </c>
      <c r="C23" s="122">
        <f t="shared" si="1"/>
        <v>0</v>
      </c>
      <c r="D23" s="93"/>
      <c r="E23" s="46"/>
      <c r="F23" s="122">
        <f t="shared" si="2"/>
        <v>0</v>
      </c>
      <c r="G23" s="93"/>
      <c r="H23" s="46"/>
      <c r="I23" s="122">
        <f t="shared" si="3"/>
        <v>0</v>
      </c>
      <c r="J23" s="93"/>
      <c r="K23" s="49"/>
      <c r="L23" s="49"/>
      <c r="M23" s="46"/>
      <c r="N23" s="122">
        <f t="shared" si="4"/>
        <v>0</v>
      </c>
      <c r="O23" s="93"/>
      <c r="P23" s="46"/>
      <c r="Q23" s="122">
        <f t="shared" si="5"/>
        <v>0</v>
      </c>
      <c r="R23" s="93"/>
      <c r="S23" s="46"/>
      <c r="T23" s="125">
        <f t="shared" si="6"/>
        <v>0</v>
      </c>
      <c r="U23" s="47"/>
      <c r="V23" s="49"/>
      <c r="W23" s="46"/>
      <c r="X23" s="48"/>
      <c r="Y23" s="19"/>
      <c r="Z23" s="66">
        <f t="shared" si="7"/>
        <v>12</v>
      </c>
      <c r="AA23" s="4"/>
      <c r="AD23" s="178"/>
      <c r="AE23" s="178"/>
      <c r="AF23" s="178"/>
      <c r="AG23" s="178"/>
      <c r="AH23" s="178"/>
      <c r="AI23" s="178"/>
      <c r="AJ23" s="178"/>
      <c r="AK23" s="178"/>
      <c r="AL23" s="178"/>
      <c r="AM23" s="178"/>
      <c r="AN23" s="178"/>
      <c r="AO23" s="178"/>
      <c r="AP23" s="178"/>
      <c r="AQ23" s="178"/>
      <c r="AR23" s="178"/>
      <c r="AS23" s="178"/>
      <c r="AT23" s="178"/>
      <c r="AU23" s="178"/>
      <c r="AV23" s="178"/>
      <c r="AW23" s="178"/>
      <c r="AX23" s="9"/>
      <c r="AY23" s="9"/>
      <c r="AZ23" s="9"/>
      <c r="BA23" s="9"/>
      <c r="BB23" s="9"/>
      <c r="BC23" s="9"/>
      <c r="BD23" s="9"/>
      <c r="BE23" s="9"/>
      <c r="BF23" s="9"/>
      <c r="BG23" s="9"/>
    </row>
    <row r="24" spans="1:59" s="5" customFormat="1" ht="21" hidden="1" customHeight="1" x14ac:dyDescent="0.2">
      <c r="A24" s="3"/>
      <c r="B24" s="121">
        <f t="shared" si="0"/>
        <v>0</v>
      </c>
      <c r="C24" s="122">
        <f t="shared" si="1"/>
        <v>0</v>
      </c>
      <c r="D24" s="93"/>
      <c r="E24" s="46"/>
      <c r="F24" s="122">
        <f t="shared" si="2"/>
        <v>0</v>
      </c>
      <c r="G24" s="93"/>
      <c r="H24" s="46"/>
      <c r="I24" s="122">
        <f t="shared" si="3"/>
        <v>0</v>
      </c>
      <c r="J24" s="93"/>
      <c r="K24" s="49"/>
      <c r="L24" s="49"/>
      <c r="M24" s="46"/>
      <c r="N24" s="122">
        <f t="shared" si="4"/>
        <v>0</v>
      </c>
      <c r="O24" s="93"/>
      <c r="P24" s="46"/>
      <c r="Q24" s="122">
        <f t="shared" si="5"/>
        <v>0</v>
      </c>
      <c r="R24" s="93"/>
      <c r="S24" s="46"/>
      <c r="T24" s="125">
        <f t="shared" si="6"/>
        <v>0</v>
      </c>
      <c r="U24" s="47"/>
      <c r="V24" s="49"/>
      <c r="W24" s="46"/>
      <c r="X24" s="48"/>
      <c r="Y24" s="19"/>
      <c r="Z24" s="66">
        <f t="shared" si="7"/>
        <v>13</v>
      </c>
      <c r="AA24" s="4"/>
      <c r="AD24" s="180"/>
      <c r="AE24" s="180"/>
      <c r="AF24" s="180"/>
      <c r="AG24" s="180"/>
      <c r="AH24" s="181"/>
      <c r="AI24" s="181"/>
      <c r="AJ24" s="181"/>
      <c r="AK24" s="181"/>
      <c r="AL24" s="11"/>
      <c r="AM24" s="11"/>
      <c r="AN24" s="11"/>
      <c r="AO24" s="11"/>
      <c r="AP24" s="182"/>
      <c r="AQ24" s="182"/>
      <c r="AR24" s="182"/>
      <c r="AS24" s="182"/>
      <c r="AT24" s="181"/>
      <c r="AU24" s="181"/>
      <c r="AV24" s="181"/>
      <c r="AW24" s="181"/>
      <c r="AX24" s="10"/>
      <c r="AY24" s="10"/>
      <c r="AZ24" s="10"/>
      <c r="BA24" s="10"/>
      <c r="BB24" s="179"/>
      <c r="BC24" s="179"/>
      <c r="BD24" s="179"/>
      <c r="BE24" s="179"/>
      <c r="BF24" s="179"/>
      <c r="BG24" s="179"/>
    </row>
    <row r="25" spans="1:59" s="5" customFormat="1" ht="21" hidden="1" customHeight="1" x14ac:dyDescent="0.2">
      <c r="A25" s="3"/>
      <c r="B25" s="121">
        <f t="shared" si="0"/>
        <v>0</v>
      </c>
      <c r="C25" s="122">
        <f t="shared" si="1"/>
        <v>0</v>
      </c>
      <c r="D25" s="93"/>
      <c r="E25" s="46"/>
      <c r="F25" s="122">
        <f t="shared" si="2"/>
        <v>0</v>
      </c>
      <c r="G25" s="93"/>
      <c r="H25" s="46"/>
      <c r="I25" s="122">
        <f t="shared" si="3"/>
        <v>0</v>
      </c>
      <c r="J25" s="93"/>
      <c r="K25" s="49"/>
      <c r="L25" s="49"/>
      <c r="M25" s="46"/>
      <c r="N25" s="122">
        <f t="shared" si="4"/>
        <v>0</v>
      </c>
      <c r="O25" s="93"/>
      <c r="P25" s="46"/>
      <c r="Q25" s="122">
        <f t="shared" si="5"/>
        <v>0</v>
      </c>
      <c r="R25" s="93"/>
      <c r="S25" s="46"/>
      <c r="T25" s="125">
        <f t="shared" si="6"/>
        <v>0</v>
      </c>
      <c r="U25" s="47"/>
      <c r="V25" s="49"/>
      <c r="W25" s="46"/>
      <c r="X25" s="48"/>
      <c r="Y25" s="19"/>
      <c r="Z25" s="66">
        <f t="shared" si="7"/>
        <v>14</v>
      </c>
      <c r="AA25" s="4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9"/>
      <c r="AW25" s="9"/>
      <c r="AX25" s="10"/>
      <c r="AY25" s="10"/>
      <c r="AZ25" s="10"/>
      <c r="BA25" s="10"/>
      <c r="BB25" s="176"/>
      <c r="BC25" s="176"/>
      <c r="BD25" s="176"/>
      <c r="BE25" s="176"/>
      <c r="BF25" s="176"/>
      <c r="BG25" s="176"/>
    </row>
    <row r="26" spans="1:59" s="5" customFormat="1" ht="21" hidden="1" customHeight="1" thickBot="1" x14ac:dyDescent="0.25">
      <c r="A26" s="3"/>
      <c r="B26" s="121">
        <f t="shared" si="0"/>
        <v>0</v>
      </c>
      <c r="C26" s="122">
        <f t="shared" si="1"/>
        <v>0</v>
      </c>
      <c r="D26" s="93"/>
      <c r="E26" s="46"/>
      <c r="F26" s="122">
        <f t="shared" si="2"/>
        <v>0</v>
      </c>
      <c r="G26" s="93"/>
      <c r="H26" s="46"/>
      <c r="I26" s="122">
        <f t="shared" si="3"/>
        <v>0</v>
      </c>
      <c r="J26" s="93"/>
      <c r="K26" s="49"/>
      <c r="L26" s="49"/>
      <c r="M26" s="46"/>
      <c r="N26" s="122">
        <f t="shared" si="4"/>
        <v>0</v>
      </c>
      <c r="O26" s="93"/>
      <c r="P26" s="46"/>
      <c r="Q26" s="122">
        <f t="shared" si="5"/>
        <v>0</v>
      </c>
      <c r="R26" s="93"/>
      <c r="S26" s="46"/>
      <c r="T26" s="125">
        <f t="shared" si="6"/>
        <v>0</v>
      </c>
      <c r="U26" s="47"/>
      <c r="V26" s="49"/>
      <c r="W26" s="46"/>
      <c r="X26" s="48"/>
      <c r="Y26" s="19"/>
      <c r="Z26" s="66">
        <f t="shared" si="7"/>
        <v>15</v>
      </c>
      <c r="AA26" s="4"/>
      <c r="AD26" s="177"/>
      <c r="AE26" s="177"/>
      <c r="AF26" s="177"/>
      <c r="AG26" s="177"/>
      <c r="AH26" s="177"/>
      <c r="AI26" s="177"/>
      <c r="AJ26" s="177"/>
      <c r="AK26" s="177"/>
      <c r="AL26" s="177"/>
      <c r="AM26" s="177"/>
      <c r="AN26" s="177"/>
      <c r="AO26" s="177"/>
      <c r="AP26" s="177"/>
      <c r="AQ26" s="177"/>
      <c r="AR26" s="177"/>
      <c r="AS26" s="177"/>
      <c r="AT26" s="177"/>
      <c r="AU26" s="177"/>
      <c r="AV26" s="177"/>
      <c r="AW26" s="177"/>
      <c r="AX26" s="177"/>
      <c r="AY26" s="10"/>
      <c r="AZ26" s="10"/>
      <c r="BA26" s="10"/>
      <c r="BB26" s="176"/>
      <c r="BC26" s="176"/>
      <c r="BD26" s="176"/>
      <c r="BE26" s="176"/>
      <c r="BF26" s="176"/>
      <c r="BG26" s="176"/>
    </row>
    <row r="27" spans="1:59" s="5" customFormat="1" ht="21.75" x14ac:dyDescent="0.2">
      <c r="A27" s="3"/>
      <c r="B27" s="94">
        <v>0</v>
      </c>
      <c r="C27" s="53">
        <v>0</v>
      </c>
      <c r="D27" s="95">
        <v>0</v>
      </c>
      <c r="E27" s="51">
        <v>0</v>
      </c>
      <c r="F27" s="53">
        <v>0</v>
      </c>
      <c r="G27" s="95">
        <v>0</v>
      </c>
      <c r="H27" s="51">
        <v>0</v>
      </c>
      <c r="I27" s="53">
        <v>0</v>
      </c>
      <c r="J27" s="95">
        <v>0</v>
      </c>
      <c r="K27" s="54">
        <v>0</v>
      </c>
      <c r="L27" s="54">
        <v>0</v>
      </c>
      <c r="M27" s="51">
        <v>0</v>
      </c>
      <c r="N27" s="53">
        <v>0</v>
      </c>
      <c r="O27" s="95">
        <v>0</v>
      </c>
      <c r="P27" s="51">
        <v>0</v>
      </c>
      <c r="Q27" s="53">
        <v>0</v>
      </c>
      <c r="R27" s="95">
        <v>0</v>
      </c>
      <c r="S27" s="51">
        <v>0</v>
      </c>
      <c r="T27" s="96">
        <v>0</v>
      </c>
      <c r="U27" s="52">
        <v>0</v>
      </c>
      <c r="V27" s="54">
        <v>0</v>
      </c>
      <c r="W27" s="51">
        <v>0</v>
      </c>
      <c r="X27" s="53">
        <v>0</v>
      </c>
      <c r="Y27" s="199" t="s">
        <v>3</v>
      </c>
      <c r="Z27" s="200"/>
      <c r="AA27" s="4"/>
    </row>
    <row r="28" spans="1:59" s="5" customFormat="1" ht="21.75" x14ac:dyDescent="0.2">
      <c r="A28" s="3"/>
      <c r="B28" s="123">
        <f t="shared" si="0"/>
        <v>0</v>
      </c>
      <c r="C28" s="124">
        <f t="shared" si="1"/>
        <v>0</v>
      </c>
      <c r="D28" s="92"/>
      <c r="E28" s="41"/>
      <c r="F28" s="124">
        <f t="shared" si="2"/>
        <v>0</v>
      </c>
      <c r="G28" s="92"/>
      <c r="H28" s="41"/>
      <c r="I28" s="124">
        <f t="shared" si="3"/>
        <v>0</v>
      </c>
      <c r="J28" s="92"/>
      <c r="K28" s="44"/>
      <c r="L28" s="44"/>
      <c r="M28" s="41"/>
      <c r="N28" s="124">
        <f t="shared" si="4"/>
        <v>0</v>
      </c>
      <c r="O28" s="92"/>
      <c r="P28" s="41"/>
      <c r="Q28" s="124">
        <f t="shared" si="5"/>
        <v>0</v>
      </c>
      <c r="R28" s="92"/>
      <c r="S28" s="41"/>
      <c r="T28" s="124">
        <f t="shared" si="6"/>
        <v>0</v>
      </c>
      <c r="U28" s="42"/>
      <c r="V28" s="44"/>
      <c r="W28" s="41"/>
      <c r="X28" s="43"/>
      <c r="Y28" s="201" t="s">
        <v>2</v>
      </c>
      <c r="Z28" s="202"/>
      <c r="AA28" s="4"/>
    </row>
    <row r="29" spans="1:59" s="5" customFormat="1" ht="21.75" thickBot="1" x14ac:dyDescent="0.25">
      <c r="A29" s="3"/>
      <c r="B29" s="97">
        <v>0</v>
      </c>
      <c r="C29" s="58">
        <v>0</v>
      </c>
      <c r="D29" s="98">
        <v>0</v>
      </c>
      <c r="E29" s="56">
        <v>0</v>
      </c>
      <c r="F29" s="58">
        <v>0</v>
      </c>
      <c r="G29" s="98">
        <v>0</v>
      </c>
      <c r="H29" s="56">
        <v>0</v>
      </c>
      <c r="I29" s="58">
        <v>0</v>
      </c>
      <c r="J29" s="98">
        <v>0</v>
      </c>
      <c r="K29" s="59">
        <v>0</v>
      </c>
      <c r="L29" s="59">
        <v>0</v>
      </c>
      <c r="M29" s="56">
        <v>0</v>
      </c>
      <c r="N29" s="58">
        <v>0</v>
      </c>
      <c r="O29" s="98">
        <v>0</v>
      </c>
      <c r="P29" s="56">
        <v>0</v>
      </c>
      <c r="Q29" s="58">
        <v>0</v>
      </c>
      <c r="R29" s="98">
        <v>0</v>
      </c>
      <c r="S29" s="56">
        <v>0</v>
      </c>
      <c r="T29" s="99">
        <v>0</v>
      </c>
      <c r="U29" s="57">
        <v>0</v>
      </c>
      <c r="V29" s="59">
        <v>0</v>
      </c>
      <c r="W29" s="56">
        <v>0</v>
      </c>
      <c r="X29" s="58">
        <v>0</v>
      </c>
      <c r="Y29" s="203" t="s">
        <v>5</v>
      </c>
      <c r="Z29" s="204"/>
      <c r="AA29" s="4"/>
    </row>
    <row r="30" spans="1:59" s="5" customFormat="1" ht="5.25" customHeight="1" thickBot="1" x14ac:dyDescent="0.25">
      <c r="A30" s="6"/>
      <c r="B30" s="183"/>
      <c r="C30" s="183"/>
      <c r="D30" s="183"/>
      <c r="E30" s="183"/>
      <c r="F30" s="183"/>
      <c r="G30" s="183"/>
      <c r="H30" s="183"/>
      <c r="I30" s="184"/>
      <c r="J30" s="184"/>
      <c r="K30" s="184"/>
      <c r="L30" s="185"/>
      <c r="M30" s="185"/>
      <c r="N30" s="185"/>
      <c r="O30" s="185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7"/>
    </row>
    <row r="31" spans="1:59" ht="18" thickTop="1" x14ac:dyDescent="0.2"/>
    <row r="34" spans="21:23" x14ac:dyDescent="0.2">
      <c r="W34" s="21"/>
    </row>
    <row r="35" spans="21:23" x14ac:dyDescent="0.2">
      <c r="U35" s="21"/>
      <c r="V35" s="21"/>
      <c r="W35" s="21"/>
    </row>
  </sheetData>
  <sheetProtection algorithmName="SHA-512" hashValue="HfxKk76ZujV5ICdmah6gBS8DYQ0IZrhwyay4AkD+a7aOJSxp4/eOcGz8oWG1LiOizyx9VfJ9dA8ydOvKKJBn0Q==" saltValue="9Lx8h1HlsCHhT9OsFNOoag==" spinCount="100000" sheet="1" formatCells="0" formatColumns="0" formatRows="0" insertColumns="0" insertRows="0" insertHyperlinks="0" deleteColumns="0" deleteRows="0" sort="0" autoFilter="0" pivotTables="0"/>
  <mergeCells count="49">
    <mergeCell ref="B30:H30"/>
    <mergeCell ref="I30:K30"/>
    <mergeCell ref="L30:O30"/>
    <mergeCell ref="P30:Z30"/>
    <mergeCell ref="F10:H10"/>
    <mergeCell ref="I10:M10"/>
    <mergeCell ref="N10:P10"/>
    <mergeCell ref="Q10:S10"/>
    <mergeCell ref="T10:W10"/>
    <mergeCell ref="X10:X11"/>
    <mergeCell ref="Y27:Z27"/>
    <mergeCell ref="Y28:Z28"/>
    <mergeCell ref="Y29:Z29"/>
    <mergeCell ref="BB25:BG26"/>
    <mergeCell ref="AD26:AX26"/>
    <mergeCell ref="AD16:AW23"/>
    <mergeCell ref="BB16:BG16"/>
    <mergeCell ref="BB17:BG17"/>
    <mergeCell ref="AD24:AG24"/>
    <mergeCell ref="AH24:AK24"/>
    <mergeCell ref="AP24:AS24"/>
    <mergeCell ref="AT24:AW24"/>
    <mergeCell ref="BB24:BG24"/>
    <mergeCell ref="Y10:Y11"/>
    <mergeCell ref="Z10:Z11"/>
    <mergeCell ref="Q9:S9"/>
    <mergeCell ref="T9:W9"/>
    <mergeCell ref="B10:B11"/>
    <mergeCell ref="C10:E10"/>
    <mergeCell ref="B9:E9"/>
    <mergeCell ref="F9:H9"/>
    <mergeCell ref="I9:M9"/>
    <mergeCell ref="N9:P9"/>
    <mergeCell ref="AD5:AD7"/>
    <mergeCell ref="B7:F7"/>
    <mergeCell ref="H7:V7"/>
    <mergeCell ref="X7:Z7"/>
    <mergeCell ref="B5:F6"/>
    <mergeCell ref="I5:K5"/>
    <mergeCell ref="L5:N5"/>
    <mergeCell ref="X5:Z6"/>
    <mergeCell ref="P5:R5"/>
    <mergeCell ref="S5:U5"/>
    <mergeCell ref="A1:AA1"/>
    <mergeCell ref="B2:F2"/>
    <mergeCell ref="H2:V3"/>
    <mergeCell ref="X2:Z2"/>
    <mergeCell ref="B3:F3"/>
    <mergeCell ref="X3:Z3"/>
  </mergeCells>
  <conditionalFormatting sqref="Y12:Y26">
    <cfRule type="cellIs" dxfId="8" priority="10" operator="equal">
      <formula>0</formula>
    </cfRule>
  </conditionalFormatting>
  <conditionalFormatting sqref="X3:Z3 B3:F3 B7:F7 X7:Z7">
    <cfRule type="cellIs" dxfId="7" priority="9" operator="equal">
      <formula>0</formula>
    </cfRule>
  </conditionalFormatting>
  <conditionalFormatting sqref="B27:X27">
    <cfRule type="cellIs" dxfId="6" priority="1" operator="equal">
      <formula>0</formula>
    </cfRule>
    <cfRule type="cellIs" dxfId="5" priority="2" stopIfTrue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BI38"/>
  <sheetViews>
    <sheetView showGridLines="0" tabSelected="1" topLeftCell="A16" zoomScaleNormal="100" zoomScaleSheetLayoutView="100" workbookViewId="0">
      <selection activeCell="H34" sqref="H34"/>
    </sheetView>
  </sheetViews>
  <sheetFormatPr defaultColWidth="9.28515625" defaultRowHeight="17.25" x14ac:dyDescent="0.2"/>
  <cols>
    <col min="1" max="1" width="0.85546875" style="8" customWidth="1"/>
    <col min="2" max="2" width="5" style="8" customWidth="1"/>
    <col min="3" max="4" width="5" style="16" customWidth="1"/>
    <col min="5" max="5" width="5" style="15" customWidth="1"/>
    <col min="6" max="8" width="5" style="8" customWidth="1"/>
    <col min="9" max="12" width="5" style="16" customWidth="1"/>
    <col min="13" max="16" width="5" style="8" customWidth="1"/>
    <col min="17" max="26" width="5" style="16" customWidth="1"/>
    <col min="27" max="27" width="15.7109375" style="8" customWidth="1"/>
    <col min="28" max="28" width="3.5703125" style="8" customWidth="1"/>
    <col min="29" max="29" width="0.7109375" style="8" customWidth="1"/>
    <col min="30" max="16384" width="9.28515625" style="8"/>
  </cols>
  <sheetData>
    <row r="1" spans="1:32" ht="5.25" customHeight="1" thickTop="1" thickBot="1" x14ac:dyDescent="0.25">
      <c r="A1" s="126"/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8"/>
    </row>
    <row r="2" spans="1:32" ht="29.1" customHeight="1" x14ac:dyDescent="0.2">
      <c r="A2" s="1"/>
      <c r="B2" s="129" t="s">
        <v>16</v>
      </c>
      <c r="C2" s="130"/>
      <c r="D2" s="130"/>
      <c r="E2" s="130"/>
      <c r="F2" s="131"/>
      <c r="G2" s="23"/>
      <c r="H2" s="132" t="s">
        <v>19</v>
      </c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24"/>
      <c r="Z2" s="134" t="s">
        <v>13</v>
      </c>
      <c r="AA2" s="135"/>
      <c r="AB2" s="136"/>
      <c r="AC2" s="2"/>
    </row>
    <row r="3" spans="1:32" ht="27" customHeight="1" thickBot="1" x14ac:dyDescent="0.25">
      <c r="A3" s="1"/>
      <c r="B3" s="137"/>
      <c r="C3" s="138"/>
      <c r="D3" s="138"/>
      <c r="E3" s="138"/>
      <c r="F3" s="139"/>
      <c r="G3" s="2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24"/>
      <c r="Z3" s="140"/>
      <c r="AA3" s="141"/>
      <c r="AB3" s="142"/>
      <c r="AC3" s="2"/>
    </row>
    <row r="4" spans="1:32" ht="5.0999999999999996" customHeight="1" thickBot="1" x14ac:dyDescent="0.25">
      <c r="A4" s="1"/>
      <c r="B4" s="25"/>
      <c r="C4" s="25"/>
      <c r="D4" s="26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6"/>
      <c r="AA4" s="26"/>
      <c r="AB4" s="26"/>
      <c r="AC4" s="2"/>
    </row>
    <row r="5" spans="1:32" ht="23.25" customHeight="1" thickBot="1" x14ac:dyDescent="0.4">
      <c r="A5" s="1"/>
      <c r="B5" s="129" t="s">
        <v>15</v>
      </c>
      <c r="C5" s="130"/>
      <c r="D5" s="130"/>
      <c r="E5" s="130"/>
      <c r="F5" s="131"/>
      <c r="G5" s="27"/>
      <c r="H5" s="27"/>
      <c r="I5" s="153"/>
      <c r="J5" s="153"/>
      <c r="K5" s="153"/>
      <c r="L5" s="154" t="s">
        <v>7</v>
      </c>
      <c r="M5" s="155"/>
      <c r="N5" s="155"/>
      <c r="O5" s="155"/>
      <c r="P5" s="23"/>
      <c r="Q5" s="153"/>
      <c r="R5" s="153"/>
      <c r="S5" s="153"/>
      <c r="T5" s="159" t="s">
        <v>8</v>
      </c>
      <c r="U5" s="160"/>
      <c r="V5" s="160"/>
      <c r="W5" s="160"/>
      <c r="X5" s="28"/>
      <c r="Y5" s="29"/>
      <c r="Z5" s="156" t="s">
        <v>14</v>
      </c>
      <c r="AA5" s="157"/>
      <c r="AB5" s="158"/>
      <c r="AC5" s="2"/>
      <c r="AF5" s="143"/>
    </row>
    <row r="6" spans="1:32" ht="5.25" customHeight="1" x14ac:dyDescent="0.35">
      <c r="A6" s="1"/>
      <c r="B6" s="150"/>
      <c r="C6" s="151"/>
      <c r="D6" s="151"/>
      <c r="E6" s="151"/>
      <c r="F6" s="152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27"/>
      <c r="X6" s="27"/>
      <c r="Y6" s="31"/>
      <c r="Z6" s="134"/>
      <c r="AA6" s="135"/>
      <c r="AB6" s="136"/>
      <c r="AC6" s="2"/>
      <c r="AF6" s="143"/>
    </row>
    <row r="7" spans="1:32" ht="27" customHeight="1" thickBot="1" x14ac:dyDescent="0.45">
      <c r="A7" s="1"/>
      <c r="B7" s="137"/>
      <c r="C7" s="138"/>
      <c r="D7" s="138"/>
      <c r="E7" s="138"/>
      <c r="F7" s="139"/>
      <c r="G7" s="27"/>
      <c r="H7" s="241" t="s">
        <v>9</v>
      </c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242"/>
      <c r="T7" s="242"/>
      <c r="U7" s="242"/>
      <c r="V7" s="242"/>
      <c r="W7" s="242"/>
      <c r="X7" s="243"/>
      <c r="Y7" s="32"/>
      <c r="Z7" s="147"/>
      <c r="AA7" s="148"/>
      <c r="AB7" s="149"/>
      <c r="AC7" s="2"/>
      <c r="AF7" s="143"/>
    </row>
    <row r="8" spans="1:32" ht="4.5" customHeight="1" thickBot="1" x14ac:dyDescent="0.25">
      <c r="A8" s="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2"/>
    </row>
    <row r="9" spans="1:32" s="5" customFormat="1" ht="17.25" customHeight="1" thickBot="1" x14ac:dyDescent="0.25">
      <c r="A9" s="3"/>
      <c r="B9" s="233">
        <f>IFERROR(O9/W9,0)</f>
        <v>0</v>
      </c>
      <c r="C9" s="234"/>
      <c r="D9" s="234"/>
      <c r="E9" s="235" t="s">
        <v>68</v>
      </c>
      <c r="F9" s="235"/>
      <c r="G9" s="224"/>
      <c r="H9" s="234">
        <f>O9-W9</f>
        <v>0</v>
      </c>
      <c r="I9" s="234"/>
      <c r="J9" s="234"/>
      <c r="K9" s="234"/>
      <c r="L9" s="226" t="s">
        <v>69</v>
      </c>
      <c r="M9" s="235"/>
      <c r="N9" s="235"/>
      <c r="O9" s="227"/>
      <c r="P9" s="227"/>
      <c r="Q9" s="227"/>
      <c r="R9" s="227"/>
      <c r="S9" s="227"/>
      <c r="T9" s="224" t="s">
        <v>70</v>
      </c>
      <c r="U9" s="225"/>
      <c r="V9" s="226"/>
      <c r="W9" s="227"/>
      <c r="X9" s="228"/>
      <c r="Y9" s="227"/>
      <c r="Z9" s="224" t="s">
        <v>71</v>
      </c>
      <c r="AA9" s="225"/>
      <c r="AB9" s="229"/>
      <c r="AC9" s="4"/>
    </row>
    <row r="10" spans="1:32" s="5" customFormat="1" ht="3.75" customHeight="1" thickBot="1" x14ac:dyDescent="0.25">
      <c r="A10" s="3"/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4"/>
    </row>
    <row r="11" spans="1:32" s="5" customFormat="1" ht="17.25" customHeight="1" x14ac:dyDescent="0.2">
      <c r="A11" s="3"/>
      <c r="B11" s="75">
        <v>15</v>
      </c>
      <c r="C11" s="76">
        <v>14</v>
      </c>
      <c r="D11" s="85">
        <v>13</v>
      </c>
      <c r="E11" s="85">
        <v>12</v>
      </c>
      <c r="F11" s="77">
        <v>11</v>
      </c>
      <c r="G11" s="76">
        <v>10</v>
      </c>
      <c r="H11" s="165">
        <v>9</v>
      </c>
      <c r="I11" s="166"/>
      <c r="J11" s="167"/>
      <c r="K11" s="165">
        <v>8</v>
      </c>
      <c r="L11" s="166"/>
      <c r="M11" s="166"/>
      <c r="N11" s="166"/>
      <c r="O11" s="166"/>
      <c r="P11" s="166"/>
      <c r="Q11" s="166"/>
      <c r="R11" s="166"/>
      <c r="S11" s="167"/>
      <c r="T11" s="230" t="s">
        <v>42</v>
      </c>
      <c r="U11" s="231"/>
      <c r="V11" s="231"/>
      <c r="W11" s="231"/>
      <c r="X11" s="231"/>
      <c r="Y11" s="231"/>
      <c r="Z11" s="232"/>
      <c r="AA11" s="209"/>
      <c r="AB11" s="210"/>
      <c r="AC11" s="4"/>
    </row>
    <row r="12" spans="1:32" s="5" customFormat="1" ht="33" customHeight="1" x14ac:dyDescent="0.2">
      <c r="A12" s="3"/>
      <c r="B12" s="220" t="s">
        <v>43</v>
      </c>
      <c r="C12" s="190" t="s">
        <v>44</v>
      </c>
      <c r="D12" s="190" t="s">
        <v>45</v>
      </c>
      <c r="E12" s="222" t="s">
        <v>46</v>
      </c>
      <c r="F12" s="190" t="s">
        <v>47</v>
      </c>
      <c r="G12" s="190" t="s">
        <v>48</v>
      </c>
      <c r="H12" s="213" t="s">
        <v>49</v>
      </c>
      <c r="I12" s="191"/>
      <c r="J12" s="214"/>
      <c r="K12" s="191" t="s">
        <v>50</v>
      </c>
      <c r="L12" s="191"/>
      <c r="M12" s="191"/>
      <c r="N12" s="191"/>
      <c r="O12" s="191"/>
      <c r="P12" s="191"/>
      <c r="Q12" s="191"/>
      <c r="R12" s="191"/>
      <c r="S12" s="191"/>
      <c r="T12" s="215" t="s">
        <v>51</v>
      </c>
      <c r="U12" s="216"/>
      <c r="V12" s="217" t="s">
        <v>52</v>
      </c>
      <c r="W12" s="218"/>
      <c r="X12" s="218"/>
      <c r="Y12" s="219"/>
      <c r="Z12" s="205" t="s">
        <v>53</v>
      </c>
      <c r="AA12" s="207" t="s">
        <v>17</v>
      </c>
      <c r="AB12" s="163" t="s">
        <v>1</v>
      </c>
      <c r="AC12" s="4"/>
    </row>
    <row r="13" spans="1:32" s="14" customFormat="1" ht="83.1" customHeight="1" thickBot="1" x14ac:dyDescent="0.25">
      <c r="A13" s="12"/>
      <c r="B13" s="221"/>
      <c r="C13" s="212"/>
      <c r="D13" s="212"/>
      <c r="E13" s="223"/>
      <c r="F13" s="212"/>
      <c r="G13" s="212"/>
      <c r="H13" s="100" t="s">
        <v>31</v>
      </c>
      <c r="I13" s="87" t="s">
        <v>54</v>
      </c>
      <c r="J13" s="72" t="s">
        <v>55</v>
      </c>
      <c r="K13" s="86" t="s">
        <v>56</v>
      </c>
      <c r="L13" s="86" t="s">
        <v>57</v>
      </c>
      <c r="M13" s="88" t="s">
        <v>58</v>
      </c>
      <c r="N13" s="71" t="s">
        <v>59</v>
      </c>
      <c r="O13" s="71" t="s">
        <v>60</v>
      </c>
      <c r="P13" s="101" t="s">
        <v>61</v>
      </c>
      <c r="Q13" s="102" t="s">
        <v>62</v>
      </c>
      <c r="R13" s="103" t="s">
        <v>63</v>
      </c>
      <c r="S13" s="78" t="s">
        <v>64</v>
      </c>
      <c r="T13" s="79" t="s">
        <v>65</v>
      </c>
      <c r="U13" s="80" t="s">
        <v>66</v>
      </c>
      <c r="V13" s="81" t="s">
        <v>6</v>
      </c>
      <c r="W13" s="82" t="s">
        <v>10</v>
      </c>
      <c r="X13" s="82" t="s">
        <v>11</v>
      </c>
      <c r="Y13" s="83" t="s">
        <v>67</v>
      </c>
      <c r="Z13" s="206"/>
      <c r="AA13" s="208"/>
      <c r="AB13" s="164"/>
      <c r="AC13" s="13"/>
    </row>
    <row r="14" spans="1:32" s="5" customFormat="1" ht="21" customHeight="1" x14ac:dyDescent="0.2">
      <c r="A14" s="3"/>
      <c r="B14" s="33"/>
      <c r="C14" s="117">
        <f t="shared" ref="C14" si="0">H14+E14+D14</f>
        <v>0</v>
      </c>
      <c r="D14" s="104"/>
      <c r="E14" s="104"/>
      <c r="F14" s="119">
        <f t="shared" ref="F14:F28" si="1">IFERROR(H14/Q14,0)</f>
        <v>0</v>
      </c>
      <c r="G14" s="119">
        <f t="shared" ref="G14:G28" si="2">IFERROR(H14/P14,0)</f>
        <v>0</v>
      </c>
      <c r="H14" s="117">
        <f t="shared" ref="H14:H28" si="3">J14+I14</f>
        <v>0</v>
      </c>
      <c r="I14" s="105"/>
      <c r="J14" s="106"/>
      <c r="K14" s="117">
        <f t="shared" ref="K14:K28" si="4">Q14-L14</f>
        <v>0</v>
      </c>
      <c r="L14" s="117">
        <f t="shared" ref="L14:L28" si="5">M14+P14+O14+N14</f>
        <v>0</v>
      </c>
      <c r="M14" s="91"/>
      <c r="N14" s="39"/>
      <c r="O14" s="39"/>
      <c r="P14" s="107"/>
      <c r="Q14" s="115">
        <f t="shared" ref="Q14:Q30" si="6">S14+R14</f>
        <v>0</v>
      </c>
      <c r="R14" s="91"/>
      <c r="S14" s="34"/>
      <c r="T14" s="38"/>
      <c r="U14" s="36"/>
      <c r="V14" s="38"/>
      <c r="W14" s="74"/>
      <c r="X14" s="39"/>
      <c r="Y14" s="34"/>
      <c r="Z14" s="37"/>
      <c r="AA14" s="17"/>
      <c r="AB14" s="64">
        <v>1</v>
      </c>
      <c r="AC14" s="4"/>
    </row>
    <row r="15" spans="1:32" s="5" customFormat="1" ht="21" customHeight="1" x14ac:dyDescent="0.2">
      <c r="A15" s="3"/>
      <c r="B15" s="40"/>
      <c r="C15" s="117">
        <f>H15+E15+D15</f>
        <v>0</v>
      </c>
      <c r="D15" s="104"/>
      <c r="E15" s="104"/>
      <c r="F15" s="119">
        <f t="shared" si="1"/>
        <v>0</v>
      </c>
      <c r="G15" s="119">
        <f t="shared" si="2"/>
        <v>0</v>
      </c>
      <c r="H15" s="117">
        <f t="shared" si="3"/>
        <v>0</v>
      </c>
      <c r="I15" s="105"/>
      <c r="J15" s="106"/>
      <c r="K15" s="117">
        <f t="shared" si="4"/>
        <v>0</v>
      </c>
      <c r="L15" s="117">
        <f t="shared" si="5"/>
        <v>0</v>
      </c>
      <c r="M15" s="92"/>
      <c r="N15" s="44"/>
      <c r="O15" s="44"/>
      <c r="P15" s="108"/>
      <c r="Q15" s="115">
        <f t="shared" si="6"/>
        <v>0</v>
      </c>
      <c r="R15" s="92"/>
      <c r="S15" s="41"/>
      <c r="T15" s="42"/>
      <c r="U15" s="41"/>
      <c r="V15" s="42"/>
      <c r="W15" s="44"/>
      <c r="X15" s="44"/>
      <c r="Y15" s="41"/>
      <c r="Z15" s="43"/>
      <c r="AA15" s="18"/>
      <c r="AB15" s="65">
        <f>AB14+1</f>
        <v>2</v>
      </c>
      <c r="AC15" s="4"/>
    </row>
    <row r="16" spans="1:32" s="5" customFormat="1" ht="21" customHeight="1" x14ac:dyDescent="0.2">
      <c r="A16" s="3"/>
      <c r="B16" s="40"/>
      <c r="C16" s="117">
        <f t="shared" ref="C16:C28" si="7">H16+E16+D16</f>
        <v>0</v>
      </c>
      <c r="D16" s="104"/>
      <c r="E16" s="104"/>
      <c r="F16" s="119">
        <f t="shared" si="1"/>
        <v>0</v>
      </c>
      <c r="G16" s="119">
        <f t="shared" si="2"/>
        <v>0</v>
      </c>
      <c r="H16" s="117">
        <f t="shared" si="3"/>
        <v>0</v>
      </c>
      <c r="I16" s="105"/>
      <c r="J16" s="106"/>
      <c r="K16" s="117">
        <f t="shared" si="4"/>
        <v>0</v>
      </c>
      <c r="L16" s="117">
        <f t="shared" si="5"/>
        <v>0</v>
      </c>
      <c r="M16" s="92"/>
      <c r="N16" s="44"/>
      <c r="O16" s="44"/>
      <c r="P16" s="108"/>
      <c r="Q16" s="115">
        <f t="shared" si="6"/>
        <v>0</v>
      </c>
      <c r="R16" s="92"/>
      <c r="S16" s="41"/>
      <c r="T16" s="42"/>
      <c r="U16" s="41"/>
      <c r="V16" s="42"/>
      <c r="W16" s="44"/>
      <c r="X16" s="44"/>
      <c r="Y16" s="41"/>
      <c r="Z16" s="43"/>
      <c r="AA16" s="20"/>
      <c r="AB16" s="66">
        <f t="shared" ref="AB16:AB28" si="8">AB15+1</f>
        <v>3</v>
      </c>
      <c r="AC16" s="4"/>
    </row>
    <row r="17" spans="1:61" s="5" customFormat="1" ht="21" customHeight="1" x14ac:dyDescent="0.2">
      <c r="A17" s="3"/>
      <c r="B17" s="40"/>
      <c r="C17" s="117">
        <f t="shared" si="7"/>
        <v>0</v>
      </c>
      <c r="D17" s="104"/>
      <c r="E17" s="104"/>
      <c r="F17" s="119">
        <f t="shared" si="1"/>
        <v>0</v>
      </c>
      <c r="G17" s="119">
        <f t="shared" si="2"/>
        <v>0</v>
      </c>
      <c r="H17" s="117">
        <f t="shared" si="3"/>
        <v>0</v>
      </c>
      <c r="I17" s="105"/>
      <c r="J17" s="106"/>
      <c r="K17" s="117">
        <f t="shared" si="4"/>
        <v>0</v>
      </c>
      <c r="L17" s="117">
        <f t="shared" si="5"/>
        <v>0</v>
      </c>
      <c r="M17" s="92"/>
      <c r="N17" s="44"/>
      <c r="O17" s="44"/>
      <c r="P17" s="108"/>
      <c r="Q17" s="115">
        <f t="shared" si="6"/>
        <v>0</v>
      </c>
      <c r="R17" s="92"/>
      <c r="S17" s="41"/>
      <c r="T17" s="42"/>
      <c r="U17" s="41"/>
      <c r="V17" s="42"/>
      <c r="W17" s="44"/>
      <c r="X17" s="44"/>
      <c r="Y17" s="41"/>
      <c r="Z17" s="43"/>
      <c r="AA17" s="19"/>
      <c r="AB17" s="66">
        <f t="shared" si="8"/>
        <v>4</v>
      </c>
      <c r="AC17" s="4"/>
    </row>
    <row r="18" spans="1:61" s="5" customFormat="1" ht="21" customHeight="1" x14ac:dyDescent="0.2">
      <c r="A18" s="3"/>
      <c r="B18" s="40"/>
      <c r="C18" s="117">
        <f t="shared" si="7"/>
        <v>0</v>
      </c>
      <c r="D18" s="104"/>
      <c r="E18" s="104"/>
      <c r="F18" s="119">
        <f t="shared" si="1"/>
        <v>0</v>
      </c>
      <c r="G18" s="119">
        <f t="shared" si="2"/>
        <v>0</v>
      </c>
      <c r="H18" s="117">
        <f t="shared" si="3"/>
        <v>0</v>
      </c>
      <c r="I18" s="105"/>
      <c r="J18" s="106"/>
      <c r="K18" s="117">
        <f t="shared" si="4"/>
        <v>0</v>
      </c>
      <c r="L18" s="117">
        <f t="shared" si="5"/>
        <v>0</v>
      </c>
      <c r="M18" s="92"/>
      <c r="N18" s="44"/>
      <c r="O18" s="44"/>
      <c r="P18" s="108"/>
      <c r="Q18" s="115">
        <f t="shared" si="6"/>
        <v>0</v>
      </c>
      <c r="R18" s="92"/>
      <c r="S18" s="41"/>
      <c r="T18" s="42"/>
      <c r="U18" s="41"/>
      <c r="V18" s="42"/>
      <c r="W18" s="44"/>
      <c r="X18" s="44"/>
      <c r="Y18" s="41"/>
      <c r="Z18" s="43"/>
      <c r="AA18" s="18"/>
      <c r="AB18" s="66">
        <f t="shared" si="8"/>
        <v>5</v>
      </c>
      <c r="AC18" s="4"/>
      <c r="AF18" s="178"/>
      <c r="AG18" s="178"/>
      <c r="AH18" s="178"/>
      <c r="AI18" s="178"/>
      <c r="AJ18" s="178"/>
      <c r="AK18" s="178"/>
      <c r="AL18" s="178"/>
      <c r="AM18" s="178"/>
      <c r="AN18" s="178"/>
      <c r="AO18" s="178"/>
      <c r="AP18" s="178"/>
      <c r="AQ18" s="178"/>
      <c r="AR18" s="178"/>
      <c r="AS18" s="178"/>
      <c r="AT18" s="178"/>
      <c r="AU18" s="178"/>
      <c r="AV18" s="178"/>
      <c r="AW18" s="178"/>
      <c r="AX18" s="178"/>
      <c r="AY18" s="178"/>
      <c r="AZ18" s="9"/>
      <c r="BA18" s="9"/>
      <c r="BB18" s="9"/>
      <c r="BC18" s="9"/>
      <c r="BD18" s="179"/>
      <c r="BE18" s="179"/>
      <c r="BF18" s="179"/>
      <c r="BG18" s="179"/>
      <c r="BH18" s="179"/>
      <c r="BI18" s="179"/>
    </row>
    <row r="19" spans="1:61" s="5" customFormat="1" ht="21" customHeight="1" x14ac:dyDescent="0.2">
      <c r="A19" s="3"/>
      <c r="B19" s="40"/>
      <c r="C19" s="117">
        <f t="shared" si="7"/>
        <v>0</v>
      </c>
      <c r="D19" s="104"/>
      <c r="E19" s="104"/>
      <c r="F19" s="119">
        <f t="shared" si="1"/>
        <v>0</v>
      </c>
      <c r="G19" s="119">
        <f t="shared" si="2"/>
        <v>0</v>
      </c>
      <c r="H19" s="117">
        <f t="shared" si="3"/>
        <v>0</v>
      </c>
      <c r="I19" s="105"/>
      <c r="J19" s="106"/>
      <c r="K19" s="117">
        <f t="shared" si="4"/>
        <v>0</v>
      </c>
      <c r="L19" s="117">
        <f t="shared" si="5"/>
        <v>0</v>
      </c>
      <c r="M19" s="92"/>
      <c r="N19" s="44"/>
      <c r="O19" s="44"/>
      <c r="P19" s="108"/>
      <c r="Q19" s="115">
        <f t="shared" si="6"/>
        <v>0</v>
      </c>
      <c r="R19" s="92"/>
      <c r="S19" s="41"/>
      <c r="T19" s="42"/>
      <c r="U19" s="41"/>
      <c r="V19" s="42"/>
      <c r="W19" s="44"/>
      <c r="X19" s="44"/>
      <c r="Y19" s="41"/>
      <c r="Z19" s="43"/>
      <c r="AA19" s="19"/>
      <c r="AB19" s="66">
        <f t="shared" si="8"/>
        <v>6</v>
      </c>
      <c r="AC19" s="4"/>
      <c r="AF19" s="178"/>
      <c r="AG19" s="178"/>
      <c r="AH19" s="178"/>
      <c r="AI19" s="178"/>
      <c r="AJ19" s="178"/>
      <c r="AK19" s="178"/>
      <c r="AL19" s="178"/>
      <c r="AM19" s="178"/>
      <c r="AN19" s="178"/>
      <c r="AO19" s="178"/>
      <c r="AP19" s="178"/>
      <c r="AQ19" s="178"/>
      <c r="AR19" s="178"/>
      <c r="AS19" s="178"/>
      <c r="AT19" s="178"/>
      <c r="AU19" s="178"/>
      <c r="AV19" s="178"/>
      <c r="AW19" s="178"/>
      <c r="AX19" s="178"/>
      <c r="AY19" s="178"/>
      <c r="AZ19" s="9"/>
      <c r="BA19" s="9"/>
      <c r="BB19" s="9"/>
      <c r="BC19" s="9"/>
      <c r="BD19" s="176"/>
      <c r="BE19" s="176"/>
      <c r="BF19" s="176"/>
      <c r="BG19" s="176"/>
      <c r="BH19" s="176"/>
      <c r="BI19" s="176"/>
    </row>
    <row r="20" spans="1:61" s="5" customFormat="1" ht="21" customHeight="1" x14ac:dyDescent="0.2">
      <c r="A20" s="3"/>
      <c r="B20" s="40"/>
      <c r="C20" s="117">
        <f t="shared" si="7"/>
        <v>0</v>
      </c>
      <c r="D20" s="104"/>
      <c r="E20" s="104"/>
      <c r="F20" s="119">
        <f t="shared" si="1"/>
        <v>0</v>
      </c>
      <c r="G20" s="119">
        <f t="shared" si="2"/>
        <v>0</v>
      </c>
      <c r="H20" s="117">
        <f t="shared" si="3"/>
        <v>0</v>
      </c>
      <c r="I20" s="105"/>
      <c r="J20" s="106"/>
      <c r="K20" s="117">
        <f t="shared" si="4"/>
        <v>0</v>
      </c>
      <c r="L20" s="117">
        <f t="shared" si="5"/>
        <v>0</v>
      </c>
      <c r="M20" s="92"/>
      <c r="N20" s="44"/>
      <c r="O20" s="44"/>
      <c r="P20" s="108"/>
      <c r="Q20" s="115">
        <f t="shared" si="6"/>
        <v>0</v>
      </c>
      <c r="R20" s="92"/>
      <c r="S20" s="41"/>
      <c r="T20" s="42"/>
      <c r="U20" s="41"/>
      <c r="V20" s="42"/>
      <c r="W20" s="44"/>
      <c r="X20" s="44"/>
      <c r="Y20" s="41"/>
      <c r="Z20" s="43"/>
      <c r="AA20" s="19"/>
      <c r="AB20" s="66">
        <f t="shared" si="8"/>
        <v>7</v>
      </c>
      <c r="AC20" s="4"/>
      <c r="AF20" s="178"/>
      <c r="AG20" s="178"/>
      <c r="AH20" s="178"/>
      <c r="AI20" s="178"/>
      <c r="AJ20" s="178"/>
      <c r="AK20" s="178"/>
      <c r="AL20" s="178"/>
      <c r="AM20" s="178"/>
      <c r="AN20" s="178"/>
      <c r="AO20" s="178"/>
      <c r="AP20" s="178"/>
      <c r="AQ20" s="178"/>
      <c r="AR20" s="178"/>
      <c r="AS20" s="178"/>
      <c r="AT20" s="178"/>
      <c r="AU20" s="178"/>
      <c r="AV20" s="178"/>
      <c r="AW20" s="178"/>
      <c r="AX20" s="178"/>
      <c r="AY20" s="178"/>
      <c r="AZ20" s="9"/>
      <c r="BA20" s="9"/>
      <c r="BB20" s="9"/>
      <c r="BC20" s="9"/>
      <c r="BD20" s="22"/>
      <c r="BE20" s="22"/>
      <c r="BF20" s="22"/>
      <c r="BG20" s="22"/>
      <c r="BH20" s="22"/>
      <c r="BI20" s="22"/>
    </row>
    <row r="21" spans="1:61" s="5" customFormat="1" ht="21" customHeight="1" x14ac:dyDescent="0.2">
      <c r="A21" s="3"/>
      <c r="B21" s="45"/>
      <c r="C21" s="117">
        <f t="shared" si="7"/>
        <v>0</v>
      </c>
      <c r="D21" s="104"/>
      <c r="E21" s="104"/>
      <c r="F21" s="119">
        <f t="shared" si="1"/>
        <v>0</v>
      </c>
      <c r="G21" s="119">
        <f t="shared" si="2"/>
        <v>0</v>
      </c>
      <c r="H21" s="117">
        <f t="shared" si="3"/>
        <v>0</v>
      </c>
      <c r="I21" s="105"/>
      <c r="J21" s="106"/>
      <c r="K21" s="117">
        <f t="shared" si="4"/>
        <v>0</v>
      </c>
      <c r="L21" s="117">
        <f t="shared" si="5"/>
        <v>0</v>
      </c>
      <c r="M21" s="93"/>
      <c r="N21" s="49"/>
      <c r="O21" s="49"/>
      <c r="P21" s="109"/>
      <c r="Q21" s="115">
        <f t="shared" si="6"/>
        <v>0</v>
      </c>
      <c r="R21" s="93"/>
      <c r="S21" s="46"/>
      <c r="T21" s="47"/>
      <c r="U21" s="46"/>
      <c r="V21" s="47"/>
      <c r="W21" s="49"/>
      <c r="X21" s="49"/>
      <c r="Y21" s="46"/>
      <c r="Z21" s="48"/>
      <c r="AA21" s="19"/>
      <c r="AB21" s="66">
        <f t="shared" si="8"/>
        <v>8</v>
      </c>
      <c r="AC21" s="4"/>
      <c r="AF21" s="178"/>
      <c r="AG21" s="178"/>
      <c r="AH21" s="178"/>
      <c r="AI21" s="178"/>
      <c r="AJ21" s="178"/>
      <c r="AK21" s="178"/>
      <c r="AL21" s="178"/>
      <c r="AM21" s="178"/>
      <c r="AN21" s="178"/>
      <c r="AO21" s="178"/>
      <c r="AP21" s="178"/>
      <c r="AQ21" s="178"/>
      <c r="AR21" s="178"/>
      <c r="AS21" s="178"/>
      <c r="AT21" s="178"/>
      <c r="AU21" s="178"/>
      <c r="AV21" s="178"/>
      <c r="AW21" s="178"/>
      <c r="AX21" s="178"/>
      <c r="AY21" s="178"/>
      <c r="AZ21" s="9"/>
      <c r="BA21" s="9"/>
      <c r="BB21" s="9"/>
      <c r="BC21" s="9"/>
      <c r="BD21" s="22"/>
      <c r="BE21" s="22"/>
      <c r="BF21" s="22"/>
      <c r="BG21" s="22"/>
      <c r="BH21" s="22"/>
      <c r="BI21" s="22"/>
    </row>
    <row r="22" spans="1:61" s="5" customFormat="1" ht="21" customHeight="1" thickBot="1" x14ac:dyDescent="0.25">
      <c r="A22" s="3"/>
      <c r="B22" s="45"/>
      <c r="C22" s="117">
        <f t="shared" si="7"/>
        <v>0</v>
      </c>
      <c r="D22" s="104"/>
      <c r="E22" s="104"/>
      <c r="F22" s="119">
        <f t="shared" si="1"/>
        <v>0</v>
      </c>
      <c r="G22" s="119">
        <f t="shared" si="2"/>
        <v>0</v>
      </c>
      <c r="H22" s="117">
        <f t="shared" si="3"/>
        <v>0</v>
      </c>
      <c r="I22" s="105"/>
      <c r="J22" s="106"/>
      <c r="K22" s="117">
        <f t="shared" si="4"/>
        <v>0</v>
      </c>
      <c r="L22" s="117">
        <f t="shared" si="5"/>
        <v>0</v>
      </c>
      <c r="M22" s="93"/>
      <c r="N22" s="49"/>
      <c r="O22" s="49"/>
      <c r="P22" s="109"/>
      <c r="Q22" s="115">
        <f t="shared" si="6"/>
        <v>0</v>
      </c>
      <c r="R22" s="93"/>
      <c r="S22" s="46"/>
      <c r="T22" s="47"/>
      <c r="U22" s="46"/>
      <c r="V22" s="47"/>
      <c r="W22" s="49"/>
      <c r="X22" s="49"/>
      <c r="Y22" s="46"/>
      <c r="Z22" s="48"/>
      <c r="AA22" s="19"/>
      <c r="AB22" s="66">
        <f t="shared" si="8"/>
        <v>9</v>
      </c>
      <c r="AC22" s="4"/>
      <c r="AF22" s="178"/>
      <c r="AG22" s="178"/>
      <c r="AH22" s="178"/>
      <c r="AI22" s="178"/>
      <c r="AJ22" s="178"/>
      <c r="AK22" s="178"/>
      <c r="AL22" s="178"/>
      <c r="AM22" s="178"/>
      <c r="AN22" s="178"/>
      <c r="AO22" s="178"/>
      <c r="AP22" s="178"/>
      <c r="AQ22" s="178"/>
      <c r="AR22" s="178"/>
      <c r="AS22" s="178"/>
      <c r="AT22" s="178"/>
      <c r="AU22" s="178"/>
      <c r="AV22" s="178"/>
      <c r="AW22" s="178"/>
      <c r="AX22" s="178"/>
      <c r="AY22" s="178"/>
      <c r="AZ22" s="9"/>
      <c r="BA22" s="9"/>
      <c r="BB22" s="9"/>
      <c r="BC22" s="9"/>
      <c r="BD22" s="22"/>
      <c r="BE22" s="22"/>
      <c r="BF22" s="22"/>
      <c r="BG22" s="22"/>
      <c r="BH22" s="22"/>
      <c r="BI22" s="22"/>
    </row>
    <row r="23" spans="1:61" s="5" customFormat="1" ht="21" hidden="1" customHeight="1" x14ac:dyDescent="0.2">
      <c r="A23" s="3"/>
      <c r="B23" s="45"/>
      <c r="C23" s="117">
        <f t="shared" si="7"/>
        <v>0</v>
      </c>
      <c r="D23" s="104"/>
      <c r="E23" s="104"/>
      <c r="F23" s="119">
        <f t="shared" si="1"/>
        <v>0</v>
      </c>
      <c r="G23" s="119">
        <f t="shared" si="2"/>
        <v>0</v>
      </c>
      <c r="H23" s="117">
        <f t="shared" si="3"/>
        <v>0</v>
      </c>
      <c r="I23" s="105"/>
      <c r="J23" s="106"/>
      <c r="K23" s="117">
        <f t="shared" si="4"/>
        <v>0</v>
      </c>
      <c r="L23" s="117">
        <f t="shared" si="5"/>
        <v>0</v>
      </c>
      <c r="M23" s="93"/>
      <c r="N23" s="49"/>
      <c r="O23" s="49"/>
      <c r="P23" s="109"/>
      <c r="Q23" s="115">
        <f t="shared" si="6"/>
        <v>0</v>
      </c>
      <c r="R23" s="93"/>
      <c r="S23" s="46"/>
      <c r="T23" s="47"/>
      <c r="U23" s="46"/>
      <c r="V23" s="47"/>
      <c r="W23" s="49"/>
      <c r="X23" s="49"/>
      <c r="Y23" s="46"/>
      <c r="Z23" s="48"/>
      <c r="AA23" s="19"/>
      <c r="AB23" s="66">
        <f t="shared" si="8"/>
        <v>10</v>
      </c>
      <c r="AC23" s="4"/>
      <c r="AF23" s="178"/>
      <c r="AG23" s="178"/>
      <c r="AH23" s="178"/>
      <c r="AI23" s="178"/>
      <c r="AJ23" s="178"/>
      <c r="AK23" s="178"/>
      <c r="AL23" s="178"/>
      <c r="AM23" s="178"/>
      <c r="AN23" s="178"/>
      <c r="AO23" s="178"/>
      <c r="AP23" s="178"/>
      <c r="AQ23" s="178"/>
      <c r="AR23" s="178"/>
      <c r="AS23" s="178"/>
      <c r="AT23" s="178"/>
      <c r="AU23" s="178"/>
      <c r="AV23" s="178"/>
      <c r="AW23" s="178"/>
      <c r="AX23" s="178"/>
      <c r="AY23" s="178"/>
      <c r="AZ23" s="9"/>
      <c r="BA23" s="9"/>
      <c r="BB23" s="9"/>
      <c r="BC23" s="9"/>
      <c r="BD23" s="22"/>
      <c r="BE23" s="22"/>
      <c r="BF23" s="22"/>
      <c r="BG23" s="22"/>
      <c r="BH23" s="22"/>
      <c r="BI23" s="22"/>
    </row>
    <row r="24" spans="1:61" s="5" customFormat="1" ht="21" hidden="1" customHeight="1" x14ac:dyDescent="0.2">
      <c r="A24" s="3"/>
      <c r="B24" s="40"/>
      <c r="C24" s="117">
        <f t="shared" si="7"/>
        <v>0</v>
      </c>
      <c r="D24" s="104"/>
      <c r="E24" s="104"/>
      <c r="F24" s="119">
        <f t="shared" si="1"/>
        <v>0</v>
      </c>
      <c r="G24" s="119">
        <f t="shared" si="2"/>
        <v>0</v>
      </c>
      <c r="H24" s="117">
        <f t="shared" si="3"/>
        <v>0</v>
      </c>
      <c r="I24" s="105"/>
      <c r="J24" s="106"/>
      <c r="K24" s="117">
        <f t="shared" si="4"/>
        <v>0</v>
      </c>
      <c r="L24" s="117">
        <f t="shared" si="5"/>
        <v>0</v>
      </c>
      <c r="M24" s="92"/>
      <c r="N24" s="44"/>
      <c r="O24" s="44"/>
      <c r="P24" s="108"/>
      <c r="Q24" s="115">
        <f t="shared" si="6"/>
        <v>0</v>
      </c>
      <c r="R24" s="92"/>
      <c r="S24" s="41"/>
      <c r="T24" s="42"/>
      <c r="U24" s="41"/>
      <c r="V24" s="42"/>
      <c r="W24" s="44"/>
      <c r="X24" s="44"/>
      <c r="Y24" s="41"/>
      <c r="Z24" s="43"/>
      <c r="AA24" s="19"/>
      <c r="AB24" s="66">
        <f t="shared" si="8"/>
        <v>11</v>
      </c>
      <c r="AC24" s="4"/>
      <c r="AF24" s="178"/>
      <c r="AG24" s="178"/>
      <c r="AH24" s="178"/>
      <c r="AI24" s="178"/>
      <c r="AJ24" s="178"/>
      <c r="AK24" s="178"/>
      <c r="AL24" s="178"/>
      <c r="AM24" s="178"/>
      <c r="AN24" s="178"/>
      <c r="AO24" s="178"/>
      <c r="AP24" s="178"/>
      <c r="AQ24" s="178"/>
      <c r="AR24" s="178"/>
      <c r="AS24" s="178"/>
      <c r="AT24" s="178"/>
      <c r="AU24" s="178"/>
      <c r="AV24" s="178"/>
      <c r="AW24" s="178"/>
      <c r="AX24" s="178"/>
      <c r="AY24" s="178"/>
      <c r="AZ24" s="9"/>
      <c r="BA24" s="9"/>
      <c r="BB24" s="9"/>
      <c r="BC24" s="9"/>
      <c r="BD24" s="22"/>
      <c r="BE24" s="22"/>
      <c r="BF24" s="22"/>
      <c r="BG24" s="22"/>
      <c r="BH24" s="22"/>
      <c r="BI24" s="22"/>
    </row>
    <row r="25" spans="1:61" s="5" customFormat="1" ht="21" hidden="1" customHeight="1" x14ac:dyDescent="0.2">
      <c r="A25" s="3"/>
      <c r="B25" s="45"/>
      <c r="C25" s="117">
        <f t="shared" si="7"/>
        <v>0</v>
      </c>
      <c r="D25" s="104"/>
      <c r="E25" s="104"/>
      <c r="F25" s="119">
        <f t="shared" si="1"/>
        <v>0</v>
      </c>
      <c r="G25" s="119">
        <f t="shared" si="2"/>
        <v>0</v>
      </c>
      <c r="H25" s="117">
        <f t="shared" si="3"/>
        <v>0</v>
      </c>
      <c r="I25" s="105"/>
      <c r="J25" s="106"/>
      <c r="K25" s="117">
        <f t="shared" si="4"/>
        <v>0</v>
      </c>
      <c r="L25" s="117">
        <f t="shared" si="5"/>
        <v>0</v>
      </c>
      <c r="M25" s="93"/>
      <c r="N25" s="49"/>
      <c r="O25" s="49"/>
      <c r="P25" s="109"/>
      <c r="Q25" s="115">
        <f t="shared" si="6"/>
        <v>0</v>
      </c>
      <c r="R25" s="93"/>
      <c r="S25" s="46"/>
      <c r="T25" s="47"/>
      <c r="U25" s="46"/>
      <c r="V25" s="47"/>
      <c r="W25" s="49"/>
      <c r="X25" s="49"/>
      <c r="Y25" s="46"/>
      <c r="Z25" s="48"/>
      <c r="AA25" s="19"/>
      <c r="AB25" s="66">
        <f t="shared" si="8"/>
        <v>12</v>
      </c>
      <c r="AC25" s="4"/>
      <c r="AF25" s="178"/>
      <c r="AG25" s="178"/>
      <c r="AH25" s="178"/>
      <c r="AI25" s="178"/>
      <c r="AJ25" s="178"/>
      <c r="AK25" s="178"/>
      <c r="AL25" s="178"/>
      <c r="AM25" s="178"/>
      <c r="AN25" s="178"/>
      <c r="AO25" s="178"/>
      <c r="AP25" s="178"/>
      <c r="AQ25" s="178"/>
      <c r="AR25" s="178"/>
      <c r="AS25" s="178"/>
      <c r="AT25" s="178"/>
      <c r="AU25" s="178"/>
      <c r="AV25" s="178"/>
      <c r="AW25" s="178"/>
      <c r="AX25" s="178"/>
      <c r="AY25" s="178"/>
      <c r="AZ25" s="9"/>
      <c r="BA25" s="9"/>
      <c r="BB25" s="9"/>
      <c r="BC25" s="9"/>
      <c r="BD25" s="9"/>
      <c r="BE25" s="9"/>
      <c r="BF25" s="9"/>
      <c r="BG25" s="9"/>
      <c r="BH25" s="9"/>
      <c r="BI25" s="9"/>
    </row>
    <row r="26" spans="1:61" s="5" customFormat="1" ht="21" hidden="1" customHeight="1" x14ac:dyDescent="0.2">
      <c r="A26" s="3"/>
      <c r="B26" s="45"/>
      <c r="C26" s="117">
        <f t="shared" si="7"/>
        <v>0</v>
      </c>
      <c r="D26" s="104"/>
      <c r="E26" s="104"/>
      <c r="F26" s="119">
        <f t="shared" si="1"/>
        <v>0</v>
      </c>
      <c r="G26" s="119">
        <f t="shared" si="2"/>
        <v>0</v>
      </c>
      <c r="H26" s="117">
        <f t="shared" si="3"/>
        <v>0</v>
      </c>
      <c r="I26" s="105"/>
      <c r="J26" s="106"/>
      <c r="K26" s="117">
        <f t="shared" si="4"/>
        <v>0</v>
      </c>
      <c r="L26" s="117">
        <f t="shared" si="5"/>
        <v>0</v>
      </c>
      <c r="M26" s="93"/>
      <c r="N26" s="49"/>
      <c r="O26" s="49"/>
      <c r="P26" s="109"/>
      <c r="Q26" s="115">
        <f t="shared" si="6"/>
        <v>0</v>
      </c>
      <c r="R26" s="93"/>
      <c r="S26" s="46"/>
      <c r="T26" s="47"/>
      <c r="U26" s="46"/>
      <c r="V26" s="47"/>
      <c r="W26" s="49"/>
      <c r="X26" s="49"/>
      <c r="Y26" s="46"/>
      <c r="Z26" s="48"/>
      <c r="AA26" s="19"/>
      <c r="AB26" s="66">
        <f t="shared" si="8"/>
        <v>13</v>
      </c>
      <c r="AC26" s="4"/>
      <c r="AF26" s="180"/>
      <c r="AG26" s="180"/>
      <c r="AH26" s="180"/>
      <c r="AI26" s="180"/>
      <c r="AJ26" s="181"/>
      <c r="AK26" s="181"/>
      <c r="AL26" s="181"/>
      <c r="AM26" s="181"/>
      <c r="AN26" s="11"/>
      <c r="AO26" s="11"/>
      <c r="AP26" s="11"/>
      <c r="AQ26" s="11"/>
      <c r="AR26" s="182"/>
      <c r="AS26" s="182"/>
      <c r="AT26" s="182"/>
      <c r="AU26" s="182"/>
      <c r="AV26" s="181"/>
      <c r="AW26" s="181"/>
      <c r="AX26" s="181"/>
      <c r="AY26" s="181"/>
      <c r="AZ26" s="10"/>
      <c r="BA26" s="10"/>
      <c r="BB26" s="10"/>
      <c r="BC26" s="10"/>
      <c r="BD26" s="179"/>
      <c r="BE26" s="179"/>
      <c r="BF26" s="179"/>
      <c r="BG26" s="179"/>
      <c r="BH26" s="179"/>
      <c r="BI26" s="179"/>
    </row>
    <row r="27" spans="1:61" s="5" customFormat="1" ht="21" hidden="1" customHeight="1" x14ac:dyDescent="0.2">
      <c r="A27" s="3"/>
      <c r="B27" s="45"/>
      <c r="C27" s="117">
        <f t="shared" si="7"/>
        <v>0</v>
      </c>
      <c r="D27" s="104"/>
      <c r="E27" s="104"/>
      <c r="F27" s="119">
        <f t="shared" si="1"/>
        <v>0</v>
      </c>
      <c r="G27" s="119">
        <f t="shared" si="2"/>
        <v>0</v>
      </c>
      <c r="H27" s="117">
        <f t="shared" si="3"/>
        <v>0</v>
      </c>
      <c r="I27" s="105"/>
      <c r="J27" s="106"/>
      <c r="K27" s="117">
        <f t="shared" si="4"/>
        <v>0</v>
      </c>
      <c r="L27" s="117">
        <f t="shared" si="5"/>
        <v>0</v>
      </c>
      <c r="M27" s="93"/>
      <c r="N27" s="49"/>
      <c r="O27" s="49"/>
      <c r="P27" s="109"/>
      <c r="Q27" s="115">
        <f t="shared" si="6"/>
        <v>0</v>
      </c>
      <c r="R27" s="93"/>
      <c r="S27" s="46"/>
      <c r="T27" s="47"/>
      <c r="U27" s="46"/>
      <c r="V27" s="47"/>
      <c r="W27" s="49"/>
      <c r="X27" s="49"/>
      <c r="Y27" s="46"/>
      <c r="Z27" s="48"/>
      <c r="AA27" s="19"/>
      <c r="AB27" s="66">
        <f t="shared" si="8"/>
        <v>14</v>
      </c>
      <c r="AC27" s="4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9"/>
      <c r="AY27" s="9"/>
      <c r="AZ27" s="10"/>
      <c r="BA27" s="10"/>
      <c r="BB27" s="10"/>
      <c r="BC27" s="10"/>
      <c r="BD27" s="176"/>
      <c r="BE27" s="176"/>
      <c r="BF27" s="176"/>
      <c r="BG27" s="176"/>
      <c r="BH27" s="176"/>
      <c r="BI27" s="176"/>
    </row>
    <row r="28" spans="1:61" s="5" customFormat="1" ht="21" hidden="1" customHeight="1" thickBot="1" x14ac:dyDescent="0.25">
      <c r="A28" s="3"/>
      <c r="B28" s="45"/>
      <c r="C28" s="117">
        <f t="shared" si="7"/>
        <v>0</v>
      </c>
      <c r="D28" s="104"/>
      <c r="E28" s="104"/>
      <c r="F28" s="119">
        <f t="shared" si="1"/>
        <v>0</v>
      </c>
      <c r="G28" s="119">
        <f t="shared" si="2"/>
        <v>0</v>
      </c>
      <c r="H28" s="117">
        <f t="shared" si="3"/>
        <v>0</v>
      </c>
      <c r="I28" s="105"/>
      <c r="J28" s="106"/>
      <c r="K28" s="117">
        <f t="shared" si="4"/>
        <v>0</v>
      </c>
      <c r="L28" s="117">
        <f t="shared" si="5"/>
        <v>0</v>
      </c>
      <c r="M28" s="93"/>
      <c r="N28" s="49"/>
      <c r="O28" s="49"/>
      <c r="P28" s="109"/>
      <c r="Q28" s="115">
        <f t="shared" si="6"/>
        <v>0</v>
      </c>
      <c r="R28" s="93"/>
      <c r="S28" s="46"/>
      <c r="T28" s="47"/>
      <c r="U28" s="46"/>
      <c r="V28" s="47"/>
      <c r="W28" s="49"/>
      <c r="X28" s="49"/>
      <c r="Y28" s="46"/>
      <c r="Z28" s="48"/>
      <c r="AA28" s="19"/>
      <c r="AB28" s="66">
        <f t="shared" si="8"/>
        <v>15</v>
      </c>
      <c r="AC28" s="4"/>
      <c r="AF28" s="177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  <c r="AR28" s="177"/>
      <c r="AS28" s="177"/>
      <c r="AT28" s="177"/>
      <c r="AU28" s="177"/>
      <c r="AV28" s="177"/>
      <c r="AW28" s="177"/>
      <c r="AX28" s="177"/>
      <c r="AY28" s="177"/>
      <c r="AZ28" s="177"/>
      <c r="BA28" s="10"/>
      <c r="BB28" s="10"/>
      <c r="BC28" s="10"/>
      <c r="BD28" s="176"/>
      <c r="BE28" s="176"/>
      <c r="BF28" s="176"/>
      <c r="BG28" s="176"/>
      <c r="BH28" s="176"/>
      <c r="BI28" s="176"/>
    </row>
    <row r="29" spans="1:61" s="5" customFormat="1" ht="21.75" x14ac:dyDescent="0.2">
      <c r="A29" s="3"/>
      <c r="B29" s="50">
        <f t="shared" ref="B29" si="9">SUM(B14:B28)</f>
        <v>0</v>
      </c>
      <c r="C29" s="53">
        <f t="shared" ref="C29:Z29" si="10">SUM(C14:C28)</f>
        <v>0</v>
      </c>
      <c r="D29" s="53">
        <f t="shared" si="10"/>
        <v>0</v>
      </c>
      <c r="E29" s="53">
        <f t="shared" si="10"/>
        <v>0</v>
      </c>
      <c r="F29" s="53">
        <f t="shared" si="10"/>
        <v>0</v>
      </c>
      <c r="G29" s="53">
        <f t="shared" si="10"/>
        <v>0</v>
      </c>
      <c r="H29" s="53">
        <f t="shared" si="10"/>
        <v>0</v>
      </c>
      <c r="I29" s="95">
        <f t="shared" si="10"/>
        <v>0</v>
      </c>
      <c r="J29" s="51">
        <f t="shared" si="10"/>
        <v>0</v>
      </c>
      <c r="K29" s="53">
        <f t="shared" si="10"/>
        <v>0</v>
      </c>
      <c r="L29" s="53">
        <f t="shared" si="10"/>
        <v>0</v>
      </c>
      <c r="M29" s="95">
        <f t="shared" si="10"/>
        <v>0</v>
      </c>
      <c r="N29" s="54">
        <f t="shared" si="10"/>
        <v>0</v>
      </c>
      <c r="O29" s="54">
        <f t="shared" si="10"/>
        <v>0</v>
      </c>
      <c r="P29" s="110">
        <f t="shared" si="10"/>
        <v>0</v>
      </c>
      <c r="Q29" s="53">
        <f t="shared" si="10"/>
        <v>0</v>
      </c>
      <c r="R29" s="95">
        <f t="shared" si="10"/>
        <v>0</v>
      </c>
      <c r="S29" s="51">
        <f t="shared" si="10"/>
        <v>0</v>
      </c>
      <c r="T29" s="52">
        <f t="shared" si="10"/>
        <v>0</v>
      </c>
      <c r="U29" s="51">
        <f t="shared" si="10"/>
        <v>0</v>
      </c>
      <c r="V29" s="52">
        <f t="shared" si="10"/>
        <v>0</v>
      </c>
      <c r="W29" s="54">
        <f t="shared" si="10"/>
        <v>0</v>
      </c>
      <c r="X29" s="54">
        <f t="shared" si="10"/>
        <v>0</v>
      </c>
      <c r="Y29" s="51">
        <f t="shared" si="10"/>
        <v>0</v>
      </c>
      <c r="Z29" s="53">
        <f t="shared" si="10"/>
        <v>0</v>
      </c>
      <c r="AA29" s="199" t="s">
        <v>3</v>
      </c>
      <c r="AB29" s="200"/>
      <c r="AC29" s="4"/>
    </row>
    <row r="30" spans="1:61" s="5" customFormat="1" ht="21.75" x14ac:dyDescent="0.2">
      <c r="A30" s="3"/>
      <c r="B30" s="40"/>
      <c r="C30" s="118">
        <f t="shared" ref="C30" si="11">H30+E30+D30</f>
        <v>0</v>
      </c>
      <c r="D30" s="111"/>
      <c r="E30" s="111"/>
      <c r="F30" s="120">
        <f t="shared" ref="F30" si="12">IFERROR(H30/Q30,0)</f>
        <v>0</v>
      </c>
      <c r="G30" s="120">
        <f t="shared" ref="G30" si="13">IFERROR(H30/P30,0)</f>
        <v>0</v>
      </c>
      <c r="H30" s="118">
        <f t="shared" ref="H30" si="14">J30+I30</f>
        <v>0</v>
      </c>
      <c r="I30" s="112"/>
      <c r="J30" s="113"/>
      <c r="K30" s="118">
        <f t="shared" ref="K30" si="15">Q30-L30</f>
        <v>0</v>
      </c>
      <c r="L30" s="118">
        <f t="shared" ref="L30" si="16">M30+P30+O30+N30</f>
        <v>0</v>
      </c>
      <c r="M30" s="92"/>
      <c r="N30" s="44"/>
      <c r="O30" s="44"/>
      <c r="P30" s="108"/>
      <c r="Q30" s="116">
        <f t="shared" si="6"/>
        <v>0</v>
      </c>
      <c r="R30" s="92"/>
      <c r="S30" s="41"/>
      <c r="T30" s="42"/>
      <c r="U30" s="41"/>
      <c r="V30" s="42"/>
      <c r="W30" s="44"/>
      <c r="X30" s="44"/>
      <c r="Y30" s="41"/>
      <c r="Z30" s="43"/>
      <c r="AA30" s="201" t="s">
        <v>2</v>
      </c>
      <c r="AB30" s="202"/>
      <c r="AC30" s="4"/>
    </row>
    <row r="31" spans="1:61" s="5" customFormat="1" ht="21.75" thickBot="1" x14ac:dyDescent="0.25">
      <c r="A31" s="3"/>
      <c r="B31" s="55">
        <f t="shared" ref="B31:Y31" si="17">IF(SUM(B29:B30)=0,0,IF(B30=0,1*100.0001,IF(B29=0,1*-100.0001,(B29/B30*100-100))))</f>
        <v>0</v>
      </c>
      <c r="C31" s="58">
        <f t="shared" si="17"/>
        <v>0</v>
      </c>
      <c r="D31" s="58">
        <f t="shared" si="17"/>
        <v>0</v>
      </c>
      <c r="E31" s="58">
        <f t="shared" si="17"/>
        <v>0</v>
      </c>
      <c r="F31" s="58">
        <f t="shared" si="17"/>
        <v>0</v>
      </c>
      <c r="G31" s="58">
        <f t="shared" si="17"/>
        <v>0</v>
      </c>
      <c r="H31" s="58">
        <f t="shared" si="17"/>
        <v>0</v>
      </c>
      <c r="I31" s="98">
        <f t="shared" si="17"/>
        <v>0</v>
      </c>
      <c r="J31" s="56">
        <f t="shared" si="17"/>
        <v>0</v>
      </c>
      <c r="K31" s="58">
        <f t="shared" si="17"/>
        <v>0</v>
      </c>
      <c r="L31" s="58">
        <f t="shared" si="17"/>
        <v>0</v>
      </c>
      <c r="M31" s="98">
        <f t="shared" si="17"/>
        <v>0</v>
      </c>
      <c r="N31" s="59">
        <f t="shared" si="17"/>
        <v>0</v>
      </c>
      <c r="O31" s="59">
        <f t="shared" si="17"/>
        <v>0</v>
      </c>
      <c r="P31" s="114">
        <f t="shared" si="17"/>
        <v>0</v>
      </c>
      <c r="Q31" s="58">
        <f t="shared" si="17"/>
        <v>0</v>
      </c>
      <c r="R31" s="98">
        <f t="shared" si="17"/>
        <v>0</v>
      </c>
      <c r="S31" s="56">
        <f t="shared" si="17"/>
        <v>0</v>
      </c>
      <c r="T31" s="57">
        <f t="shared" si="17"/>
        <v>0</v>
      </c>
      <c r="U31" s="56">
        <f t="shared" si="17"/>
        <v>0</v>
      </c>
      <c r="V31" s="57">
        <f t="shared" si="17"/>
        <v>0</v>
      </c>
      <c r="W31" s="59">
        <f t="shared" si="17"/>
        <v>0</v>
      </c>
      <c r="X31" s="59">
        <f t="shared" si="17"/>
        <v>0</v>
      </c>
      <c r="Y31" s="56">
        <f t="shared" si="17"/>
        <v>0</v>
      </c>
      <c r="Z31" s="58">
        <f>IF(SUM(Z29:Z30)=0,0,IF(Z30=0,1*100.0001,IF(Z29=0,1*-100.0001,(Z29/Z30*100-100))))</f>
        <v>0</v>
      </c>
      <c r="AA31" s="203" t="s">
        <v>5</v>
      </c>
      <c r="AB31" s="204"/>
      <c r="AC31" s="4"/>
    </row>
    <row r="32" spans="1:61" s="5" customFormat="1" ht="24" customHeight="1" x14ac:dyDescent="0.5">
      <c r="A32" s="3"/>
      <c r="B32" s="236"/>
      <c r="C32" s="236"/>
      <c r="D32" s="236"/>
      <c r="E32" s="236"/>
      <c r="F32" s="237" t="s">
        <v>0</v>
      </c>
      <c r="G32" s="237"/>
      <c r="H32" s="237"/>
      <c r="I32" s="237"/>
      <c r="J32" s="237"/>
      <c r="K32" s="60"/>
      <c r="L32" s="240" t="s">
        <v>74</v>
      </c>
      <c r="M32" s="240"/>
      <c r="N32" s="240"/>
      <c r="O32" s="240"/>
      <c r="P32" s="60"/>
      <c r="Q32" s="211" t="s">
        <v>72</v>
      </c>
      <c r="R32" s="211"/>
      <c r="S32" s="211"/>
      <c r="T32" s="211"/>
      <c r="U32" s="211"/>
      <c r="V32" s="211"/>
      <c r="W32" s="211"/>
      <c r="X32" s="211"/>
      <c r="Y32" s="211"/>
      <c r="Z32" s="211"/>
      <c r="AA32" s="211"/>
      <c r="AB32" s="211"/>
      <c r="AC32" s="4"/>
    </row>
    <row r="33" spans="1:29" s="5" customFormat="1" ht="24" customHeight="1" thickBot="1" x14ac:dyDescent="0.25">
      <c r="A33" s="6"/>
      <c r="B33" s="238" t="s">
        <v>4</v>
      </c>
      <c r="C33" s="238"/>
      <c r="D33" s="238"/>
      <c r="E33" s="238"/>
      <c r="F33" s="238"/>
      <c r="G33" s="238"/>
      <c r="H33" s="239">
        <v>44647</v>
      </c>
      <c r="I33" s="239"/>
      <c r="J33" s="239"/>
      <c r="K33" s="239"/>
      <c r="L33" s="185" t="s">
        <v>12</v>
      </c>
      <c r="M33" s="185"/>
      <c r="N33" s="185"/>
      <c r="O33" s="185"/>
      <c r="P33" s="186" t="s">
        <v>73</v>
      </c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7"/>
    </row>
    <row r="34" spans="1:29" ht="18" thickTop="1" x14ac:dyDescent="0.2"/>
    <row r="37" spans="1:29" x14ac:dyDescent="0.2">
      <c r="Y37" s="21"/>
    </row>
    <row r="38" spans="1:29" x14ac:dyDescent="0.2">
      <c r="W38" s="21"/>
      <c r="X38" s="21"/>
      <c r="Y38" s="21"/>
    </row>
  </sheetData>
  <sheetProtection algorithmName="SHA-512" hashValue="7ztiMdDWOlmCp9qikPFL47RrN+1OmfKTBlCdS9TZjiur0mnDi5k/8uTfCe0t2DVMxMwSB0qm+uCAhFhTXuj1fA==" saltValue="qrsa2iTMaUoQ6qZq/i3zzg==" spinCount="100000" sheet="1" formatCells="0" formatColumns="0" formatRows="0" insertColumns="0" insertRows="0" insertHyperlinks="0" deleteColumns="0" deleteRows="0" sort="0" autoFilter="0" pivotTables="0"/>
  <mergeCells count="62">
    <mergeCell ref="A1:AC1"/>
    <mergeCell ref="AF5:AF7"/>
    <mergeCell ref="Z2:AB2"/>
    <mergeCell ref="Z3:AB3"/>
    <mergeCell ref="B2:F2"/>
    <mergeCell ref="Z5:AB6"/>
    <mergeCell ref="L5:O5"/>
    <mergeCell ref="Q5:S5"/>
    <mergeCell ref="T5:W5"/>
    <mergeCell ref="B7:F7"/>
    <mergeCell ref="H7:X7"/>
    <mergeCell ref="H2:X3"/>
    <mergeCell ref="B3:F3"/>
    <mergeCell ref="B5:F6"/>
    <mergeCell ref="I5:K5"/>
    <mergeCell ref="Z7:AB7"/>
    <mergeCell ref="BD27:BI28"/>
    <mergeCell ref="AF28:AZ28"/>
    <mergeCell ref="AA29:AB29"/>
    <mergeCell ref="BD26:BI26"/>
    <mergeCell ref="AF18:AY25"/>
    <mergeCell ref="BD18:BI18"/>
    <mergeCell ref="BD19:BI19"/>
    <mergeCell ref="AF26:AI26"/>
    <mergeCell ref="AJ26:AM26"/>
    <mergeCell ref="AR26:AU26"/>
    <mergeCell ref="AV26:AY26"/>
    <mergeCell ref="B32:E32"/>
    <mergeCell ref="F32:J32"/>
    <mergeCell ref="L33:O33"/>
    <mergeCell ref="P33:AB33"/>
    <mergeCell ref="B33:G33"/>
    <mergeCell ref="H33:K33"/>
    <mergeCell ref="L32:O32"/>
    <mergeCell ref="B9:D9"/>
    <mergeCell ref="E9:G9"/>
    <mergeCell ref="H9:K9"/>
    <mergeCell ref="L9:N9"/>
    <mergeCell ref="O9:S9"/>
    <mergeCell ref="T9:V9"/>
    <mergeCell ref="W9:Y9"/>
    <mergeCell ref="Z9:AB9"/>
    <mergeCell ref="H11:J11"/>
    <mergeCell ref="K11:S11"/>
    <mergeCell ref="T11:Z11"/>
    <mergeCell ref="B12:B13"/>
    <mergeCell ref="C12:C13"/>
    <mergeCell ref="D12:D13"/>
    <mergeCell ref="E12:E13"/>
    <mergeCell ref="F12:F13"/>
    <mergeCell ref="G12:G13"/>
    <mergeCell ref="H12:J12"/>
    <mergeCell ref="K12:S12"/>
    <mergeCell ref="T12:U12"/>
    <mergeCell ref="V12:Y12"/>
    <mergeCell ref="Z12:Z13"/>
    <mergeCell ref="AA12:AA13"/>
    <mergeCell ref="AB12:AB13"/>
    <mergeCell ref="AA11:AB11"/>
    <mergeCell ref="Q32:AB32"/>
    <mergeCell ref="AA30:AB30"/>
    <mergeCell ref="AA31:AB31"/>
  </mergeCells>
  <conditionalFormatting sqref="AA14:AA28">
    <cfRule type="cellIs" dxfId="4" priority="11" operator="equal">
      <formula>0</formula>
    </cfRule>
  </conditionalFormatting>
  <conditionalFormatting sqref="Z3:AB3 B3:F3 B7:F7 Z7:AB7">
    <cfRule type="cellIs" dxfId="3" priority="8" operator="equal">
      <formula>0</formula>
    </cfRule>
  </conditionalFormatting>
  <conditionalFormatting sqref="B9:D9 H9:K9">
    <cfRule type="cellIs" dxfId="2" priority="5" operator="equal">
      <formula>0</formula>
    </cfRule>
  </conditionalFormatting>
  <conditionalFormatting sqref="B29:Z29">
    <cfRule type="cellIs" dxfId="1" priority="1" operator="equal">
      <formula>0</formula>
    </cfRule>
    <cfRule type="cellIs" dxfId="0" priority="2" stopIfTrue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Division A</vt:lpstr>
      <vt:lpstr>Division B</vt:lpstr>
      <vt:lpstr>'Division A'!Print_Area</vt:lpstr>
      <vt:lpstr>'Division B'!Print_Area</vt:lpstr>
      <vt:lpstr>'Division A'!Print_Titles</vt:lpstr>
      <vt:lpstr>'Division B'!Print_Titles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2022-03-27T11:19:46Z</cp:lastPrinted>
  <dcterms:created xsi:type="dcterms:W3CDTF">2002-05-03T06:31:37Z</dcterms:created>
  <dcterms:modified xsi:type="dcterms:W3CDTF">2022-03-27T11:19:55Z</dcterms:modified>
</cp:coreProperties>
</file>