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ÇÃO " sheetId="1" r:id="rId4"/>
    <sheet state="visible" name="PAG PEDIDO 1" sheetId="2" r:id="rId5"/>
    <sheet state="visible" name="PAG PEDIDO 2" sheetId="3" r:id="rId6"/>
    <sheet state="visible" name="PEDIDO 3" sheetId="4" r:id="rId7"/>
    <sheet state="visible" name="OPORTUNIDADE" sheetId="5" r:id="rId8"/>
  </sheets>
  <definedNames/>
  <calcPr/>
</workbook>
</file>

<file path=xl/sharedStrings.xml><?xml version="1.0" encoding="utf-8"?>
<sst xmlns="http://schemas.openxmlformats.org/spreadsheetml/2006/main" count="59" uniqueCount="50">
  <si>
    <t xml:space="preserve">DATA </t>
  </si>
  <si>
    <t xml:space="preserve">CORTE </t>
  </si>
  <si>
    <t xml:space="preserve">FACÇÃO </t>
  </si>
  <si>
    <t xml:space="preserve">TRAVET </t>
  </si>
  <si>
    <t>ZIPER</t>
  </si>
  <si>
    <t>BOTÃO</t>
  </si>
  <si>
    <t>APRONTAMENTO</t>
  </si>
  <si>
    <t>LAVANDERIA</t>
  </si>
  <si>
    <t xml:space="preserve">BOLSA </t>
  </si>
  <si>
    <t>LIMPADO</t>
  </si>
  <si>
    <t>TAG + ETIQUETA</t>
  </si>
  <si>
    <t xml:space="preserve">METRAGEM DO TECIDO </t>
  </si>
  <si>
    <t xml:space="preserve">PREÇO DO TECIDO </t>
  </si>
  <si>
    <t>NOME DO TECIDO</t>
  </si>
  <si>
    <t>VALOR PROD</t>
  </si>
  <si>
    <t>QUANTIDADE DE PEÇAS</t>
  </si>
  <si>
    <t>VALOR PEDIDO</t>
  </si>
  <si>
    <t xml:space="preserve">PAGAMENTOS </t>
  </si>
  <si>
    <t>SANTARELLI ACETINADO</t>
  </si>
  <si>
    <t xml:space="preserve">04/06- 2300 </t>
  </si>
  <si>
    <t>DATAS</t>
  </si>
  <si>
    <t xml:space="preserve">PAGAMENTO PRODUÇÃO </t>
  </si>
  <si>
    <t>ADIANTAMENTO</t>
  </si>
  <si>
    <t xml:space="preserve">PAGAMENTO TECIDO </t>
  </si>
  <si>
    <t xml:space="preserve">MODELAGEM 56 </t>
  </si>
  <si>
    <t xml:space="preserve">TOTAL PAGO </t>
  </si>
  <si>
    <t xml:space="preserve">VALOR DO PEDIDO     </t>
  </si>
  <si>
    <t>210 PEÇAS X 26= 5460,00</t>
  </si>
  <si>
    <t>9,98X210=  2095,80 FABRICAÇÃO</t>
  </si>
  <si>
    <t xml:space="preserve">252X13,00= 3.276,00 </t>
  </si>
  <si>
    <t xml:space="preserve">5.371,80 / 210= 25,58 CADA PEÇA </t>
  </si>
  <si>
    <t xml:space="preserve">DIFERENÇA DE 84,00 REAIS </t>
  </si>
  <si>
    <t xml:space="preserve">PAGO 140 DE MODELAGEM POR MIM </t>
  </si>
  <si>
    <t>PAGAMENTO PRODUÇÃO</t>
  </si>
  <si>
    <t xml:space="preserve">TECIDO </t>
  </si>
  <si>
    <t xml:space="preserve">TOTAL </t>
  </si>
  <si>
    <t xml:space="preserve">VALOR DO PEDIDO </t>
  </si>
  <si>
    <t>9,98X420=  4.191,60 FABRICAÇÃO</t>
  </si>
  <si>
    <t>525X12,80= 6.720,00</t>
  </si>
  <si>
    <t xml:space="preserve">4.191,60 / 420= 25,98 CADA PEÇA </t>
  </si>
  <si>
    <t>OK PAGO</t>
  </si>
  <si>
    <t>370 PEÇAS X 9,98= 3.692,60</t>
  </si>
  <si>
    <t>9,98X370=  3.692,60  FABRICAÇÃO</t>
  </si>
  <si>
    <t xml:space="preserve">455X11,00= 5005,00  TECIDO </t>
  </si>
  <si>
    <t xml:space="preserve">8.697,60 / 370= 23,50  CADA PEÇA </t>
  </si>
  <si>
    <t xml:space="preserve">8.697,60 - 3500 = 5.197,6  - vai faltar  </t>
  </si>
  <si>
    <t>PEDIDO 3</t>
  </si>
  <si>
    <t xml:space="preserve">TOTAL DOS PEDIDOS </t>
  </si>
  <si>
    <t xml:space="preserve">455 METROS À 11,00 </t>
  </si>
  <si>
    <t>21/06-  1500,00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</si>
</sst>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"/>
    <numFmt numFmtId="165" formatCode="[$R$ -416]#,##0.00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color theme="1"/>
      <name val="Arial"/>
    </font>
    <font>
      <b/>
      <sz val="17.0"/>
      <color theme="1"/>
      <name val="Arial"/>
      <scheme val="minor"/>
    </font>
    <font>
      <b/>
      <sz val="13.0"/>
      <color theme="1"/>
      <name val="Arial"/>
      <scheme val="minor"/>
    </font>
    <font>
      <b/>
      <sz val="22.0"/>
      <color theme="1"/>
      <name val="Arial"/>
      <scheme val="minor"/>
    </font>
    <font>
      <b/>
      <sz val="14.0"/>
      <color theme="1"/>
      <name val="Arial"/>
      <scheme val="minor"/>
    </font>
    <font>
      <sz val="16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00FF"/>
        <bgColor rgb="FFFF00FF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center" readingOrder="0"/>
    </xf>
    <xf borderId="0" fillId="0" fontId="1" numFmtId="3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1" numFmtId="0" xfId="0" applyAlignment="1" applyFont="1">
      <alignment horizontal="left" readingOrder="0"/>
    </xf>
    <xf borderId="0" fillId="2" fontId="1" numFmtId="164" xfId="0" applyAlignment="1" applyFill="1" applyFont="1" applyNumberFormat="1">
      <alignment horizontal="left" readingOrder="0"/>
    </xf>
    <xf borderId="0" fillId="2" fontId="1" numFmtId="165" xfId="0" applyAlignment="1" applyFont="1" applyNumberFormat="1">
      <alignment readingOrder="0"/>
    </xf>
    <xf borderId="0" fillId="2" fontId="1" numFmtId="0" xfId="0" applyAlignment="1" applyFont="1">
      <alignment horizontal="center" readingOrder="0"/>
    </xf>
    <xf borderId="0" fillId="2" fontId="1" numFmtId="165" xfId="0" applyAlignment="1" applyFont="1" applyNumberFormat="1">
      <alignment horizontal="center" readingOrder="0"/>
    </xf>
    <xf borderId="0" fillId="2" fontId="1" numFmtId="0" xfId="0" applyFont="1"/>
    <xf borderId="0" fillId="0" fontId="1" numFmtId="164" xfId="0" applyAlignment="1" applyFont="1" applyNumberFormat="1">
      <alignment horizontal="left" readingOrder="0"/>
    </xf>
    <xf borderId="0" fillId="3" fontId="1" numFmtId="0" xfId="0" applyAlignment="1" applyFill="1" applyFont="1">
      <alignment readingOrder="0"/>
    </xf>
    <xf borderId="0" fillId="3" fontId="1" numFmtId="165" xfId="0" applyAlignment="1" applyFont="1" applyNumberFormat="1">
      <alignment horizontal="center"/>
    </xf>
    <xf borderId="0" fillId="3" fontId="1" numFmtId="0" xfId="0" applyAlignment="1" applyFont="1">
      <alignment horizontal="center" readingOrder="0"/>
    </xf>
    <xf borderId="0" fillId="3" fontId="1" numFmtId="0" xfId="0" applyFont="1"/>
    <xf borderId="0" fillId="4" fontId="1" numFmtId="165" xfId="0" applyAlignment="1" applyFill="1" applyFont="1" applyNumberFormat="1">
      <alignment readingOrder="0"/>
    </xf>
    <xf borderId="0" fillId="4" fontId="1" numFmtId="165" xfId="0" applyAlignment="1" applyFont="1" applyNumberFormat="1">
      <alignment horizontal="center" readingOrder="0"/>
    </xf>
    <xf borderId="0" fillId="4" fontId="1" numFmtId="0" xfId="0" applyFont="1"/>
    <xf borderId="0" fillId="4" fontId="1" numFmtId="165" xfId="0" applyAlignment="1" applyFont="1" applyNumberFormat="1">
      <alignment horizontal="center"/>
    </xf>
    <xf borderId="0" fillId="4" fontId="1" numFmtId="0" xfId="0" applyAlignment="1" applyFont="1">
      <alignment horizontal="center" readingOrder="0"/>
    </xf>
    <xf borderId="0" fillId="4" fontId="1" numFmtId="165" xfId="0" applyFont="1" applyNumberFormat="1"/>
    <xf borderId="0" fillId="5" fontId="1" numFmtId="0" xfId="0" applyAlignment="1" applyFill="1" applyFont="1">
      <alignment readingOrder="0"/>
    </xf>
    <xf borderId="0" fillId="5" fontId="1" numFmtId="0" xfId="0" applyFont="1"/>
    <xf borderId="0" fillId="2" fontId="1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5" fontId="1" numFmtId="164" xfId="0" applyAlignment="1" applyFont="1" applyNumberFormat="1">
      <alignment readingOrder="0"/>
    </xf>
    <xf borderId="0" fillId="5" fontId="1" numFmtId="165" xfId="0" applyAlignment="1" applyFont="1" applyNumberFormat="1">
      <alignment readingOrder="0"/>
    </xf>
    <xf borderId="0" fillId="5" fontId="1" numFmtId="165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right" readingOrder="0"/>
    </xf>
    <xf borderId="0" fillId="0" fontId="3" numFmtId="0" xfId="0" applyAlignment="1" applyFon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4" fontId="3" numFmtId="165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/>
    </xf>
    <xf borderId="0" fillId="4" fontId="1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3" fontId="1" numFmtId="0" xfId="0" applyAlignment="1" applyFont="1">
      <alignment horizontal="center"/>
    </xf>
    <xf borderId="0" fillId="0" fontId="6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38"/>
    <col customWidth="1" min="2" max="2" width="10.5"/>
    <col customWidth="1" min="3" max="3" width="13.13"/>
    <col customWidth="1" min="4" max="4" width="12.25"/>
    <col customWidth="1" min="5" max="5" width="10.63"/>
    <col customWidth="1" min="6" max="6" width="13.25"/>
    <col customWidth="1" min="7" max="7" width="21.63"/>
    <col customWidth="1" min="8" max="8" width="15.25"/>
    <col customWidth="1" min="9" max="9" width="13.13"/>
    <col customWidth="1" min="10" max="10" width="12.75"/>
    <col customWidth="1" min="11" max="11" width="20.13"/>
    <col customWidth="1" min="12" max="12" width="21.38"/>
    <col customWidth="1" min="13" max="13" width="17.38"/>
    <col customWidth="1" min="14" max="14" width="23.13"/>
    <col customWidth="1" min="16" max="16" width="21.5"/>
    <col customWidth="1" min="17" max="17" width="17.63"/>
    <col customWidth="1" min="18" max="18" width="25.7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45812.0</v>
      </c>
      <c r="B2" s="1">
        <v>0.5</v>
      </c>
      <c r="C2" s="1">
        <v>4.8</v>
      </c>
      <c r="D2" s="1">
        <v>0.5</v>
      </c>
      <c r="E2" s="1">
        <v>0.4</v>
      </c>
      <c r="F2" s="1">
        <v>0.2</v>
      </c>
      <c r="G2" s="4">
        <v>1.0</v>
      </c>
      <c r="H2" s="5">
        <v>1.8</v>
      </c>
      <c r="I2" s="1">
        <v>0.05</v>
      </c>
      <c r="J2" s="1">
        <v>0.45</v>
      </c>
      <c r="K2" s="1">
        <v>0.28</v>
      </c>
      <c r="L2" s="1">
        <v>252.0</v>
      </c>
      <c r="M2" s="1">
        <v>13.0</v>
      </c>
      <c r="N2" s="1" t="s">
        <v>18</v>
      </c>
      <c r="O2" s="1">
        <v>26.24</v>
      </c>
      <c r="P2" s="4">
        <v>210.0</v>
      </c>
      <c r="Q2" s="6">
        <v>5511.8</v>
      </c>
      <c r="R2" s="2" t="s">
        <v>19</v>
      </c>
    </row>
    <row r="3">
      <c r="A3" s="3">
        <v>45825.0</v>
      </c>
      <c r="B3" s="1">
        <v>0.5</v>
      </c>
      <c r="C3" s="1">
        <v>4.8</v>
      </c>
      <c r="D3" s="1">
        <v>0.5</v>
      </c>
      <c r="E3" s="1">
        <v>0.4</v>
      </c>
      <c r="F3" s="1">
        <v>0.2</v>
      </c>
      <c r="G3" s="4">
        <v>1.0</v>
      </c>
      <c r="H3" s="5">
        <v>1.8</v>
      </c>
      <c r="I3" s="1">
        <v>0.05</v>
      </c>
      <c r="J3" s="1">
        <v>0.45</v>
      </c>
      <c r="K3" s="1">
        <v>0.28</v>
      </c>
      <c r="L3" s="1">
        <v>525.0</v>
      </c>
      <c r="M3" s="1">
        <v>12.8</v>
      </c>
      <c r="N3" s="2" t="s">
        <v>18</v>
      </c>
      <c r="P3" s="1">
        <v>420.0</v>
      </c>
      <c r="Q3" s="6">
        <v>10911.6</v>
      </c>
    </row>
    <row r="4">
      <c r="Q4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63"/>
    <col customWidth="1" min="2" max="2" width="31.0"/>
    <col customWidth="1" min="3" max="3" width="28.0"/>
    <col customWidth="1" min="4" max="4" width="27.75"/>
    <col customWidth="1" min="5" max="5" width="23.5"/>
    <col customWidth="1" min="7" max="7" width="17.38"/>
  </cols>
  <sheetData>
    <row r="1">
      <c r="A1" s="7" t="s">
        <v>20</v>
      </c>
      <c r="B1" s="1" t="s">
        <v>21</v>
      </c>
      <c r="C1" s="1" t="s">
        <v>22</v>
      </c>
      <c r="D1" s="2" t="s">
        <v>23</v>
      </c>
      <c r="E1" s="1" t="s">
        <v>24</v>
      </c>
    </row>
    <row r="2">
      <c r="A2" s="8">
        <v>45812.0</v>
      </c>
      <c r="B2" s="9"/>
      <c r="C2" s="10"/>
      <c r="D2" s="11">
        <v>2300.0</v>
      </c>
      <c r="E2" s="11">
        <v>140.0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>
      <c r="A3" s="8">
        <v>45812.0</v>
      </c>
      <c r="B3" s="9"/>
      <c r="C3" s="12"/>
      <c r="D3" s="11">
        <v>400.0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>
      <c r="A4" s="8">
        <v>45814.0</v>
      </c>
      <c r="B4" s="9"/>
      <c r="C4" s="12"/>
      <c r="D4" s="11">
        <v>576.0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>
      <c r="A5" s="13">
        <v>45815.0</v>
      </c>
      <c r="B5" s="6">
        <v>600.0</v>
      </c>
    </row>
    <row r="6">
      <c r="A6" s="13">
        <v>45819.0</v>
      </c>
      <c r="B6" s="6">
        <v>1000.0</v>
      </c>
    </row>
    <row r="7">
      <c r="A7" s="13">
        <v>45822.0</v>
      </c>
      <c r="B7" s="6">
        <v>500.0</v>
      </c>
    </row>
    <row r="9">
      <c r="A9" s="14" t="s">
        <v>25</v>
      </c>
      <c r="B9" s="15">
        <f>B5+B6+B7</f>
        <v>2100</v>
      </c>
      <c r="C9" s="14"/>
      <c r="D9" s="15">
        <f>D2+D3+D4</f>
        <v>3276</v>
      </c>
      <c r="E9" s="16">
        <v>140.0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5">
      <c r="A15" s="18" t="s">
        <v>26</v>
      </c>
      <c r="B15" s="19">
        <f>B5+B6+B7</f>
        <v>2100</v>
      </c>
      <c r="C15" s="20"/>
      <c r="D15" s="21">
        <f>D2+D3+D4</f>
        <v>3276</v>
      </c>
      <c r="E15" s="22"/>
      <c r="F15" s="20"/>
      <c r="G15" s="23">
        <f>B15+D15+E15</f>
        <v>5376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7">
      <c r="A17" s="24" t="s">
        <v>27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</row>
    <row r="19">
      <c r="A19" s="2" t="s">
        <v>28</v>
      </c>
    </row>
    <row r="20">
      <c r="A20" s="2" t="s">
        <v>29</v>
      </c>
    </row>
    <row r="22">
      <c r="A22" s="2" t="s">
        <v>30</v>
      </c>
    </row>
    <row r="25">
      <c r="A25" s="2" t="s">
        <v>31</v>
      </c>
    </row>
    <row r="27">
      <c r="A27" s="2" t="s">
        <v>32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88"/>
    <col customWidth="1" min="2" max="2" width="24.38"/>
    <col customWidth="1" min="3" max="3" width="25.0"/>
    <col customWidth="1" min="4" max="4" width="23.88"/>
  </cols>
  <sheetData>
    <row r="1">
      <c r="A1" s="7" t="s">
        <v>20</v>
      </c>
      <c r="B1" s="1" t="s">
        <v>33</v>
      </c>
      <c r="C1" s="1" t="s">
        <v>22</v>
      </c>
      <c r="D1" s="1" t="s">
        <v>34</v>
      </c>
      <c r="E1" s="1"/>
    </row>
    <row r="2">
      <c r="A2" s="26">
        <v>45825.0</v>
      </c>
      <c r="B2" s="9"/>
      <c r="C2" s="12"/>
      <c r="D2" s="11">
        <v>6720.0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>
      <c r="A3" s="27">
        <v>45828.0</v>
      </c>
      <c r="B3" s="28">
        <v>2000.0</v>
      </c>
    </row>
    <row r="4">
      <c r="A4" s="29">
        <v>45830.0</v>
      </c>
      <c r="B4" s="30"/>
      <c r="C4" s="31">
        <v>290.0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>
      <c r="A5" s="27">
        <v>45833.0</v>
      </c>
      <c r="B5" s="28">
        <v>800.0</v>
      </c>
    </row>
    <row r="6">
      <c r="A6" s="32">
        <v>45834.0</v>
      </c>
      <c r="B6" s="28">
        <v>1001.6</v>
      </c>
      <c r="C6" s="1"/>
      <c r="E6" s="20"/>
    </row>
    <row r="7">
      <c r="A7" s="33" t="s">
        <v>35</v>
      </c>
      <c r="B7" s="34">
        <f>B3+B5+B6</f>
        <v>3801.6</v>
      </c>
      <c r="C7" s="35">
        <v>290.0</v>
      </c>
      <c r="D7" s="36"/>
      <c r="E7" s="37">
        <f>B7+C7</f>
        <v>4091.6</v>
      </c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</row>
    <row r="8">
      <c r="A8" s="38"/>
      <c r="B8" s="28"/>
    </row>
    <row r="9">
      <c r="B9" s="28"/>
      <c r="C9" s="1"/>
    </row>
    <row r="11">
      <c r="A11" s="39" t="s">
        <v>36</v>
      </c>
      <c r="B11" s="18">
        <v>4191.6</v>
      </c>
      <c r="C11" s="22">
        <v>290.0</v>
      </c>
      <c r="D11" s="20"/>
      <c r="E11" s="39">
        <v>4191.6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</row>
    <row r="14">
      <c r="A14" s="2" t="s">
        <v>37</v>
      </c>
    </row>
    <row r="16">
      <c r="A16" s="36" t="s">
        <v>38</v>
      </c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</row>
    <row r="18">
      <c r="A18" s="40" t="s">
        <v>39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</row>
    <row r="19">
      <c r="C19" s="41" t="s">
        <v>40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38"/>
    <col customWidth="1" min="2" max="2" width="31.63"/>
    <col customWidth="1" min="3" max="3" width="32.63"/>
    <col customWidth="1" min="4" max="4" width="29.25"/>
    <col customWidth="1" min="5" max="5" width="26.63"/>
  </cols>
  <sheetData>
    <row r="1">
      <c r="A1" s="7" t="s">
        <v>20</v>
      </c>
      <c r="B1" s="1" t="s">
        <v>21</v>
      </c>
      <c r="C1" s="1" t="s">
        <v>22</v>
      </c>
      <c r="D1" s="2" t="s">
        <v>23</v>
      </c>
      <c r="E1" s="1"/>
    </row>
    <row r="2">
      <c r="A2" s="8">
        <v>45830.0</v>
      </c>
      <c r="B2" s="9"/>
      <c r="C2" s="10"/>
      <c r="D2" s="11">
        <v>1500.0</v>
      </c>
      <c r="E2" s="11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>
      <c r="A3" s="8">
        <v>45834.0</v>
      </c>
      <c r="B3" s="11"/>
      <c r="C3" s="12"/>
      <c r="D3" s="11">
        <v>2000.0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3"/>
      <c r="B4" s="6"/>
    </row>
    <row r="5">
      <c r="A5" s="13"/>
      <c r="B5" s="6"/>
    </row>
    <row r="7">
      <c r="A7" s="14" t="s">
        <v>25</v>
      </c>
      <c r="B7" s="15">
        <f>B3+B4+B5</f>
        <v>0</v>
      </c>
      <c r="C7" s="14"/>
      <c r="D7" s="42"/>
      <c r="E7" s="16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13">
      <c r="A13" s="18" t="s">
        <v>26</v>
      </c>
      <c r="B13" s="19">
        <f>B3+B4+B5</f>
        <v>0</v>
      </c>
      <c r="C13" s="20"/>
      <c r="D13" s="22"/>
      <c r="E13" s="22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</row>
    <row r="15">
      <c r="A15" s="24" t="s">
        <v>41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</row>
    <row r="17">
      <c r="A17" s="2" t="s">
        <v>42</v>
      </c>
    </row>
    <row r="18">
      <c r="A18" s="2" t="s">
        <v>43</v>
      </c>
    </row>
    <row r="20">
      <c r="A20" s="28" t="s">
        <v>44</v>
      </c>
    </row>
    <row r="23">
      <c r="A23" s="43" t="s">
        <v>45</v>
      </c>
      <c r="C23" s="44" t="s">
        <v>46</v>
      </c>
    </row>
    <row r="25">
      <c r="A25" s="2"/>
    </row>
    <row r="32">
      <c r="A32" s="45" t="s">
        <v>47</v>
      </c>
      <c r="B32" s="46">
        <v>19787.6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  <col customWidth="1" min="2" max="2" width="16.0"/>
  </cols>
  <sheetData>
    <row r="2">
      <c r="A2" s="2" t="s">
        <v>48</v>
      </c>
      <c r="B2" s="2" t="s">
        <v>49</v>
      </c>
      <c r="D2" s="2">
        <v>5005.0</v>
      </c>
    </row>
  </sheetData>
  <drawing r:id="rId1"/>
</worksheet>
</file>