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an\molecular-dynamics\Plots\"/>
    </mc:Choice>
  </mc:AlternateContent>
  <xr:revisionPtr revIDLastSave="0" documentId="10_ncr:100000_{50E7644D-52B1-4E5A-B8C2-A9FAA5720256}" xr6:coauthVersionLast="31" xr6:coauthVersionMax="36" xr10:uidLastSave="{00000000-0000-0000-0000-000000000000}"/>
  <bookViews>
    <workbookView xWindow="0" yWindow="0" windowWidth="11265" windowHeight="4590" xr2:uid="{B7EDBAD1-3D9D-A34B-895C-7A52602501D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  <c r="C10" i="1"/>
  <c r="B9" i="1"/>
  <c r="E9" i="1"/>
  <c r="D9" i="1"/>
  <c r="C9" i="1"/>
  <c r="I8" i="1" l="1"/>
  <c r="I7" i="1"/>
  <c r="H8" i="1" l="1"/>
  <c r="H7" i="1"/>
  <c r="G8" i="1"/>
  <c r="G7" i="1"/>
  <c r="F8" i="1"/>
  <c r="F7" i="1"/>
  <c r="E8" i="1"/>
  <c r="E7" i="1"/>
  <c r="D8" i="1"/>
  <c r="D7" i="1"/>
  <c r="C8" i="1"/>
  <c r="C7" i="1"/>
  <c r="B8" i="1"/>
  <c r="B7" i="1"/>
</calcChain>
</file>

<file path=xl/sharedStrings.xml><?xml version="1.0" encoding="utf-8"?>
<sst xmlns="http://schemas.openxmlformats.org/spreadsheetml/2006/main" count="13" uniqueCount="13">
  <si>
    <t>seq</t>
  </si>
  <si>
    <t>4threads</t>
  </si>
  <si>
    <t>8threads</t>
  </si>
  <si>
    <t>16threads</t>
  </si>
  <si>
    <t>static schedule</t>
  </si>
  <si>
    <t>dynamic</t>
  </si>
  <si>
    <t>GPU</t>
  </si>
  <si>
    <t>average</t>
  </si>
  <si>
    <t>std</t>
  </si>
  <si>
    <t>Trial</t>
  </si>
  <si>
    <t>speedup</t>
  </si>
  <si>
    <t>parallel efficiency</t>
  </si>
  <si>
    <t>MPI 8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</si>
</sst>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8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73C27-F749-9E4E-916B-B41509C3696A}">
  <dimension ref="A1:I10"/>
  <sheetViews>
    <sheetView tabSelected="1" workbookViewId="0">
      <selection activeCell="J1" sqref="J1"/>
    </sheetView>
  </sheetViews>
  <sheetFormatPr defaultColWidth="11" defaultRowHeight="15.75" x14ac:dyDescent="0.25"/>
  <cols>
    <col min="1" max="1" width="16.125" customWidth="1"/>
    <col min="6" max="6" width="14.125" customWidth="1"/>
    <col min="9" max="9" width="14.25" customWidth="1"/>
  </cols>
  <sheetData>
    <row r="1" spans="1:9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12</v>
      </c>
    </row>
    <row r="2" spans="1:9" x14ac:dyDescent="0.25">
      <c r="A2">
        <v>1</v>
      </c>
      <c r="B2">
        <v>308.09699999999998</v>
      </c>
      <c r="C2">
        <v>76.948800000000006</v>
      </c>
      <c r="D2">
        <v>39.418900000000001</v>
      </c>
      <c r="E2">
        <v>24.210100000000001</v>
      </c>
      <c r="F2">
        <v>32.459800000000001</v>
      </c>
      <c r="G2">
        <v>20.9389</v>
      </c>
      <c r="H2">
        <v>8.5675399999999993</v>
      </c>
      <c r="I2">
        <v>250.96</v>
      </c>
    </row>
    <row r="3" spans="1:9" x14ac:dyDescent="0.25">
      <c r="A3">
        <v>2</v>
      </c>
      <c r="B3">
        <v>304.90100000000001</v>
      </c>
      <c r="C3">
        <v>78.280900000000003</v>
      </c>
      <c r="D3">
        <v>39.895099999999999</v>
      </c>
      <c r="E3">
        <v>25.7484</v>
      </c>
      <c r="F3">
        <v>38.012099999999997</v>
      </c>
      <c r="G3">
        <v>21.712</v>
      </c>
      <c r="H3">
        <v>8.3641799999999993</v>
      </c>
      <c r="I3">
        <v>254.82</v>
      </c>
    </row>
    <row r="4" spans="1:9" x14ac:dyDescent="0.25">
      <c r="A4">
        <v>3</v>
      </c>
      <c r="B4">
        <v>309.12599999999998</v>
      </c>
      <c r="C4">
        <v>76.829899999999995</v>
      </c>
      <c r="D4">
        <v>39.2331</v>
      </c>
      <c r="E4">
        <v>24.177</v>
      </c>
      <c r="F4">
        <v>28.1569</v>
      </c>
      <c r="G4">
        <v>20.224299999999999</v>
      </c>
      <c r="H4">
        <v>8.3744300000000003</v>
      </c>
      <c r="I4">
        <v>240.02500000000001</v>
      </c>
    </row>
    <row r="5" spans="1:9" x14ac:dyDescent="0.25">
      <c r="A5">
        <v>4</v>
      </c>
      <c r="B5">
        <v>305.04700000000003</v>
      </c>
      <c r="C5">
        <v>78.247799999999998</v>
      </c>
      <c r="D5">
        <v>39.941899999999997</v>
      </c>
      <c r="E5">
        <v>31.6769</v>
      </c>
      <c r="F5">
        <v>30.817399999999999</v>
      </c>
      <c r="G5">
        <v>21.148299999999999</v>
      </c>
      <c r="H5">
        <v>8.3776700000000002</v>
      </c>
      <c r="I5">
        <v>243.559</v>
      </c>
    </row>
    <row r="6" spans="1:9" x14ac:dyDescent="0.25">
      <c r="A6">
        <v>5</v>
      </c>
      <c r="B6">
        <v>309.37900000000002</v>
      </c>
      <c r="C6">
        <v>76.965500000000006</v>
      </c>
      <c r="D6">
        <v>38.811300000000003</v>
      </c>
      <c r="E6">
        <v>30.130099999999999</v>
      </c>
      <c r="F6">
        <v>31.972300000000001</v>
      </c>
      <c r="G6">
        <v>21.295400000000001</v>
      </c>
      <c r="H6">
        <v>8.3724500000000006</v>
      </c>
      <c r="I6">
        <v>255.71100000000001</v>
      </c>
    </row>
    <row r="7" spans="1:9" x14ac:dyDescent="0.25">
      <c r="A7" t="s">
        <v>7</v>
      </c>
      <c r="B7">
        <f t="shared" ref="B7:H7" si="0">AVERAGE(B2:B6)</f>
        <v>307.31000000000006</v>
      </c>
      <c r="C7">
        <f t="shared" si="0"/>
        <v>77.454579999999993</v>
      </c>
      <c r="D7">
        <f t="shared" si="0"/>
        <v>39.460059999999999</v>
      </c>
      <c r="E7">
        <f t="shared" si="0"/>
        <v>27.188499999999998</v>
      </c>
      <c r="F7">
        <f t="shared" si="0"/>
        <v>32.283699999999996</v>
      </c>
      <c r="G7">
        <f t="shared" si="0"/>
        <v>21.063780000000001</v>
      </c>
      <c r="H7">
        <f t="shared" si="0"/>
        <v>8.4112539999999996</v>
      </c>
      <c r="I7">
        <f>AVERAGE(I2:I6)</f>
        <v>249.01499999999996</v>
      </c>
    </row>
    <row r="8" spans="1:9" x14ac:dyDescent="0.25">
      <c r="A8" t="s">
        <v>8</v>
      </c>
      <c r="B8" s="1">
        <f t="shared" ref="B8:H8" si="1">STDEV(B2:B6)</f>
        <v>2.1864603815299168</v>
      </c>
      <c r="C8" s="1">
        <f t="shared" si="1"/>
        <v>0.74115458374080034</v>
      </c>
      <c r="D8" s="1">
        <f t="shared" si="1"/>
        <v>0.47316067883964974</v>
      </c>
      <c r="E8" s="1">
        <f t="shared" si="1"/>
        <v>3.4933018743017601</v>
      </c>
      <c r="F8" s="1">
        <f t="shared" si="1"/>
        <v>3.6098151496994952</v>
      </c>
      <c r="G8" s="1">
        <f t="shared" si="1"/>
        <v>0.54801968669017742</v>
      </c>
      <c r="H8" s="1">
        <f t="shared" si="1"/>
        <v>8.7508453477363773E-2</v>
      </c>
      <c r="I8" s="1">
        <f>STDEV(I2:I6)</f>
        <v>6.944521257797402</v>
      </c>
    </row>
    <row r="9" spans="1:9" x14ac:dyDescent="0.25">
      <c r="A9" t="s">
        <v>10</v>
      </c>
      <c r="B9">
        <f>$B$7/B7</f>
        <v>1</v>
      </c>
      <c r="C9">
        <f>$B$7/C7</f>
        <v>3.9676156012982071</v>
      </c>
      <c r="D9">
        <f>$B$7/D7</f>
        <v>7.7878746256341236</v>
      </c>
      <c r="E9">
        <f>$B$7/E7</f>
        <v>11.302940581495855</v>
      </c>
    </row>
    <row r="10" spans="1:9" x14ac:dyDescent="0.25">
      <c r="A10" t="s">
        <v>11</v>
      </c>
      <c r="C10" s="2">
        <f>C9/4</f>
        <v>0.99190390032455178</v>
      </c>
      <c r="D10" s="2">
        <f>D9/8</f>
        <v>0.97348432820426545</v>
      </c>
      <c r="E10" s="2">
        <f>E9/16</f>
        <v>0.70643378634349097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Qin</dc:creator>
  <cp:lastModifiedBy>Aidan</cp:lastModifiedBy>
  <dcterms:created xsi:type="dcterms:W3CDTF">2019-01-04T01:24:27Z</dcterms:created>
  <dcterms:modified xsi:type="dcterms:W3CDTF">2019-01-14T04:42:06Z</dcterms:modified>
</cp:coreProperties>
</file>