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ownload\DATA ANALYTICS\EXCEL tutorial\"/>
    </mc:Choice>
  </mc:AlternateContent>
  <xr:revisionPtr revIDLastSave="0" documentId="13_ncr:1_{AFD04E47-A113-4118-B517-E73A29332F9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<sst xmlns="http://schemas.openxmlformats.org/spreadsheetml/2006/main" count="16267" uniqueCount="51">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</sst>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D601-446F-BF08-0B9588FC8FA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D601-446F-BF08-0B9588FC8FA7}"/>
            </c:ext>
          </c:extLst>
        </c:ser>
        <c:dLbls>
          <c:dLblPos val="outEnd"/>
          <c:showLegendKey val="0"/>
          <c:showVal val="0"/>
          <c:showCatName val="0"/>
          <c:showSerName val="0"/>
          <c:showPercent val="0"/>
          <c:showBubbleSize val="0"/>
        </c:dLbls>
        <c:gapWidth val="219"/>
        <c:overlap val="-27"/>
        <c:axId val="412209776"/>
        <c:axId val="412211216"/>
      </c:barChart>
      <c:catAx>
        <c:axId val="4122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11216"/>
        <c:crosses val="autoZero"/>
        <c:auto val="1"/>
        <c:lblAlgn val="ctr"/>
        <c:lblOffset val="100"/>
        <c:noMultiLvlLbl val="0"/>
      </c:catAx>
      <c:valAx>
        <c:axId val="41221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2B43-45D8-ACD5-94AD55C0AF5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2B43-45D8-ACD5-94AD55C0AF51}"/>
            </c:ext>
          </c:extLst>
        </c:ser>
        <c:dLbls>
          <c:showLegendKey val="0"/>
          <c:showVal val="0"/>
          <c:showCatName val="0"/>
          <c:showSerName val="0"/>
          <c:showPercent val="0"/>
          <c:showBubbleSize val="0"/>
        </c:dLbls>
        <c:smooth val="0"/>
        <c:axId val="667214368"/>
        <c:axId val="667232128"/>
      </c:lineChart>
      <c:catAx>
        <c:axId val="667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2128"/>
        <c:crosses val="autoZero"/>
        <c:auto val="1"/>
        <c:lblAlgn val="ctr"/>
        <c:lblOffset val="100"/>
        <c:noMultiLvlLbl val="0"/>
      </c:catAx>
      <c:valAx>
        <c:axId val="66723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Age</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76C-4B21-8CEF-88E2F9C9C19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Age</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76C-4B21-8CEF-88E2F9C9C192}"/>
            </c:ext>
          </c:extLst>
        </c:ser>
        <c:dLbls>
          <c:showLegendKey val="0"/>
          <c:showVal val="0"/>
          <c:showCatName val="0"/>
          <c:showSerName val="0"/>
          <c:showPercent val="0"/>
          <c:showBubbleSize val="0"/>
        </c:dLbls>
        <c:marker val="1"/>
        <c:smooth val="0"/>
        <c:axId val="412527344"/>
        <c:axId val="661378416"/>
      </c:lineChart>
      <c:catAx>
        <c:axId val="4125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78416"/>
        <c:crosses val="autoZero"/>
        <c:auto val="1"/>
        <c:lblAlgn val="ctr"/>
        <c:lblOffset val="100"/>
        <c:noMultiLvlLbl val="0"/>
      </c:catAx>
      <c:valAx>
        <c:axId val="6613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extLst>
            <c:ext xmlns:c16="http://schemas.microsoft.com/office/drawing/2014/chart" uri="{C3380CC4-5D6E-409C-BE32-E72D297353CC}">
              <c16:uniqueId val="{00000000-196D-49E3-9FFB-67B9E4B2189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extLst>
            <c:ext xmlns:c16="http://schemas.microsoft.com/office/drawing/2014/chart" uri="{C3380CC4-5D6E-409C-BE32-E72D297353CC}">
              <c16:uniqueId val="{00000001-196D-49E3-9FFB-67B9E4B2189E}"/>
            </c:ext>
          </c:extLst>
        </c:ser>
        <c:dLbls>
          <c:showLegendKey val="0"/>
          <c:showVal val="0"/>
          <c:showCatName val="0"/>
          <c:showSerName val="0"/>
          <c:showPercent val="0"/>
          <c:showBubbleSize val="0"/>
        </c:dLbls>
        <c:gapWidth val="219"/>
        <c:overlap val="-27"/>
        <c:axId val="412209776"/>
        <c:axId val="412211216"/>
      </c:barChart>
      <c:catAx>
        <c:axId val="41220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11216"/>
        <c:crosses val="autoZero"/>
        <c:auto val="1"/>
        <c:lblAlgn val="ctr"/>
        <c:lblOffset val="100"/>
        <c:noMultiLvlLbl val="0"/>
      </c:catAx>
      <c:valAx>
        <c:axId val="41221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09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DB6-4F5E-A2DA-E7618D939A3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DB6-4F5E-A2DA-E7618D939A3A}"/>
            </c:ext>
          </c:extLst>
        </c:ser>
        <c:dLbls>
          <c:showLegendKey val="0"/>
          <c:showVal val="0"/>
          <c:showCatName val="0"/>
          <c:showSerName val="0"/>
          <c:showPercent val="0"/>
          <c:showBubbleSize val="0"/>
        </c:dLbls>
        <c:smooth val="0"/>
        <c:axId val="667214368"/>
        <c:axId val="667232128"/>
      </c:lineChart>
      <c:catAx>
        <c:axId val="6672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2128"/>
        <c:crosses val="autoZero"/>
        <c:auto val="1"/>
        <c:lblAlgn val="ctr"/>
        <c:lblOffset val="100"/>
        <c:noMultiLvlLbl val="0"/>
      </c:catAx>
      <c:valAx>
        <c:axId val="66723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14368"/>
        <c:crosses val="autoZero"/>
        <c:crossBetween val="between"/>
      </c:valAx>
      <c:spPr>
        <a:noFill/>
        <a:ln>
          <a:noFill/>
        </a:ln>
        <a:effectLst/>
      </c:spPr>
    </c:plotArea>
    <c:legend>
      <c:legendPos val="r"/>
      <c:layout>
        <c:manualLayout>
          <c:xMode val="edge"/>
          <c:yMode val="edge"/>
          <c:x val="0.68997362303346377"/>
          <c:y val="0.37489594283139965"/>
          <c:w val="0.31002637696653618"/>
          <c:h val="0.25020770626987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manualLayout>
          <c:xMode val="edge"/>
          <c:yMode val="edge"/>
          <c:x val="0.28739271935374616"/>
          <c:y val="0.114409273427547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 Age</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268-4174-B20C-542D5D3B82F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 Age</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268-4174-B20C-542D5D3B82FB}"/>
            </c:ext>
          </c:extLst>
        </c:ser>
        <c:dLbls>
          <c:showLegendKey val="0"/>
          <c:showVal val="0"/>
          <c:showCatName val="0"/>
          <c:showSerName val="0"/>
          <c:showPercent val="0"/>
          <c:showBubbleSize val="0"/>
        </c:dLbls>
        <c:marker val="1"/>
        <c:smooth val="0"/>
        <c:axId val="412527344"/>
        <c:axId val="661378416"/>
      </c:lineChart>
      <c:catAx>
        <c:axId val="41252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78416"/>
        <c:crosses val="autoZero"/>
        <c:auto val="1"/>
        <c:lblAlgn val="ctr"/>
        <c:lblOffset val="100"/>
        <c:noMultiLvlLbl val="0"/>
      </c:catAx>
      <c:valAx>
        <c:axId val="6613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2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206402</xdr:colOff>
      <xdr:row>0</xdr:row>
      <xdr:rowOff>15405</xdr:rowOff>
    </xdr:from>
    <xdr:to>
      <xdr:col>10</xdr:col>
      <xdr:colOff>517436</xdr:colOff>
      <xdr:row>14</xdr:row>
      <xdr:rowOff>13252</xdr:rowOff>
    </xdr:to>
    <xdr:graphicFrame macro="">
      <xdr:nvGraphicFramePr>
        <xdr:cNvPr id="2" name="Chart 1">
          <a:extLst>
            <a:ext uri="{FF2B5EF4-FFF2-40B4-BE49-F238E27FC236}">
              <a16:creationId xmlns:a16="http://schemas.microsoft.com/office/drawing/2014/main" id="{6CA72A89-5D9E-355A-EA76-A16ECD631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384313</xdr:colOff>
      <xdr:row>17</xdr:row>
      <xdr:rowOff>62949</xdr:rowOff>
    </xdr:from>
    <xdr:to>
      <xdr:col>11</xdr:col>
      <xdr:colOff>516835</xdr:colOff>
      <xdr:row>32</xdr:row>
      <xdr:rowOff>23192</xdr:rowOff>
    </xdr:to>
    <xdr:graphicFrame macro="">
      <xdr:nvGraphicFramePr>
        <xdr:cNvPr id="3" name="Chart 2">
          <a:extLst>
            <a:ext uri="{FF2B5EF4-FFF2-40B4-BE49-F238E27FC236}">
              <a16:creationId xmlns:a16="http://schemas.microsoft.com/office/drawing/2014/main" id="{E9206062-B71C-2060-2191-9D8EA9DA4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245165</xdr:colOff>
      <xdr:row>32</xdr:row>
      <xdr:rowOff>69573</xdr:rowOff>
    </xdr:from>
    <xdr:to>
      <xdr:col>11</xdr:col>
      <xdr:colOff>377687</xdr:colOff>
      <xdr:row>47</xdr:row>
      <xdr:rowOff>29817</xdr:rowOff>
    </xdr:to>
    <xdr:graphicFrame macro="">
      <xdr:nvGraphicFramePr>
        <xdr:cNvPr id="5" name="Chart 4">
          <a:extLst>
            <a:ext uri="{FF2B5EF4-FFF2-40B4-BE49-F238E27FC236}">
              <a16:creationId xmlns:a16="http://schemas.microsoft.com/office/drawing/2014/main" id="{D4EFC0E5-5BDC-D4F2-6432-DF7609B2A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515690</xdr:colOff>
      <xdr:row>5</xdr:row>
      <xdr:rowOff>52895</xdr:rowOff>
    </xdr:from>
    <xdr:to>
      <xdr:col>8</xdr:col>
      <xdr:colOff>583259</xdr:colOff>
      <xdr:row>20</xdr:row>
      <xdr:rowOff>32330</xdr:rowOff>
    </xdr:to>
    <xdr:graphicFrame macro="">
      <xdr:nvGraphicFramePr>
        <xdr:cNvPr id="2" name="Chart 1">
          <a:extLst>
            <a:ext uri="{FF2B5EF4-FFF2-40B4-BE49-F238E27FC236}">
              <a16:creationId xmlns:a16="http://schemas.microsoft.com/office/drawing/2014/main" id="{965ED332-AF7A-4940-A3D3-D7F62145A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520551</xdr:colOff>
      <xdr:row>21</xdr:row>
      <xdr:rowOff>82364</xdr:rowOff>
    </xdr:from>
    <xdr:to>
      <xdr:col>14</xdr:col>
      <xdr:colOff>599606</xdr:colOff>
      <xdr:row>35</xdr:row>
      <xdr:rowOff>37475</xdr:rowOff>
    </xdr:to>
    <xdr:graphicFrame macro="">
      <xdr:nvGraphicFramePr>
        <xdr:cNvPr id="3" name="Chart 2">
          <a:extLst>
            <a:ext uri="{FF2B5EF4-FFF2-40B4-BE49-F238E27FC236}">
              <a16:creationId xmlns:a16="http://schemas.microsoft.com/office/drawing/2014/main" id="{613C7573-30C8-4CC0-9917-A4E445B7E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40897</xdr:colOff>
      <xdr:row>5</xdr:row>
      <xdr:rowOff>52895</xdr:rowOff>
    </xdr:from>
    <xdr:to>
      <xdr:col>14</xdr:col>
      <xdr:colOff>599606</xdr:colOff>
      <xdr:row>20</xdr:row>
      <xdr:rowOff>24780</xdr:rowOff>
    </xdr:to>
    <xdr:graphicFrame macro="">
      <xdr:nvGraphicFramePr>
        <xdr:cNvPr id="4" name="Chart 3">
          <a:extLst>
            <a:ext uri="{FF2B5EF4-FFF2-40B4-BE49-F238E27FC236}">
              <a16:creationId xmlns:a16="http://schemas.microsoft.com/office/drawing/2014/main" id="{248FB04A-4EF6-4041-8DDE-739DE4C7D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53788</xdr:colOff>
      <xdr:row>5</xdr:row>
      <xdr:rowOff>62754</xdr:rowOff>
    </xdr:from>
    <xdr:to>
      <xdr:col>2</xdr:col>
      <xdr:colOff>448235</xdr:colOff>
      <xdr:row>10</xdr:row>
      <xdr:rowOff>68753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C1D2580-0CA6-2911-84AB-28192B3192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788" y="959225"/>
              <a:ext cx="1613647" cy="902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27709</xdr:colOff>
      <xdr:row>10</xdr:row>
      <xdr:rowOff>119150</xdr:rowOff>
    </xdr:from>
    <xdr:to>
      <xdr:col>2</xdr:col>
      <xdr:colOff>443345</xdr:colOff>
      <xdr:row>19</xdr:row>
      <xdr:rowOff>124692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56E259-D97B-32D3-2789-D9BBCFB535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709" y="1912091"/>
              <a:ext cx="1634836" cy="1619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114301</xdr:rowOff>
    </xdr:from>
    <xdr:to>
      <xdr:col>2</xdr:col>
      <xdr:colOff>443345</xdr:colOff>
      <xdr:row>27</xdr:row>
      <xdr:rowOff>55420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C562FB-EFC1-8F53-7CA9-28EEAFA688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00183"/>
              <a:ext cx="1662545" cy="1196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Perry Alingalan" refreshedDate="45712.205954513891" createdVersion="8" refreshedVersion="8" minRefreshableVersion="3" recordCount="1000" xr:uid="{D4E04898-6749-44A3-9767-DFBFC8F1D3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3">
        <s v="Middle Age"/>
        <s v="Old Age"/>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792855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1"/>
    <x v="1"/>
  </r>
  <r>
    <n v="11225"/>
    <x v="0"/>
    <x v="1"/>
    <n v="60000"/>
    <n v="2"/>
    <x v="2"/>
    <s v="Professional"/>
    <s v="Yes"/>
    <n v="1"/>
    <x v="4"/>
    <x v="1"/>
    <x v="11"/>
    <x v="1"/>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1"/>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2"/>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2"/>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2"/>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2"/>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1"/>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1"/>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2"/>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2"/>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2"/>
    <x v="1"/>
  </r>
  <r>
    <n v="16466"/>
    <x v="1"/>
    <x v="1"/>
    <n v="20000"/>
    <n v="0"/>
    <x v="4"/>
    <s v="Manual"/>
    <s v="No"/>
    <n v="2"/>
    <x v="3"/>
    <x v="2"/>
    <x v="27"/>
    <x v="0"/>
    <x v="0"/>
  </r>
  <r>
    <n v="16468"/>
    <x v="1"/>
    <x v="0"/>
    <n v="30000"/>
    <n v="0"/>
    <x v="2"/>
    <s v="Clerical"/>
    <s v="Yes"/>
    <n v="1"/>
    <x v="2"/>
    <x v="2"/>
    <x v="30"/>
    <x v="2"/>
    <x v="1"/>
  </r>
  <r>
    <n v="16487"/>
    <x v="1"/>
    <x v="1"/>
    <n v="30000"/>
    <n v="3"/>
    <x v="1"/>
    <s v="Skilled Manual"/>
    <s v="Yes"/>
    <n v="2"/>
    <x v="1"/>
    <x v="0"/>
    <x v="11"/>
    <x v="1"/>
    <x v="1"/>
  </r>
  <r>
    <n v="16489"/>
    <x v="0"/>
    <x v="0"/>
    <n v="30000"/>
    <n v="3"/>
    <x v="1"/>
    <s v="Skilled Manual"/>
    <s v="Yes"/>
    <n v="2"/>
    <x v="1"/>
    <x v="0"/>
    <x v="11"/>
    <x v="1"/>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1"/>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2"/>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2"/>
    <x v="0"/>
  </r>
  <r>
    <n v="17657"/>
    <x v="0"/>
    <x v="0"/>
    <n v="40000"/>
    <n v="4"/>
    <x v="2"/>
    <s v="Clerical"/>
    <s v="No"/>
    <n v="0"/>
    <x v="3"/>
    <x v="1"/>
    <x v="30"/>
    <x v="2"/>
    <x v="1"/>
  </r>
  <r>
    <n v="17668"/>
    <x v="1"/>
    <x v="0"/>
    <n v="30000"/>
    <n v="2"/>
    <x v="1"/>
    <s v="Skilled Manual"/>
    <s v="Yes"/>
    <n v="2"/>
    <x v="0"/>
    <x v="1"/>
    <x v="38"/>
    <x v="0"/>
    <x v="0"/>
  </r>
  <r>
    <n v="17699"/>
    <x v="0"/>
    <x v="0"/>
    <n v="60000"/>
    <n v="1"/>
    <x v="3"/>
    <s v="Skilled Manual"/>
    <s v="No"/>
    <n v="0"/>
    <x v="3"/>
    <x v="1"/>
    <x v="11"/>
    <x v="1"/>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1"/>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1"/>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2"/>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2"/>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1"/>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1"/>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2"/>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2"/>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1"/>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1"/>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2"/>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2"/>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2"/>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2"/>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1"/>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2"/>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2"/>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1"/>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2"/>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2"/>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2"/>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2"/>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2"/>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1"/>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2"/>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2"/>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D78FA-59ED-4541-B3B4-A8E57804E69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6:D41" firstHeaderRow="1" firstDataRow="2" firstDataCol="1"/>
  <pivotFields count="14">
    <pivotField showAll="0"/>
    <pivotField showAll="0">
      <items count="3">
        <item h="1" x="0"/>
        <item x="1"/>
        <item t="default"/>
      </items>
    </pivotField>
    <pivotField showAll="0">
      <items count="3">
        <item x="1"/>
        <item x="0"/>
        <item t="default"/>
      </items>
    </pivotField>
    <pivotField numFmtId="165" showAll="0"/>
    <pivotField showAll="0"/>
    <pivotField showAll="0"/>
    <pivotField showAll="0"/>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B1C2A-FCD2-4478-BF8B-C63C67D71E63}"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3"/>
        <item m="1" x="5"/>
        <item x="0"/>
        <item x="2"/>
        <item x="1"/>
        <item x="4"/>
        <item t="default"/>
      </items>
    </pivotField>
    <pivotField showAll="0"/>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31A418-C58C-425B-A902-A9BD3CA5DC0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5" showAll="0"/>
    <pivotField showAll="0"/>
    <pivotField showAll="0">
      <items count="6">
        <item h="1" x="0"/>
        <item h="1" x="3"/>
        <item h="1" x="1"/>
        <item x="2"/>
        <item h="1" x="4"/>
        <item t="default"/>
      </items>
    </pivotField>
    <pivotField showAll="0"/>
    <pivotField showAll="0"/>
    <pivotField showAll="0"/>
    <pivotField showAll="0"/>
    <pivotField showAll="0">
      <items count="4">
        <item h="1" x="2"/>
        <item x="1"/>
        <item h="1"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291946-34D9-43B2-B445-88674CE88047}" sourceName="Marital Status">
  <pivotTables>
    <pivotTable tabId="3" name="PivotTable1"/>
    <pivotTable tabId="3" name="PivotTable2"/>
    <pivotTable tabId="3" name="PivotTable3"/>
  </pivotTables>
  <data>
    <tabular pivotCacheId="17928550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3840C4-F437-455A-88E2-AE0154F6A253}" sourceName="Education">
  <pivotTables>
    <pivotTable tabId="3" name="PivotTable1"/>
  </pivotTables>
  <data>
    <tabular pivotCacheId="1792855087">
      <items count="5">
        <i x="0"/>
        <i x="3"/>
        <i x="1"/>
        <i x="2" s="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FEF89B-6401-4F4D-83D7-75859EEDCE08}" sourceName="Region">
  <pivotTables>
    <pivotTable tabId="3" name="PivotTable1"/>
  </pivotTables>
  <data>
    <tabular pivotCacheId="1792855087">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28F9A1-545E-49B5-A43A-BDA58355D8E5}" cache="Slicer_Marital_Status" caption="Marital Status" rowHeight="234950"/>
  <slicer name="Education" xr10:uid="{0C809867-A545-46D9-B3FD-D3D8A2F06BEF}" cache="Slicer_Education" caption="Education" rowHeight="234950"/>
  <slicer name="Region" xr10:uid="{EE5B0174-C73D-4D60-B353-E10C2E2D2E5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B1" zoomScale="85" zoomScaleNormal="85" workbookViewId="0">
      <selection activeCell="O11" sqref="O9:O11"/>
    </sheetView>
  </sheetViews>
  <sheetFormatPr defaultColWidth="11.88671875" defaultRowHeight="14.4" x14ac:dyDescent="0.3"/>
  <cols>
    <col min="2" max="2" width="21.21875" customWidth="1"/>
    <col min="10" max="10"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93E2-3728-417D-A856-1C081CF0BC75}">
  <dimension ref="A1:N1001"/>
  <sheetViews>
    <sheetView topLeftCell="G1" zoomScale="85" workbookViewId="0">
      <selection activeCell="M2" sqref="M2"/>
    </sheetView>
  </sheetViews>
  <sheetFormatPr defaultColWidth="11.88671875" defaultRowHeight="14.4" x14ac:dyDescent="0.3"/>
  <cols>
    <col min="2" max="2" width="19.77734375" customWidth="1"/>
    <col min="4" max="4" width="18.33203125" customWidth="1"/>
    <col min="6" max="6" width="15.44140625" customWidth="1"/>
    <col min="7" max="7" width="22.88671875" customWidth="1"/>
    <col min="10" max="10" width="25.21875" customWidth="1"/>
    <col min="11" max="11" width="16.77734375" customWidth="1"/>
    <col min="12" max="13" width="16.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IF(L2&gt;54,"Old Age",IF(L2&gt;=31,"Middle Age",IF(L2&lt;31,"Adolescent","invalid")))</f>
        <v>Middle Age</v>
      </c>
      <c r="N2" t="s">
        <v>15</v>
      </c>
    </row>
    <row r="3" spans="1:14" x14ac:dyDescent="0.3">
      <c r="A3">
        <v>11047</v>
      </c>
      <c r="B3" t="s">
        <v>36</v>
      </c>
      <c r="C3" t="s">
        <v>39</v>
      </c>
      <c r="D3" s="3">
        <v>30000</v>
      </c>
      <c r="E3">
        <v>3</v>
      </c>
      <c r="F3" t="s">
        <v>27</v>
      </c>
      <c r="G3" t="s">
        <v>14</v>
      </c>
      <c r="H3" t="s">
        <v>18</v>
      </c>
      <c r="I3">
        <v>2</v>
      </c>
      <c r="J3" t="s">
        <v>26</v>
      </c>
      <c r="K3" t="s">
        <v>24</v>
      </c>
      <c r="L3">
        <v>56</v>
      </c>
      <c r="M3" t="str">
        <f t="shared" ref="M3:M66" si="0">IF(L3&gt;54,"Old Age",IF(L3&gt;=31,"Middle Age",IF(L3&lt;31,"Adolescent","invalid")))</f>
        <v>Old Age</v>
      </c>
      <c r="N3" t="s">
        <v>15</v>
      </c>
    </row>
    <row r="4" spans="1:14" x14ac:dyDescent="0.3">
      <c r="A4">
        <v>11061</v>
      </c>
      <c r="B4" t="s">
        <v>36</v>
      </c>
      <c r="C4" t="s">
        <v>38</v>
      </c>
      <c r="D4" s="3">
        <v>70000</v>
      </c>
      <c r="E4">
        <v>2</v>
      </c>
      <c r="F4" t="s">
        <v>19</v>
      </c>
      <c r="G4" t="s">
        <v>14</v>
      </c>
      <c r="H4" t="s">
        <v>15</v>
      </c>
      <c r="I4">
        <v>2</v>
      </c>
      <c r="J4" t="s">
        <v>23</v>
      </c>
      <c r="K4" t="s">
        <v>24</v>
      </c>
      <c r="L4">
        <v>52</v>
      </c>
      <c r="M4" t="str">
        <f t="shared" si="0"/>
        <v>Middle Age</v>
      </c>
      <c r="N4" t="s">
        <v>15</v>
      </c>
    </row>
    <row r="5" spans="1:14" x14ac:dyDescent="0.3">
      <c r="A5">
        <v>11090</v>
      </c>
      <c r="B5" t="s">
        <v>37</v>
      </c>
      <c r="C5" t="s">
        <v>38</v>
      </c>
      <c r="D5" s="3">
        <v>90000</v>
      </c>
      <c r="E5">
        <v>2</v>
      </c>
      <c r="F5" t="s">
        <v>19</v>
      </c>
      <c r="G5" t="s">
        <v>21</v>
      </c>
      <c r="H5" t="s">
        <v>15</v>
      </c>
      <c r="I5">
        <v>1</v>
      </c>
      <c r="J5" t="s">
        <v>22</v>
      </c>
      <c r="K5" t="s">
        <v>32</v>
      </c>
      <c r="L5">
        <v>48</v>
      </c>
      <c r="M5" t="str">
        <f t="shared" si="0"/>
        <v>Middle Age</v>
      </c>
      <c r="N5" t="s">
        <v>15</v>
      </c>
    </row>
    <row r="6" spans="1:14" x14ac:dyDescent="0.3">
      <c r="A6">
        <v>11116</v>
      </c>
      <c r="B6" t="s">
        <v>36</v>
      </c>
      <c r="C6" t="s">
        <v>38</v>
      </c>
      <c r="D6" s="3">
        <v>70000</v>
      </c>
      <c r="E6">
        <v>5</v>
      </c>
      <c r="F6" t="s">
        <v>19</v>
      </c>
      <c r="G6" t="s">
        <v>14</v>
      </c>
      <c r="H6" t="s">
        <v>15</v>
      </c>
      <c r="I6">
        <v>2</v>
      </c>
      <c r="J6" t="s">
        <v>23</v>
      </c>
      <c r="K6" t="s">
        <v>24</v>
      </c>
      <c r="L6">
        <v>43</v>
      </c>
      <c r="M6" t="str">
        <f t="shared" si="0"/>
        <v>Middle Age</v>
      </c>
      <c r="N6" t="s">
        <v>18</v>
      </c>
    </row>
    <row r="7" spans="1:14" x14ac:dyDescent="0.3">
      <c r="A7">
        <v>11139</v>
      </c>
      <c r="B7" t="s">
        <v>37</v>
      </c>
      <c r="C7" t="s">
        <v>39</v>
      </c>
      <c r="D7" s="3">
        <v>30000</v>
      </c>
      <c r="E7">
        <v>2</v>
      </c>
      <c r="F7" t="s">
        <v>19</v>
      </c>
      <c r="G7" t="s">
        <v>20</v>
      </c>
      <c r="H7" t="s">
        <v>18</v>
      </c>
      <c r="I7">
        <v>2</v>
      </c>
      <c r="J7" t="s">
        <v>23</v>
      </c>
      <c r="K7" t="s">
        <v>24</v>
      </c>
      <c r="L7">
        <v>67</v>
      </c>
      <c r="M7" t="str">
        <f t="shared" si="0"/>
        <v>Old Age</v>
      </c>
      <c r="N7" t="s">
        <v>18</v>
      </c>
    </row>
    <row r="8" spans="1:14" x14ac:dyDescent="0.3">
      <c r="A8">
        <v>11143</v>
      </c>
      <c r="B8" t="s">
        <v>36</v>
      </c>
      <c r="C8" t="s">
        <v>38</v>
      </c>
      <c r="D8" s="3">
        <v>40000</v>
      </c>
      <c r="E8">
        <v>0</v>
      </c>
      <c r="F8" t="s">
        <v>27</v>
      </c>
      <c r="G8" t="s">
        <v>14</v>
      </c>
      <c r="H8" t="s">
        <v>15</v>
      </c>
      <c r="I8">
        <v>2</v>
      </c>
      <c r="J8" t="s">
        <v>23</v>
      </c>
      <c r="K8" t="s">
        <v>32</v>
      </c>
      <c r="L8">
        <v>29</v>
      </c>
      <c r="M8" t="str">
        <f t="shared" si="0"/>
        <v>Adolescent</v>
      </c>
      <c r="N8" t="s">
        <v>18</v>
      </c>
    </row>
    <row r="9" spans="1:14" x14ac:dyDescent="0.3">
      <c r="A9">
        <v>11147</v>
      </c>
      <c r="B9" t="s">
        <v>36</v>
      </c>
      <c r="C9" t="s">
        <v>38</v>
      </c>
      <c r="D9" s="3">
        <v>60000</v>
      </c>
      <c r="E9">
        <v>2</v>
      </c>
      <c r="F9" t="s">
        <v>31</v>
      </c>
      <c r="G9" t="s">
        <v>28</v>
      </c>
      <c r="H9" t="s">
        <v>15</v>
      </c>
      <c r="I9">
        <v>1</v>
      </c>
      <c r="J9" t="s">
        <v>16</v>
      </c>
      <c r="K9" t="s">
        <v>24</v>
      </c>
      <c r="L9">
        <v>67</v>
      </c>
      <c r="M9" t="str">
        <f t="shared" si="0"/>
        <v>Old Age</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 Age</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3">
        <v>70000</v>
      </c>
      <c r="E12">
        <v>4</v>
      </c>
      <c r="F12" t="s">
        <v>13</v>
      </c>
      <c r="G12" t="s">
        <v>28</v>
      </c>
      <c r="H12" t="s">
        <v>15</v>
      </c>
      <c r="I12">
        <v>1</v>
      </c>
      <c r="J12" t="s">
        <v>46</v>
      </c>
      <c r="K12" t="s">
        <v>32</v>
      </c>
      <c r="L12">
        <v>59</v>
      </c>
      <c r="M12" t="str">
        <f t="shared" si="0"/>
        <v>Old Age</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 Age</v>
      </c>
      <c r="N13" t="s">
        <v>18</v>
      </c>
    </row>
    <row r="14" spans="1:14" x14ac:dyDescent="0.3">
      <c r="A14">
        <v>11219</v>
      </c>
      <c r="B14" t="s">
        <v>36</v>
      </c>
      <c r="C14" t="s">
        <v>38</v>
      </c>
      <c r="D14" s="3">
        <v>60000</v>
      </c>
      <c r="E14">
        <v>2</v>
      </c>
      <c r="F14" t="s">
        <v>27</v>
      </c>
      <c r="G14" t="s">
        <v>21</v>
      </c>
      <c r="H14" t="s">
        <v>15</v>
      </c>
      <c r="I14">
        <v>2</v>
      </c>
      <c r="J14" t="s">
        <v>46</v>
      </c>
      <c r="K14" t="s">
        <v>32</v>
      </c>
      <c r="L14">
        <v>55</v>
      </c>
      <c r="M14" t="str">
        <f t="shared" si="0"/>
        <v>Old Age</v>
      </c>
      <c r="N14" t="s">
        <v>18</v>
      </c>
    </row>
    <row r="15" spans="1:14" x14ac:dyDescent="0.3">
      <c r="A15">
        <v>11225</v>
      </c>
      <c r="B15" t="s">
        <v>36</v>
      </c>
      <c r="C15" t="s">
        <v>39</v>
      </c>
      <c r="D15" s="3">
        <v>60000</v>
      </c>
      <c r="E15">
        <v>2</v>
      </c>
      <c r="F15" t="s">
        <v>19</v>
      </c>
      <c r="G15" t="s">
        <v>21</v>
      </c>
      <c r="H15" t="s">
        <v>15</v>
      </c>
      <c r="I15">
        <v>1</v>
      </c>
      <c r="J15" t="s">
        <v>46</v>
      </c>
      <c r="K15" t="s">
        <v>32</v>
      </c>
      <c r="L15">
        <v>55</v>
      </c>
      <c r="M15" t="str">
        <f t="shared" si="0"/>
        <v>Old Age</v>
      </c>
      <c r="N15" t="s">
        <v>18</v>
      </c>
    </row>
    <row r="16" spans="1:14" x14ac:dyDescent="0.3">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 Age</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 Age</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 Age</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3">
        <v>90000</v>
      </c>
      <c r="E32">
        <v>5</v>
      </c>
      <c r="F32" t="s">
        <v>19</v>
      </c>
      <c r="G32" t="s">
        <v>21</v>
      </c>
      <c r="H32" t="s">
        <v>18</v>
      </c>
      <c r="I32">
        <v>2</v>
      </c>
      <c r="J32" t="s">
        <v>46</v>
      </c>
      <c r="K32" t="s">
        <v>17</v>
      </c>
      <c r="L32">
        <v>62</v>
      </c>
      <c r="M32" t="str">
        <f t="shared" si="0"/>
        <v>Old Age</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Old Age</v>
      </c>
      <c r="N33" t="s">
        <v>18</v>
      </c>
    </row>
    <row r="34" spans="1:14" x14ac:dyDescent="0.3">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 Age</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Adolescent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Adolescent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Adolescent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Adolescent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si="0"/>
        <v>Adolescent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ref="M67:M130" si="1">IF(L67&gt;54,"Old Age",IF(L67&gt;=31,"Middle Age",IF(L67&lt;31,"Adolescent","invalid")))</f>
        <v>Old Age</v>
      </c>
      <c r="N67" t="s">
        <v>18</v>
      </c>
    </row>
    <row r="68" spans="1:14" x14ac:dyDescent="0.3">
      <c r="A68">
        <v>12100</v>
      </c>
      <c r="B68" t="s">
        <v>37</v>
      </c>
      <c r="C68" t="s">
        <v>38</v>
      </c>
      <c r="D68" s="3">
        <v>60000</v>
      </c>
      <c r="E68">
        <v>2</v>
      </c>
      <c r="F68" t="s">
        <v>13</v>
      </c>
      <c r="G68" t="s">
        <v>28</v>
      </c>
      <c r="H68" t="s">
        <v>15</v>
      </c>
      <c r="I68">
        <v>0</v>
      </c>
      <c r="J68" t="s">
        <v>46</v>
      </c>
      <c r="K68" t="s">
        <v>32</v>
      </c>
      <c r="L68">
        <v>57</v>
      </c>
      <c r="M68" t="str">
        <f t="shared" si="1"/>
        <v>Old Age</v>
      </c>
      <c r="N68" t="s">
        <v>18</v>
      </c>
    </row>
    <row r="69" spans="1:14" x14ac:dyDescent="0.3">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 Age</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 Age</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 Age</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Adolescent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 Age</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 Age</v>
      </c>
      <c r="N85" t="s">
        <v>15</v>
      </c>
    </row>
    <row r="86" spans="1:14" x14ac:dyDescent="0.3">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Adolescent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 Age</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 Age</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Adolescent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Adolescent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 Age</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3">
        <v>90000</v>
      </c>
      <c r="E103">
        <v>5</v>
      </c>
      <c r="F103" t="s">
        <v>29</v>
      </c>
      <c r="G103" t="s">
        <v>14</v>
      </c>
      <c r="H103" t="s">
        <v>15</v>
      </c>
      <c r="I103">
        <v>2</v>
      </c>
      <c r="J103" t="s">
        <v>46</v>
      </c>
      <c r="K103" t="s">
        <v>17</v>
      </c>
      <c r="L103">
        <v>59</v>
      </c>
      <c r="M103" t="str">
        <f t="shared" si="1"/>
        <v>Old Age</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 Age</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Adolescent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Adolescent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Adolescent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ref="M131:M194" si="2">IF(L131&gt;54,"Old Age",IF(L131&gt;=31,"Middle Age",IF(L131&lt;31,"Adolescent","invalid")))</f>
        <v>Old Age</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Adolescent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Adolescent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3">
        <v>60000</v>
      </c>
      <c r="E135">
        <v>5</v>
      </c>
      <c r="F135" t="s">
        <v>13</v>
      </c>
      <c r="G135" t="s">
        <v>28</v>
      </c>
      <c r="H135" t="s">
        <v>15</v>
      </c>
      <c r="I135">
        <v>3</v>
      </c>
      <c r="J135" t="s">
        <v>46</v>
      </c>
      <c r="K135" t="s">
        <v>32</v>
      </c>
      <c r="L135">
        <v>59</v>
      </c>
      <c r="M135" t="str">
        <f t="shared" si="2"/>
        <v>Old Age</v>
      </c>
      <c r="N135" t="s">
        <v>18</v>
      </c>
    </row>
    <row r="136" spans="1:14" x14ac:dyDescent="0.3">
      <c r="A136">
        <v>13233</v>
      </c>
      <c r="B136" t="s">
        <v>36</v>
      </c>
      <c r="C136" t="s">
        <v>38</v>
      </c>
      <c r="D136" s="3">
        <v>60000</v>
      </c>
      <c r="E136">
        <v>2</v>
      </c>
      <c r="F136" t="s">
        <v>19</v>
      </c>
      <c r="G136" t="s">
        <v>21</v>
      </c>
      <c r="H136" t="s">
        <v>15</v>
      </c>
      <c r="I136">
        <v>1</v>
      </c>
      <c r="J136" t="s">
        <v>46</v>
      </c>
      <c r="K136" t="s">
        <v>32</v>
      </c>
      <c r="L136">
        <v>57</v>
      </c>
      <c r="M136" t="str">
        <f t="shared" si="2"/>
        <v>Old Age</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 Age</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 Age</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 Age</v>
      </c>
      <c r="N144" t="s">
        <v>15</v>
      </c>
    </row>
    <row r="145" spans="1:14" x14ac:dyDescent="0.3">
      <c r="A145">
        <v>13353</v>
      </c>
      <c r="B145" t="s">
        <v>37</v>
      </c>
      <c r="C145" t="s">
        <v>39</v>
      </c>
      <c r="D145" s="3">
        <v>60000</v>
      </c>
      <c r="E145">
        <v>4</v>
      </c>
      <c r="F145" t="s">
        <v>31</v>
      </c>
      <c r="G145" t="s">
        <v>28</v>
      </c>
      <c r="H145" t="s">
        <v>15</v>
      </c>
      <c r="I145">
        <v>2</v>
      </c>
      <c r="J145" t="s">
        <v>46</v>
      </c>
      <c r="K145" t="s">
        <v>32</v>
      </c>
      <c r="L145">
        <v>61</v>
      </c>
      <c r="M145" t="str">
        <f t="shared" si="2"/>
        <v>Old Age</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 Age</v>
      </c>
      <c r="N146" t="s">
        <v>15</v>
      </c>
    </row>
    <row r="147" spans="1:14" x14ac:dyDescent="0.3">
      <c r="A147">
        <v>13388</v>
      </c>
      <c r="B147" t="s">
        <v>37</v>
      </c>
      <c r="C147" t="s">
        <v>38</v>
      </c>
      <c r="D147" s="3">
        <v>60000</v>
      </c>
      <c r="E147">
        <v>2</v>
      </c>
      <c r="F147" t="s">
        <v>19</v>
      </c>
      <c r="G147" t="s">
        <v>21</v>
      </c>
      <c r="H147" t="s">
        <v>15</v>
      </c>
      <c r="I147">
        <v>1</v>
      </c>
      <c r="J147" t="s">
        <v>46</v>
      </c>
      <c r="K147" t="s">
        <v>32</v>
      </c>
      <c r="L147">
        <v>56</v>
      </c>
      <c r="M147" t="str">
        <f t="shared" si="2"/>
        <v>Old Age</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 Age</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 Age</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3">
        <v>70000</v>
      </c>
      <c r="E156">
        <v>0</v>
      </c>
      <c r="F156" t="s">
        <v>13</v>
      </c>
      <c r="G156" t="s">
        <v>21</v>
      </c>
      <c r="H156" t="s">
        <v>18</v>
      </c>
      <c r="I156">
        <v>3</v>
      </c>
      <c r="J156" t="s">
        <v>46</v>
      </c>
      <c r="K156" t="s">
        <v>24</v>
      </c>
      <c r="L156">
        <v>30</v>
      </c>
      <c r="M156" t="str">
        <f t="shared" si="2"/>
        <v>Adolescent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Adolescent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Adolescent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 Age</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Adolescent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Adolescent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Adolescent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 Age</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3">
        <v>160000</v>
      </c>
      <c r="E188">
        <v>4</v>
      </c>
      <c r="F188" t="s">
        <v>19</v>
      </c>
      <c r="G188" t="s">
        <v>21</v>
      </c>
      <c r="H188" t="s">
        <v>18</v>
      </c>
      <c r="I188">
        <v>2</v>
      </c>
      <c r="J188" t="s">
        <v>46</v>
      </c>
      <c r="K188" t="s">
        <v>17</v>
      </c>
      <c r="L188">
        <v>55</v>
      </c>
      <c r="M188" t="str">
        <f t="shared" si="2"/>
        <v>Old Age</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 Age</v>
      </c>
      <c r="N189" t="s">
        <v>15</v>
      </c>
    </row>
    <row r="190" spans="1:14" x14ac:dyDescent="0.3">
      <c r="A190">
        <v>14193</v>
      </c>
      <c r="B190" t="s">
        <v>37</v>
      </c>
      <c r="C190" t="s">
        <v>39</v>
      </c>
      <c r="D190" s="3">
        <v>100000</v>
      </c>
      <c r="E190">
        <v>3</v>
      </c>
      <c r="F190" t="s">
        <v>19</v>
      </c>
      <c r="G190" t="s">
        <v>28</v>
      </c>
      <c r="H190" t="s">
        <v>15</v>
      </c>
      <c r="I190">
        <v>4</v>
      </c>
      <c r="J190" t="s">
        <v>46</v>
      </c>
      <c r="K190" t="s">
        <v>17</v>
      </c>
      <c r="L190">
        <v>56</v>
      </c>
      <c r="M190" t="str">
        <f t="shared" si="2"/>
        <v>Old Age</v>
      </c>
      <c r="N190" t="s">
        <v>18</v>
      </c>
    </row>
    <row r="191" spans="1:14" x14ac:dyDescent="0.3">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3">
        <v>130000</v>
      </c>
      <c r="E194">
        <v>0</v>
      </c>
      <c r="F194" t="s">
        <v>31</v>
      </c>
      <c r="G194" t="s">
        <v>28</v>
      </c>
      <c r="H194" t="s">
        <v>15</v>
      </c>
      <c r="I194">
        <v>1</v>
      </c>
      <c r="J194" t="s">
        <v>46</v>
      </c>
      <c r="K194" t="s">
        <v>24</v>
      </c>
      <c r="L194">
        <v>48</v>
      </c>
      <c r="M194" t="str">
        <f t="shared" si="2"/>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ref="M195:M258" si="3">IF(L195&gt;54,"Old Age",IF(L195&gt;=31,"Middle Age",IF(L195&lt;31,"Adolescent","invalid")))</f>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Adolescent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 Age</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 Age</v>
      </c>
      <c r="N199" t="s">
        <v>18</v>
      </c>
    </row>
    <row r="200" spans="1:14" x14ac:dyDescent="0.3">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 Age</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 Age</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Adolescent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 Age</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 Age</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Old Age</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Adolescent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Adolescent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 Age</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Adolescent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Adolescent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 Age</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 Age</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si="3"/>
        <v>Old Age</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ref="M259:M322" si="4">IF(L259&gt;54,"Old Age",IF(L259&gt;=31,"Middle Age",IF(L259&lt;31,"Adolescent","invalid")))</f>
        <v>Old Age</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Adolescent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Adolescent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 Age</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3">
        <v>80000</v>
      </c>
      <c r="E274">
        <v>5</v>
      </c>
      <c r="F274" t="s">
        <v>13</v>
      </c>
      <c r="G274" t="s">
        <v>28</v>
      </c>
      <c r="H274" t="s">
        <v>15</v>
      </c>
      <c r="I274">
        <v>2</v>
      </c>
      <c r="J274" t="s">
        <v>46</v>
      </c>
      <c r="K274" t="s">
        <v>17</v>
      </c>
      <c r="L274">
        <v>62</v>
      </c>
      <c r="M274" t="str">
        <f t="shared" si="4"/>
        <v>Old Age</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 Age</v>
      </c>
      <c r="N275" t="s">
        <v>18</v>
      </c>
    </row>
    <row r="276" spans="1:14" x14ac:dyDescent="0.3">
      <c r="A276">
        <v>15749</v>
      </c>
      <c r="B276" t="s">
        <v>37</v>
      </c>
      <c r="C276" t="s">
        <v>39</v>
      </c>
      <c r="D276" s="3">
        <v>70000</v>
      </c>
      <c r="E276">
        <v>4</v>
      </c>
      <c r="F276" t="s">
        <v>13</v>
      </c>
      <c r="G276" t="s">
        <v>28</v>
      </c>
      <c r="H276" t="s">
        <v>15</v>
      </c>
      <c r="I276">
        <v>2</v>
      </c>
      <c r="J276" t="s">
        <v>46</v>
      </c>
      <c r="K276" t="s">
        <v>32</v>
      </c>
      <c r="L276">
        <v>61</v>
      </c>
      <c r="M276" t="str">
        <f t="shared" si="4"/>
        <v>Old Age</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Adolescent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 Age</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 Age</v>
      </c>
      <c r="N284" t="s">
        <v>18</v>
      </c>
    </row>
    <row r="285" spans="1:14" x14ac:dyDescent="0.3">
      <c r="A285">
        <v>15895</v>
      </c>
      <c r="B285" t="s">
        <v>37</v>
      </c>
      <c r="C285" t="s">
        <v>39</v>
      </c>
      <c r="D285" s="3">
        <v>60000</v>
      </c>
      <c r="E285">
        <v>2</v>
      </c>
      <c r="F285" t="s">
        <v>13</v>
      </c>
      <c r="G285" t="s">
        <v>28</v>
      </c>
      <c r="H285" t="s">
        <v>15</v>
      </c>
      <c r="I285">
        <v>0</v>
      </c>
      <c r="J285" t="s">
        <v>46</v>
      </c>
      <c r="K285" t="s">
        <v>32</v>
      </c>
      <c r="L285">
        <v>58</v>
      </c>
      <c r="M285" t="str">
        <f t="shared" si="4"/>
        <v>Old Age</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 Age</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 Age</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Adolescent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Adolescent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Adolescent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Adolescent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Adolescent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Old Age</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Old Age</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Adolescent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36</v>
      </c>
      <c r="C323" t="s">
        <v>39</v>
      </c>
      <c r="D323" s="3">
        <v>80000</v>
      </c>
      <c r="E323">
        <v>0</v>
      </c>
      <c r="F323" t="s">
        <v>13</v>
      </c>
      <c r="G323" t="s">
        <v>21</v>
      </c>
      <c r="H323" t="s">
        <v>15</v>
      </c>
      <c r="I323">
        <v>3</v>
      </c>
      <c r="J323" t="s">
        <v>46</v>
      </c>
      <c r="K323" t="s">
        <v>24</v>
      </c>
      <c r="L323">
        <v>32</v>
      </c>
      <c r="M323" t="str">
        <f t="shared" ref="M323:M386" si="5">IF(L323&gt;54,"Old Age",IF(L323&gt;=31,"Middle Age",IF(L323&lt;31,"Adolescent","invalid")))</f>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 Age</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Adolescent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3">
        <v>60000</v>
      </c>
      <c r="E331">
        <v>5</v>
      </c>
      <c r="F331" t="s">
        <v>13</v>
      </c>
      <c r="G331" t="s">
        <v>28</v>
      </c>
      <c r="H331" t="s">
        <v>15</v>
      </c>
      <c r="I331">
        <v>3</v>
      </c>
      <c r="J331" t="s">
        <v>46</v>
      </c>
      <c r="K331" t="s">
        <v>32</v>
      </c>
      <c r="L331">
        <v>59</v>
      </c>
      <c r="M331" t="str">
        <f t="shared" si="5"/>
        <v>Old Age</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 Age</v>
      </c>
      <c r="N332" t="s">
        <v>18</v>
      </c>
    </row>
    <row r="333" spans="1:14" x14ac:dyDescent="0.3">
      <c r="A333">
        <v>16813</v>
      </c>
      <c r="B333" t="s">
        <v>36</v>
      </c>
      <c r="C333" t="s">
        <v>38</v>
      </c>
      <c r="D333" s="3">
        <v>60000</v>
      </c>
      <c r="E333">
        <v>2</v>
      </c>
      <c r="F333" t="s">
        <v>19</v>
      </c>
      <c r="G333" t="s">
        <v>21</v>
      </c>
      <c r="H333" t="s">
        <v>15</v>
      </c>
      <c r="I333">
        <v>2</v>
      </c>
      <c r="J333" t="s">
        <v>46</v>
      </c>
      <c r="K333" t="s">
        <v>32</v>
      </c>
      <c r="L333">
        <v>55</v>
      </c>
      <c r="M333" t="str">
        <f t="shared" si="5"/>
        <v>Old Age</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3">
        <v>90000</v>
      </c>
      <c r="E345">
        <v>5</v>
      </c>
      <c r="F345" t="s">
        <v>19</v>
      </c>
      <c r="G345" t="s">
        <v>21</v>
      </c>
      <c r="H345" t="s">
        <v>15</v>
      </c>
      <c r="I345">
        <v>2</v>
      </c>
      <c r="J345" t="s">
        <v>46</v>
      </c>
      <c r="K345" t="s">
        <v>17</v>
      </c>
      <c r="L345">
        <v>62</v>
      </c>
      <c r="M345" t="str">
        <f t="shared" si="5"/>
        <v>Old Age</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 Age</v>
      </c>
      <c r="N346" t="s">
        <v>15</v>
      </c>
    </row>
    <row r="347" spans="1:14" x14ac:dyDescent="0.3">
      <c r="A347">
        <v>17230</v>
      </c>
      <c r="B347" t="s">
        <v>36</v>
      </c>
      <c r="C347" t="s">
        <v>38</v>
      </c>
      <c r="D347" s="3">
        <v>80000</v>
      </c>
      <c r="E347">
        <v>0</v>
      </c>
      <c r="F347" t="s">
        <v>13</v>
      </c>
      <c r="G347" t="s">
        <v>21</v>
      </c>
      <c r="H347" t="s">
        <v>15</v>
      </c>
      <c r="I347">
        <v>3</v>
      </c>
      <c r="J347" t="s">
        <v>46</v>
      </c>
      <c r="K347" t="s">
        <v>24</v>
      </c>
      <c r="L347">
        <v>30</v>
      </c>
      <c r="M347" t="str">
        <f t="shared" si="5"/>
        <v>Adolescent</v>
      </c>
      <c r="N347" t="s">
        <v>18</v>
      </c>
    </row>
    <row r="348" spans="1:14" x14ac:dyDescent="0.3">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 Age</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Adolescent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 Age</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Adolescent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 Age</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Adolescent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Adolescent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Old Age</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Adolescent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ref="M387:M450" si="6">IF(L387&gt;54,"Old Age",IF(L387&gt;=31,"Middle Age",IF(L387&lt;31,"Adolescent","invalid")))</f>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Adolescent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Adolescent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 Age</v>
      </c>
      <c r="N398" t="s">
        <v>18</v>
      </c>
    </row>
    <row r="399" spans="1:14" x14ac:dyDescent="0.3">
      <c r="A399">
        <v>18066</v>
      </c>
      <c r="B399" t="s">
        <v>37</v>
      </c>
      <c r="C399" t="s">
        <v>38</v>
      </c>
      <c r="D399" s="3">
        <v>70000</v>
      </c>
      <c r="E399">
        <v>5</v>
      </c>
      <c r="F399" t="s">
        <v>13</v>
      </c>
      <c r="G399" t="s">
        <v>28</v>
      </c>
      <c r="H399" t="s">
        <v>15</v>
      </c>
      <c r="I399">
        <v>3</v>
      </c>
      <c r="J399" t="s">
        <v>46</v>
      </c>
      <c r="K399" t="s">
        <v>32</v>
      </c>
      <c r="L399">
        <v>60</v>
      </c>
      <c r="M399" t="str">
        <f t="shared" si="6"/>
        <v>Old Age</v>
      </c>
      <c r="N399" t="s">
        <v>15</v>
      </c>
    </row>
    <row r="400" spans="1:14" x14ac:dyDescent="0.3">
      <c r="A400">
        <v>18069</v>
      </c>
      <c r="B400" t="s">
        <v>36</v>
      </c>
      <c r="C400" t="s">
        <v>38</v>
      </c>
      <c r="D400" s="3">
        <v>70000</v>
      </c>
      <c r="E400">
        <v>5</v>
      </c>
      <c r="F400" t="s">
        <v>13</v>
      </c>
      <c r="G400" t="s">
        <v>28</v>
      </c>
      <c r="H400" t="s">
        <v>15</v>
      </c>
      <c r="I400">
        <v>4</v>
      </c>
      <c r="J400" t="s">
        <v>46</v>
      </c>
      <c r="K400" t="s">
        <v>32</v>
      </c>
      <c r="L400">
        <v>60</v>
      </c>
      <c r="M400" t="str">
        <f t="shared" si="6"/>
        <v>Old Age</v>
      </c>
      <c r="N400" t="s">
        <v>18</v>
      </c>
    </row>
    <row r="401" spans="1:14" x14ac:dyDescent="0.3">
      <c r="A401">
        <v>18105</v>
      </c>
      <c r="B401" t="s">
        <v>36</v>
      </c>
      <c r="C401" t="s">
        <v>39</v>
      </c>
      <c r="D401" s="3">
        <v>60000</v>
      </c>
      <c r="E401">
        <v>2</v>
      </c>
      <c r="F401" t="s">
        <v>19</v>
      </c>
      <c r="G401" t="s">
        <v>21</v>
      </c>
      <c r="H401" t="s">
        <v>15</v>
      </c>
      <c r="I401">
        <v>1</v>
      </c>
      <c r="J401" t="s">
        <v>46</v>
      </c>
      <c r="K401" t="s">
        <v>32</v>
      </c>
      <c r="L401">
        <v>55</v>
      </c>
      <c r="M401" t="str">
        <f t="shared" si="6"/>
        <v>Old Age</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 Age</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 Age</v>
      </c>
      <c r="N404" t="s">
        <v>18</v>
      </c>
    </row>
    <row r="405" spans="1:14" x14ac:dyDescent="0.3">
      <c r="A405">
        <v>18151</v>
      </c>
      <c r="B405" t="s">
        <v>37</v>
      </c>
      <c r="C405" t="s">
        <v>38</v>
      </c>
      <c r="D405" s="3">
        <v>80000</v>
      </c>
      <c r="E405">
        <v>5</v>
      </c>
      <c r="F405" t="s">
        <v>19</v>
      </c>
      <c r="G405" t="s">
        <v>21</v>
      </c>
      <c r="H405" t="s">
        <v>18</v>
      </c>
      <c r="I405">
        <v>2</v>
      </c>
      <c r="J405" t="s">
        <v>46</v>
      </c>
      <c r="K405" t="s">
        <v>17</v>
      </c>
      <c r="L405">
        <v>59</v>
      </c>
      <c r="M405" t="str">
        <f t="shared" si="6"/>
        <v>Old Age</v>
      </c>
      <c r="N405" t="s">
        <v>18</v>
      </c>
    </row>
    <row r="406" spans="1:14" x14ac:dyDescent="0.3">
      <c r="A406">
        <v>18153</v>
      </c>
      <c r="B406" t="s">
        <v>36</v>
      </c>
      <c r="C406" t="s">
        <v>39</v>
      </c>
      <c r="D406" s="3">
        <v>100000</v>
      </c>
      <c r="E406">
        <v>2</v>
      </c>
      <c r="F406" t="s">
        <v>13</v>
      </c>
      <c r="G406" t="s">
        <v>28</v>
      </c>
      <c r="H406" t="s">
        <v>15</v>
      </c>
      <c r="I406">
        <v>4</v>
      </c>
      <c r="J406" t="s">
        <v>46</v>
      </c>
      <c r="K406" t="s">
        <v>17</v>
      </c>
      <c r="L406">
        <v>59</v>
      </c>
      <c r="M406" t="str">
        <f t="shared" si="6"/>
        <v>Old Age</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Old Age</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Adolescent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Adolescent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Adolescent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3">
        <v>70000</v>
      </c>
      <c r="E422">
        <v>5</v>
      </c>
      <c r="F422" t="s">
        <v>31</v>
      </c>
      <c r="G422" t="s">
        <v>28</v>
      </c>
      <c r="H422" t="s">
        <v>15</v>
      </c>
      <c r="I422">
        <v>2</v>
      </c>
      <c r="J422" t="s">
        <v>46</v>
      </c>
      <c r="K422" t="s">
        <v>32</v>
      </c>
      <c r="L422">
        <v>67</v>
      </c>
      <c r="M422" t="str">
        <f t="shared" si="6"/>
        <v>Old Age</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3">
        <v>40000</v>
      </c>
      <c r="E428">
        <v>4</v>
      </c>
      <c r="F428" t="s">
        <v>27</v>
      </c>
      <c r="G428" t="s">
        <v>21</v>
      </c>
      <c r="H428" t="s">
        <v>18</v>
      </c>
      <c r="I428">
        <v>2</v>
      </c>
      <c r="J428" t="s">
        <v>46</v>
      </c>
      <c r="K428" t="s">
        <v>32</v>
      </c>
      <c r="L428">
        <v>61</v>
      </c>
      <c r="M428" t="str">
        <f t="shared" si="6"/>
        <v>Old Age</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 Age</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Adolescent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Adolescent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 Age</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3">
        <v>40000</v>
      </c>
      <c r="E450">
        <v>4</v>
      </c>
      <c r="F450" t="s">
        <v>27</v>
      </c>
      <c r="G450" t="s">
        <v>21</v>
      </c>
      <c r="H450" t="s">
        <v>15</v>
      </c>
      <c r="I450">
        <v>2</v>
      </c>
      <c r="J450" t="s">
        <v>46</v>
      </c>
      <c r="K450" t="s">
        <v>32</v>
      </c>
      <c r="L450">
        <v>62</v>
      </c>
      <c r="M450" t="str">
        <f t="shared" si="6"/>
        <v>Old Age</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ref="M451:M514" si="7">IF(L451&gt;54,"Old Age",IF(L451&gt;=31,"Middle Age",IF(L451&lt;31,"Adolescent","invalid")))</f>
        <v>Old Age</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 Age</v>
      </c>
      <c r="N452" t="s">
        <v>18</v>
      </c>
    </row>
    <row r="453" spans="1:14" x14ac:dyDescent="0.3">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 Age</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Adolescent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Adolescent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Adolescent</v>
      </c>
      <c r="N488" t="s">
        <v>18</v>
      </c>
    </row>
    <row r="489" spans="1:14" x14ac:dyDescent="0.3">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 Age</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 Age</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 Age</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 Age</v>
      </c>
      <c r="N501" t="s">
        <v>18</v>
      </c>
    </row>
    <row r="502" spans="1:14" x14ac:dyDescent="0.3">
      <c r="A502">
        <v>19747</v>
      </c>
      <c r="B502" t="s">
        <v>36</v>
      </c>
      <c r="C502" t="s">
        <v>38</v>
      </c>
      <c r="D502" s="3">
        <v>50000</v>
      </c>
      <c r="E502">
        <v>4</v>
      </c>
      <c r="F502" t="s">
        <v>13</v>
      </c>
      <c r="G502" t="s">
        <v>28</v>
      </c>
      <c r="H502" t="s">
        <v>15</v>
      </c>
      <c r="I502">
        <v>2</v>
      </c>
      <c r="J502" t="s">
        <v>46</v>
      </c>
      <c r="K502" t="s">
        <v>32</v>
      </c>
      <c r="L502">
        <v>63</v>
      </c>
      <c r="M502" t="str">
        <f t="shared" si="7"/>
        <v>Old Age</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 Age</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Adolescent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 Age</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Old Age</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 Age</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ref="M515:M578" si="8">IF(L515&gt;54,"Old Age",IF(L515&gt;=31,"Middle Age",IF(L515&lt;31,"Adolescent","invalid")))</f>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 Age</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 Age</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Adolescent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 Age</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3">
        <v>60000</v>
      </c>
      <c r="E529">
        <v>3</v>
      </c>
      <c r="F529" t="s">
        <v>31</v>
      </c>
      <c r="G529" t="s">
        <v>28</v>
      </c>
      <c r="H529" t="s">
        <v>15</v>
      </c>
      <c r="I529">
        <v>2</v>
      </c>
      <c r="J529" t="s">
        <v>46</v>
      </c>
      <c r="K529" t="s">
        <v>32</v>
      </c>
      <c r="L529">
        <v>69</v>
      </c>
      <c r="M529" t="str">
        <f t="shared" si="8"/>
        <v>Old Age</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 Age</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Adolescent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 Age</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Adolescent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 Age</v>
      </c>
      <c r="N535" t="s">
        <v>18</v>
      </c>
    </row>
    <row r="536" spans="1:14" x14ac:dyDescent="0.3">
      <c r="A536">
        <v>20505</v>
      </c>
      <c r="B536" t="s">
        <v>36</v>
      </c>
      <c r="C536" t="s">
        <v>39</v>
      </c>
      <c r="D536" s="3">
        <v>40000</v>
      </c>
      <c r="E536">
        <v>5</v>
      </c>
      <c r="F536" t="s">
        <v>27</v>
      </c>
      <c r="G536" t="s">
        <v>21</v>
      </c>
      <c r="H536" t="s">
        <v>18</v>
      </c>
      <c r="I536">
        <v>2</v>
      </c>
      <c r="J536" t="s">
        <v>46</v>
      </c>
      <c r="K536" t="s">
        <v>32</v>
      </c>
      <c r="L536">
        <v>61</v>
      </c>
      <c r="M536" t="str">
        <f t="shared" si="8"/>
        <v>Old Age</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 Age</v>
      </c>
      <c r="N537" t="s">
        <v>18</v>
      </c>
    </row>
    <row r="538" spans="1:14" x14ac:dyDescent="0.3">
      <c r="A538">
        <v>20518</v>
      </c>
      <c r="B538" t="s">
        <v>36</v>
      </c>
      <c r="C538" t="s">
        <v>39</v>
      </c>
      <c r="D538" s="3">
        <v>70000</v>
      </c>
      <c r="E538">
        <v>2</v>
      </c>
      <c r="F538" t="s">
        <v>19</v>
      </c>
      <c r="G538" t="s">
        <v>21</v>
      </c>
      <c r="H538" t="s">
        <v>15</v>
      </c>
      <c r="I538">
        <v>1</v>
      </c>
      <c r="J538" t="s">
        <v>46</v>
      </c>
      <c r="K538" t="s">
        <v>32</v>
      </c>
      <c r="L538">
        <v>58</v>
      </c>
      <c r="M538" t="str">
        <f t="shared" si="8"/>
        <v>Old Age</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Old Age</v>
      </c>
      <c r="N539" t="s">
        <v>18</v>
      </c>
    </row>
    <row r="540" spans="1:14" x14ac:dyDescent="0.3">
      <c r="A540">
        <v>20535</v>
      </c>
      <c r="B540" t="s">
        <v>36</v>
      </c>
      <c r="C540" t="s">
        <v>39</v>
      </c>
      <c r="D540" s="3">
        <v>70000</v>
      </c>
      <c r="E540">
        <v>4</v>
      </c>
      <c r="F540" t="s">
        <v>19</v>
      </c>
      <c r="G540" t="s">
        <v>21</v>
      </c>
      <c r="H540" t="s">
        <v>15</v>
      </c>
      <c r="I540">
        <v>1</v>
      </c>
      <c r="J540" t="s">
        <v>46</v>
      </c>
      <c r="K540" t="s">
        <v>32</v>
      </c>
      <c r="L540">
        <v>56</v>
      </c>
      <c r="M540" t="str">
        <f t="shared" si="8"/>
        <v>Old Age</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 Age</v>
      </c>
      <c r="N541" t="s">
        <v>15</v>
      </c>
    </row>
    <row r="542" spans="1:14" x14ac:dyDescent="0.3">
      <c r="A542">
        <v>20598</v>
      </c>
      <c r="B542" t="s">
        <v>36</v>
      </c>
      <c r="C542" t="s">
        <v>38</v>
      </c>
      <c r="D542" s="3">
        <v>100000</v>
      </c>
      <c r="E542">
        <v>3</v>
      </c>
      <c r="F542" t="s">
        <v>29</v>
      </c>
      <c r="G542" t="s">
        <v>21</v>
      </c>
      <c r="H542" t="s">
        <v>15</v>
      </c>
      <c r="I542">
        <v>0</v>
      </c>
      <c r="J542" t="s">
        <v>46</v>
      </c>
      <c r="K542" t="s">
        <v>17</v>
      </c>
      <c r="L542">
        <v>59</v>
      </c>
      <c r="M542" t="str">
        <f t="shared" si="8"/>
        <v>Old Age</v>
      </c>
      <c r="N542" t="s">
        <v>15</v>
      </c>
    </row>
    <row r="543" spans="1:14" x14ac:dyDescent="0.3">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Adolescent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Adolescent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 Age</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 Age</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Adolescent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si="8"/>
        <v>Adolescent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ref="M579:M642" si="9">IF(L579&gt;54,"Old Age",IF(L579&gt;=31,"Middle Age",IF(L579&lt;31,"Adolescent","invalid")))</f>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 Age</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 Age</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3">
        <v>50000</v>
      </c>
      <c r="E584">
        <v>4</v>
      </c>
      <c r="F584" t="s">
        <v>13</v>
      </c>
      <c r="G584" t="s">
        <v>28</v>
      </c>
      <c r="H584" t="s">
        <v>15</v>
      </c>
      <c r="I584">
        <v>2</v>
      </c>
      <c r="J584" t="s">
        <v>46</v>
      </c>
      <c r="K584" t="s">
        <v>32</v>
      </c>
      <c r="L584">
        <v>64</v>
      </c>
      <c r="M584" t="str">
        <f t="shared" si="9"/>
        <v>Old Age</v>
      </c>
      <c r="N584" t="s">
        <v>18</v>
      </c>
    </row>
    <row r="585" spans="1:14" x14ac:dyDescent="0.3">
      <c r="A585">
        <v>21451</v>
      </c>
      <c r="B585" t="s">
        <v>36</v>
      </c>
      <c r="C585" t="s">
        <v>39</v>
      </c>
      <c r="D585" s="3">
        <v>40000</v>
      </c>
      <c r="E585">
        <v>4</v>
      </c>
      <c r="F585" t="s">
        <v>27</v>
      </c>
      <c r="G585" t="s">
        <v>21</v>
      </c>
      <c r="H585" t="s">
        <v>15</v>
      </c>
      <c r="I585">
        <v>2</v>
      </c>
      <c r="J585" t="s">
        <v>46</v>
      </c>
      <c r="K585" t="s">
        <v>32</v>
      </c>
      <c r="L585">
        <v>61</v>
      </c>
      <c r="M585" t="str">
        <f t="shared" si="9"/>
        <v>Old Age</v>
      </c>
      <c r="N585" t="s">
        <v>18</v>
      </c>
    </row>
    <row r="586" spans="1:14" x14ac:dyDescent="0.3">
      <c r="A586">
        <v>21471</v>
      </c>
      <c r="B586" t="s">
        <v>36</v>
      </c>
      <c r="C586" t="s">
        <v>38</v>
      </c>
      <c r="D586" s="3">
        <v>70000</v>
      </c>
      <c r="E586">
        <v>2</v>
      </c>
      <c r="F586" t="s">
        <v>19</v>
      </c>
      <c r="G586" t="s">
        <v>21</v>
      </c>
      <c r="H586" t="s">
        <v>15</v>
      </c>
      <c r="I586">
        <v>1</v>
      </c>
      <c r="J586" t="s">
        <v>46</v>
      </c>
      <c r="K586" t="s">
        <v>32</v>
      </c>
      <c r="L586">
        <v>59</v>
      </c>
      <c r="M586" t="str">
        <f t="shared" si="9"/>
        <v>Old Age</v>
      </c>
      <c r="N586" t="s">
        <v>18</v>
      </c>
    </row>
    <row r="587" spans="1:14" x14ac:dyDescent="0.3">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 Age</v>
      </c>
      <c r="N605" t="s">
        <v>18</v>
      </c>
    </row>
    <row r="606" spans="1:14" x14ac:dyDescent="0.3">
      <c r="A606">
        <v>21752</v>
      </c>
      <c r="B606" t="s">
        <v>36</v>
      </c>
      <c r="C606" t="s">
        <v>38</v>
      </c>
      <c r="D606" s="3">
        <v>60000</v>
      </c>
      <c r="E606">
        <v>3</v>
      </c>
      <c r="F606" t="s">
        <v>31</v>
      </c>
      <c r="G606" t="s">
        <v>28</v>
      </c>
      <c r="H606" t="s">
        <v>15</v>
      </c>
      <c r="I606">
        <v>2</v>
      </c>
      <c r="J606" t="s">
        <v>46</v>
      </c>
      <c r="K606" t="s">
        <v>32</v>
      </c>
      <c r="L606">
        <v>64</v>
      </c>
      <c r="M606" t="str">
        <f t="shared" si="9"/>
        <v>Old Age</v>
      </c>
      <c r="N606" t="s">
        <v>18</v>
      </c>
    </row>
    <row r="607" spans="1:14" x14ac:dyDescent="0.3">
      <c r="A607">
        <v>21770</v>
      </c>
      <c r="B607" t="s">
        <v>36</v>
      </c>
      <c r="C607" t="s">
        <v>38</v>
      </c>
      <c r="D607" s="3">
        <v>60000</v>
      </c>
      <c r="E607">
        <v>4</v>
      </c>
      <c r="F607" t="s">
        <v>13</v>
      </c>
      <c r="G607" t="s">
        <v>28</v>
      </c>
      <c r="H607" t="s">
        <v>15</v>
      </c>
      <c r="I607">
        <v>2</v>
      </c>
      <c r="J607" t="s">
        <v>46</v>
      </c>
      <c r="K607" t="s">
        <v>32</v>
      </c>
      <c r="L607">
        <v>60</v>
      </c>
      <c r="M607" t="str">
        <f t="shared" si="9"/>
        <v>Old Age</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Old Age</v>
      </c>
      <c r="N608" t="s">
        <v>18</v>
      </c>
    </row>
    <row r="609" spans="1:14" x14ac:dyDescent="0.3">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Adolescent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 Age</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 Age</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Old Age</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Adolescent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Adolescent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Adolescent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ref="M643:M706" si="10">IF(L643&gt;54,"Old Age",IF(L643&gt;=31,"Middle Age",IF(L643&lt;31,"Adolescent","invalid")))</f>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Adolescent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Adolescent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Adolescent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3">
        <v>70000</v>
      </c>
      <c r="E656">
        <v>5</v>
      </c>
      <c r="F656" t="s">
        <v>13</v>
      </c>
      <c r="G656" t="s">
        <v>28</v>
      </c>
      <c r="H656" t="s">
        <v>15</v>
      </c>
      <c r="I656">
        <v>2</v>
      </c>
      <c r="J656" t="s">
        <v>46</v>
      </c>
      <c r="K656" t="s">
        <v>32</v>
      </c>
      <c r="L656">
        <v>63</v>
      </c>
      <c r="M656" t="str">
        <f t="shared" si="10"/>
        <v>Old Age</v>
      </c>
      <c r="N656" t="s">
        <v>18</v>
      </c>
    </row>
    <row r="657" spans="1:14" x14ac:dyDescent="0.3">
      <c r="A657">
        <v>22743</v>
      </c>
      <c r="B657" t="s">
        <v>36</v>
      </c>
      <c r="C657" t="s">
        <v>39</v>
      </c>
      <c r="D657" s="3">
        <v>40000</v>
      </c>
      <c r="E657">
        <v>5</v>
      </c>
      <c r="F657" t="s">
        <v>27</v>
      </c>
      <c r="G657" t="s">
        <v>21</v>
      </c>
      <c r="H657" t="s">
        <v>15</v>
      </c>
      <c r="I657">
        <v>2</v>
      </c>
      <c r="J657" t="s">
        <v>46</v>
      </c>
      <c r="K657" t="s">
        <v>32</v>
      </c>
      <c r="L657">
        <v>60</v>
      </c>
      <c r="M657" t="str">
        <f t="shared" si="10"/>
        <v>Old Age</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3">
        <v>120000</v>
      </c>
      <c r="E659">
        <v>4</v>
      </c>
      <c r="F659" t="s">
        <v>19</v>
      </c>
      <c r="G659" t="s">
        <v>28</v>
      </c>
      <c r="H659" t="s">
        <v>15</v>
      </c>
      <c r="I659">
        <v>3</v>
      </c>
      <c r="J659" t="s">
        <v>46</v>
      </c>
      <c r="K659" t="s">
        <v>17</v>
      </c>
      <c r="L659">
        <v>56</v>
      </c>
      <c r="M659" t="str">
        <f t="shared" si="10"/>
        <v>Old Age</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 Age</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Adolescent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 Age</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Adolescent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Adolescent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 Age</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Adolescent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 Age</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Adolescent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Adolescent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 Age</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 Age</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si="10"/>
        <v>Old Age</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ref="M707:M770" si="11">IF(L707&gt;54,"Old Age",IF(L707&gt;=31,"Middle Age",IF(L707&lt;31,"Adolescent","invalid")))</f>
        <v>Old Age</v>
      </c>
      <c r="N707" t="s">
        <v>18</v>
      </c>
    </row>
    <row r="708" spans="1:14" x14ac:dyDescent="0.3">
      <c r="A708">
        <v>23704</v>
      </c>
      <c r="B708" t="s">
        <v>37</v>
      </c>
      <c r="C708" t="s">
        <v>38</v>
      </c>
      <c r="D708" s="3">
        <v>40000</v>
      </c>
      <c r="E708">
        <v>5</v>
      </c>
      <c r="F708" t="s">
        <v>27</v>
      </c>
      <c r="G708" t="s">
        <v>21</v>
      </c>
      <c r="H708" t="s">
        <v>15</v>
      </c>
      <c r="I708">
        <v>4</v>
      </c>
      <c r="J708" t="s">
        <v>46</v>
      </c>
      <c r="K708" t="s">
        <v>32</v>
      </c>
      <c r="L708">
        <v>60</v>
      </c>
      <c r="M708" t="str">
        <f t="shared" si="11"/>
        <v>Old Age</v>
      </c>
      <c r="N708" t="s">
        <v>15</v>
      </c>
    </row>
    <row r="709" spans="1:14" x14ac:dyDescent="0.3">
      <c r="A709">
        <v>23707</v>
      </c>
      <c r="B709" t="s">
        <v>37</v>
      </c>
      <c r="C709" t="s">
        <v>38</v>
      </c>
      <c r="D709" s="3">
        <v>70000</v>
      </c>
      <c r="E709">
        <v>5</v>
      </c>
      <c r="F709" t="s">
        <v>13</v>
      </c>
      <c r="G709" t="s">
        <v>28</v>
      </c>
      <c r="H709" t="s">
        <v>15</v>
      </c>
      <c r="I709">
        <v>3</v>
      </c>
      <c r="J709" t="s">
        <v>46</v>
      </c>
      <c r="K709" t="s">
        <v>32</v>
      </c>
      <c r="L709">
        <v>60</v>
      </c>
      <c r="M709" t="str">
        <f t="shared" si="11"/>
        <v>Old Age</v>
      </c>
      <c r="N709" t="s">
        <v>15</v>
      </c>
    </row>
    <row r="710" spans="1:14" x14ac:dyDescent="0.3">
      <c r="A710">
        <v>23712</v>
      </c>
      <c r="B710" t="s">
        <v>37</v>
      </c>
      <c r="C710" t="s">
        <v>39</v>
      </c>
      <c r="D710" s="3">
        <v>70000</v>
      </c>
      <c r="E710">
        <v>2</v>
      </c>
      <c r="F710" t="s">
        <v>13</v>
      </c>
      <c r="G710" t="s">
        <v>28</v>
      </c>
      <c r="H710" t="s">
        <v>15</v>
      </c>
      <c r="I710">
        <v>1</v>
      </c>
      <c r="J710" t="s">
        <v>46</v>
      </c>
      <c r="K710" t="s">
        <v>32</v>
      </c>
      <c r="L710">
        <v>59</v>
      </c>
      <c r="M710" t="str">
        <f t="shared" si="11"/>
        <v>Old Age</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 Age</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Adolescent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Adolescent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Adolescent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Adolescent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Adolescent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Old Age</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Adolescent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Adolescent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3">
        <v>40000</v>
      </c>
      <c r="E757">
        <v>4</v>
      </c>
      <c r="F757" t="s">
        <v>27</v>
      </c>
      <c r="G757" t="s">
        <v>21</v>
      </c>
      <c r="H757" t="s">
        <v>15</v>
      </c>
      <c r="I757">
        <v>2</v>
      </c>
      <c r="J757" t="s">
        <v>46</v>
      </c>
      <c r="K757" t="s">
        <v>32</v>
      </c>
      <c r="L757">
        <v>64</v>
      </c>
      <c r="M757" t="str">
        <f t="shared" si="11"/>
        <v>Old Age</v>
      </c>
      <c r="N757" t="s">
        <v>18</v>
      </c>
    </row>
    <row r="758" spans="1:14" x14ac:dyDescent="0.3">
      <c r="A758">
        <v>24643</v>
      </c>
      <c r="B758" t="s">
        <v>37</v>
      </c>
      <c r="C758" t="s">
        <v>39</v>
      </c>
      <c r="D758" s="3">
        <v>60000</v>
      </c>
      <c r="E758">
        <v>4</v>
      </c>
      <c r="F758" t="s">
        <v>13</v>
      </c>
      <c r="G758" t="s">
        <v>28</v>
      </c>
      <c r="H758" t="s">
        <v>15</v>
      </c>
      <c r="I758">
        <v>2</v>
      </c>
      <c r="J758" t="s">
        <v>46</v>
      </c>
      <c r="K758" t="s">
        <v>32</v>
      </c>
      <c r="L758">
        <v>63</v>
      </c>
      <c r="M758" t="str">
        <f t="shared" si="11"/>
        <v>Old Age</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 Age</v>
      </c>
      <c r="N765" t="s">
        <v>18</v>
      </c>
    </row>
    <row r="766" spans="1:14" x14ac:dyDescent="0.3">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3">
        <v>60000</v>
      </c>
      <c r="E768">
        <v>3</v>
      </c>
      <c r="F768" t="s">
        <v>13</v>
      </c>
      <c r="G768" t="s">
        <v>28</v>
      </c>
      <c r="H768" t="s">
        <v>15</v>
      </c>
      <c r="I768">
        <v>2</v>
      </c>
      <c r="J768" t="s">
        <v>46</v>
      </c>
      <c r="K768" t="s">
        <v>32</v>
      </c>
      <c r="L768">
        <v>66</v>
      </c>
      <c r="M768" t="str">
        <f t="shared" si="11"/>
        <v>Old Age</v>
      </c>
      <c r="N768" t="s">
        <v>18</v>
      </c>
    </row>
    <row r="769" spans="1:14" x14ac:dyDescent="0.3">
      <c r="A769">
        <v>24943</v>
      </c>
      <c r="B769" t="s">
        <v>36</v>
      </c>
      <c r="C769" t="s">
        <v>38</v>
      </c>
      <c r="D769" s="3">
        <v>60000</v>
      </c>
      <c r="E769">
        <v>3</v>
      </c>
      <c r="F769" t="s">
        <v>13</v>
      </c>
      <c r="G769" t="s">
        <v>28</v>
      </c>
      <c r="H769" t="s">
        <v>15</v>
      </c>
      <c r="I769">
        <v>2</v>
      </c>
      <c r="J769" t="s">
        <v>46</v>
      </c>
      <c r="K769" t="s">
        <v>32</v>
      </c>
      <c r="L769">
        <v>66</v>
      </c>
      <c r="M769" t="str">
        <f t="shared" si="11"/>
        <v>Old Age</v>
      </c>
      <c r="N769" t="s">
        <v>18</v>
      </c>
    </row>
    <row r="770" spans="1:14" x14ac:dyDescent="0.3">
      <c r="A770">
        <v>24955</v>
      </c>
      <c r="B770" t="s">
        <v>37</v>
      </c>
      <c r="C770" t="s">
        <v>38</v>
      </c>
      <c r="D770" s="3">
        <v>30000</v>
      </c>
      <c r="E770">
        <v>5</v>
      </c>
      <c r="F770" t="s">
        <v>29</v>
      </c>
      <c r="G770" t="s">
        <v>14</v>
      </c>
      <c r="H770" t="s">
        <v>15</v>
      </c>
      <c r="I770">
        <v>3</v>
      </c>
      <c r="J770" t="s">
        <v>46</v>
      </c>
      <c r="K770" t="s">
        <v>32</v>
      </c>
      <c r="L770">
        <v>60</v>
      </c>
      <c r="M770" t="str">
        <f t="shared" si="11"/>
        <v>Old Age</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ref="M771:M834" si="12">IF(L771&gt;54,"Old Age",IF(L771&gt;=31,"Middle Age",IF(L771&lt;31,"Adolescent","invalid")))</f>
        <v>Old Age</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 Age</v>
      </c>
      <c r="N772" t="s">
        <v>15</v>
      </c>
    </row>
    <row r="773" spans="1:14" x14ac:dyDescent="0.3">
      <c r="A773">
        <v>24981</v>
      </c>
      <c r="B773" t="s">
        <v>36</v>
      </c>
      <c r="C773" t="s">
        <v>38</v>
      </c>
      <c r="D773" s="3">
        <v>60000</v>
      </c>
      <c r="E773">
        <v>2</v>
      </c>
      <c r="F773" t="s">
        <v>19</v>
      </c>
      <c r="G773" t="s">
        <v>21</v>
      </c>
      <c r="H773" t="s">
        <v>15</v>
      </c>
      <c r="I773">
        <v>2</v>
      </c>
      <c r="J773" t="s">
        <v>46</v>
      </c>
      <c r="K773" t="s">
        <v>32</v>
      </c>
      <c r="L773">
        <v>56</v>
      </c>
      <c r="M773" t="str">
        <f t="shared" si="12"/>
        <v>Old Age</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Adolescent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Adolescent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 Age</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Adolescent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 Age</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Adolescent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Adolescent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Adolescent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 Age</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 Age</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 Age</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Adolescent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Adolescent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 Age</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 Age</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Old Age</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Adolescent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ref="M835:M898" si="13">IF(L835&gt;54,"Old Age",IF(L835&gt;=31,"Middle Age",IF(L835&lt;31,"Adolescent","invalid")))</f>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 Age</v>
      </c>
      <c r="N848" t="s">
        <v>18</v>
      </c>
    </row>
    <row r="849" spans="1:14" x14ac:dyDescent="0.3">
      <c r="A849">
        <v>26415</v>
      </c>
      <c r="B849" t="s">
        <v>36</v>
      </c>
      <c r="C849" t="s">
        <v>39</v>
      </c>
      <c r="D849" s="3">
        <v>90000</v>
      </c>
      <c r="E849">
        <v>4</v>
      </c>
      <c r="F849" t="s">
        <v>29</v>
      </c>
      <c r="G849" t="s">
        <v>14</v>
      </c>
      <c r="H849" t="s">
        <v>15</v>
      </c>
      <c r="I849">
        <v>4</v>
      </c>
      <c r="J849" t="s">
        <v>46</v>
      </c>
      <c r="K849" t="s">
        <v>17</v>
      </c>
      <c r="L849">
        <v>58</v>
      </c>
      <c r="M849" t="str">
        <f t="shared" si="13"/>
        <v>Old Age</v>
      </c>
      <c r="N849" t="s">
        <v>18</v>
      </c>
    </row>
    <row r="850" spans="1:14" x14ac:dyDescent="0.3">
      <c r="A850">
        <v>26452</v>
      </c>
      <c r="B850" t="s">
        <v>37</v>
      </c>
      <c r="C850" t="s">
        <v>38</v>
      </c>
      <c r="D850" s="3">
        <v>50000</v>
      </c>
      <c r="E850">
        <v>3</v>
      </c>
      <c r="F850" t="s">
        <v>31</v>
      </c>
      <c r="G850" t="s">
        <v>28</v>
      </c>
      <c r="H850" t="s">
        <v>15</v>
      </c>
      <c r="I850">
        <v>2</v>
      </c>
      <c r="J850" t="s">
        <v>46</v>
      </c>
      <c r="K850" t="s">
        <v>32</v>
      </c>
      <c r="L850">
        <v>69</v>
      </c>
      <c r="M850" t="str">
        <f t="shared" si="13"/>
        <v>Old Age</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 Age</v>
      </c>
      <c r="N851" t="s">
        <v>15</v>
      </c>
    </row>
    <row r="852" spans="1:14" x14ac:dyDescent="0.3">
      <c r="A852">
        <v>26495</v>
      </c>
      <c r="B852" t="s">
        <v>37</v>
      </c>
      <c r="C852" t="s">
        <v>39</v>
      </c>
      <c r="D852" s="3">
        <v>40000</v>
      </c>
      <c r="E852">
        <v>2</v>
      </c>
      <c r="F852" t="s">
        <v>27</v>
      </c>
      <c r="G852" t="s">
        <v>21</v>
      </c>
      <c r="H852" t="s">
        <v>15</v>
      </c>
      <c r="I852">
        <v>2</v>
      </c>
      <c r="J852" t="s">
        <v>46</v>
      </c>
      <c r="K852" t="s">
        <v>32</v>
      </c>
      <c r="L852">
        <v>57</v>
      </c>
      <c r="M852" t="str">
        <f t="shared" si="13"/>
        <v>Old Age</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 Age</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 Age</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Adolescent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Adolescent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Adolescent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 Age</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 Age</v>
      </c>
      <c r="N895" t="s">
        <v>18</v>
      </c>
    </row>
    <row r="896" spans="1:14" x14ac:dyDescent="0.3">
      <c r="A896">
        <v>27393</v>
      </c>
      <c r="B896" t="s">
        <v>36</v>
      </c>
      <c r="C896" t="s">
        <v>39</v>
      </c>
      <c r="D896" s="3">
        <v>50000</v>
      </c>
      <c r="E896">
        <v>4</v>
      </c>
      <c r="F896" t="s">
        <v>13</v>
      </c>
      <c r="G896" t="s">
        <v>28</v>
      </c>
      <c r="H896" t="s">
        <v>15</v>
      </c>
      <c r="I896">
        <v>2</v>
      </c>
      <c r="J896" t="s">
        <v>46</v>
      </c>
      <c r="K896" t="s">
        <v>32</v>
      </c>
      <c r="L896">
        <v>63</v>
      </c>
      <c r="M896" t="str">
        <f t="shared" si="13"/>
        <v>Old Age</v>
      </c>
      <c r="N896" t="s">
        <v>18</v>
      </c>
    </row>
    <row r="897" spans="1:14" x14ac:dyDescent="0.3">
      <c r="A897">
        <v>27434</v>
      </c>
      <c r="B897" t="s">
        <v>37</v>
      </c>
      <c r="C897" t="s">
        <v>38</v>
      </c>
      <c r="D897" s="3">
        <v>70000</v>
      </c>
      <c r="E897">
        <v>4</v>
      </c>
      <c r="F897" t="s">
        <v>19</v>
      </c>
      <c r="G897" t="s">
        <v>21</v>
      </c>
      <c r="H897" t="s">
        <v>15</v>
      </c>
      <c r="I897">
        <v>1</v>
      </c>
      <c r="J897" t="s">
        <v>46</v>
      </c>
      <c r="K897" t="s">
        <v>32</v>
      </c>
      <c r="L897">
        <v>56</v>
      </c>
      <c r="M897" t="str">
        <f t="shared" si="13"/>
        <v>Old Age</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ref="M899:M962" si="14">IF(L899&gt;54,"Old Age",IF(L899&gt;=31,"Middle Age",IF(L899&lt;31,"Adolescent","invalid")))</f>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Adolescent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 Age</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Adolescent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Adolescent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 Age</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Adolescent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Adolescent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Adolescent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Adolescent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Adolescent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3">
        <v>80000</v>
      </c>
      <c r="E927">
        <v>0</v>
      </c>
      <c r="F927" t="s">
        <v>13</v>
      </c>
      <c r="G927" t="s">
        <v>21</v>
      </c>
      <c r="H927" t="s">
        <v>15</v>
      </c>
      <c r="I927">
        <v>2</v>
      </c>
      <c r="J927" t="s">
        <v>46</v>
      </c>
      <c r="K927" t="s">
        <v>24</v>
      </c>
      <c r="L927">
        <v>29</v>
      </c>
      <c r="M927" t="str">
        <f t="shared" si="14"/>
        <v>Adolescent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 Age</v>
      </c>
      <c r="N929" t="s">
        <v>18</v>
      </c>
    </row>
    <row r="930" spans="1:14" x14ac:dyDescent="0.3">
      <c r="A930">
        <v>28004</v>
      </c>
      <c r="B930" t="s">
        <v>36</v>
      </c>
      <c r="C930" t="s">
        <v>39</v>
      </c>
      <c r="D930" s="3">
        <v>60000</v>
      </c>
      <c r="E930">
        <v>3</v>
      </c>
      <c r="F930" t="s">
        <v>13</v>
      </c>
      <c r="G930" t="s">
        <v>28</v>
      </c>
      <c r="H930" t="s">
        <v>15</v>
      </c>
      <c r="I930">
        <v>2</v>
      </c>
      <c r="J930" t="s">
        <v>46</v>
      </c>
      <c r="K930" t="s">
        <v>32</v>
      </c>
      <c r="L930">
        <v>66</v>
      </c>
      <c r="M930" t="str">
        <f t="shared" si="14"/>
        <v>Old Age</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 Age</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 Age</v>
      </c>
      <c r="N932" t="s">
        <v>15</v>
      </c>
    </row>
    <row r="933" spans="1:14" x14ac:dyDescent="0.3">
      <c r="A933">
        <v>28043</v>
      </c>
      <c r="B933" t="s">
        <v>36</v>
      </c>
      <c r="C933" t="s">
        <v>39</v>
      </c>
      <c r="D933" s="3">
        <v>60000</v>
      </c>
      <c r="E933">
        <v>2</v>
      </c>
      <c r="F933" t="s">
        <v>13</v>
      </c>
      <c r="G933" t="s">
        <v>28</v>
      </c>
      <c r="H933" t="s">
        <v>15</v>
      </c>
      <c r="I933">
        <v>0</v>
      </c>
      <c r="J933" t="s">
        <v>46</v>
      </c>
      <c r="K933" t="s">
        <v>32</v>
      </c>
      <c r="L933">
        <v>56</v>
      </c>
      <c r="M933" t="str">
        <f t="shared" si="14"/>
        <v>Old Age</v>
      </c>
      <c r="N933" t="s">
        <v>18</v>
      </c>
    </row>
    <row r="934" spans="1:14" x14ac:dyDescent="0.3">
      <c r="A934">
        <v>28052</v>
      </c>
      <c r="B934" t="s">
        <v>36</v>
      </c>
      <c r="C934" t="s">
        <v>38</v>
      </c>
      <c r="D934" s="3">
        <v>60000</v>
      </c>
      <c r="E934">
        <v>2</v>
      </c>
      <c r="F934" t="s">
        <v>27</v>
      </c>
      <c r="G934" t="s">
        <v>21</v>
      </c>
      <c r="H934" t="s">
        <v>15</v>
      </c>
      <c r="I934">
        <v>2</v>
      </c>
      <c r="J934" t="s">
        <v>46</v>
      </c>
      <c r="K934" t="s">
        <v>32</v>
      </c>
      <c r="L934">
        <v>55</v>
      </c>
      <c r="M934" t="str">
        <f t="shared" si="14"/>
        <v>Old Age</v>
      </c>
      <c r="N934" t="s">
        <v>18</v>
      </c>
    </row>
    <row r="935" spans="1:14" x14ac:dyDescent="0.3">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Adolescent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Adolescent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 Age</v>
      </c>
      <c r="N940" t="s">
        <v>15</v>
      </c>
    </row>
    <row r="941" spans="1:14" x14ac:dyDescent="0.3">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 Age</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Adolescent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Adolescent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Adolescent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ref="M963:M1001" si="15">IF(L963&gt;54,"Old Age",IF(L963&gt;=31,"Middle Age",IF(L963&lt;31,"Adolescent","invalid")))</f>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Adolescent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3">
        <v>80000</v>
      </c>
      <c r="E970">
        <v>5</v>
      </c>
      <c r="F970" t="s">
        <v>27</v>
      </c>
      <c r="G970" t="s">
        <v>28</v>
      </c>
      <c r="H970" t="s">
        <v>15</v>
      </c>
      <c r="I970">
        <v>3</v>
      </c>
      <c r="J970" t="s">
        <v>46</v>
      </c>
      <c r="K970" t="s">
        <v>17</v>
      </c>
      <c r="L970">
        <v>57</v>
      </c>
      <c r="M970" t="str">
        <f t="shared" si="15"/>
        <v>Old Age</v>
      </c>
      <c r="N970" t="s">
        <v>18</v>
      </c>
    </row>
    <row r="971" spans="1:14" x14ac:dyDescent="0.3">
      <c r="A971">
        <v>28918</v>
      </c>
      <c r="B971" t="s">
        <v>36</v>
      </c>
      <c r="C971" t="s">
        <v>39</v>
      </c>
      <c r="D971" s="3">
        <v>130000</v>
      </c>
      <c r="E971">
        <v>4</v>
      </c>
      <c r="F971" t="s">
        <v>27</v>
      </c>
      <c r="G971" t="s">
        <v>28</v>
      </c>
      <c r="H971" t="s">
        <v>18</v>
      </c>
      <c r="I971">
        <v>4</v>
      </c>
      <c r="J971" t="s">
        <v>46</v>
      </c>
      <c r="K971" t="s">
        <v>17</v>
      </c>
      <c r="L971">
        <v>58</v>
      </c>
      <c r="M971" t="str">
        <f t="shared" si="15"/>
        <v>Old Age</v>
      </c>
      <c r="N971" t="s">
        <v>18</v>
      </c>
    </row>
    <row r="972" spans="1:14" x14ac:dyDescent="0.3">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3">
        <v>60000</v>
      </c>
      <c r="E973">
        <v>3</v>
      </c>
      <c r="F973" t="s">
        <v>31</v>
      </c>
      <c r="G973" t="s">
        <v>28</v>
      </c>
      <c r="H973" t="s">
        <v>15</v>
      </c>
      <c r="I973">
        <v>2</v>
      </c>
      <c r="J973" t="s">
        <v>46</v>
      </c>
      <c r="K973" t="s">
        <v>32</v>
      </c>
      <c r="L973">
        <v>66</v>
      </c>
      <c r="M973" t="str">
        <f t="shared" si="15"/>
        <v>Old Age</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 Age</v>
      </c>
      <c r="N974" t="s">
        <v>15</v>
      </c>
    </row>
    <row r="975" spans="1:14" x14ac:dyDescent="0.3">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Adolescent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Adolescent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 Age</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 Age</v>
      </c>
      <c r="N1001" t="s">
        <v>18</v>
      </c>
    </row>
  </sheetData>
  <autoFilter ref="A1:N1001" xr:uid="{691993E2-3728-417D-A856-1C081CF0BC75}">
    <sortState xmlns:xlrd2="http://schemas.microsoft.com/office/spreadsheetml/2017/richdata2" ref="A2:N100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0F315-C637-47A0-B453-757E01943C1C}">
  <dimension ref="A1:D41"/>
  <sheetViews>
    <sheetView zoomScale="115" zoomScaleNormal="115" workbookViewId="0">
      <selection activeCell="M38" sqref="M38"/>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 min="5" max="5" width="8.6640625" bestFit="1" customWidth="1"/>
    <col min="6" max="6" width="9.6640625" bestFit="1" customWidth="1"/>
    <col min="7" max="7"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3">
        <v>47500</v>
      </c>
      <c r="C3" s="3">
        <v>64000</v>
      </c>
      <c r="D3" s="3">
        <v>56666.666666666664</v>
      </c>
    </row>
    <row r="4" spans="1:4" x14ac:dyDescent="0.3">
      <c r="A4" s="5" t="s">
        <v>38</v>
      </c>
      <c r="B4" s="3">
        <v>60769.230769230766</v>
      </c>
      <c r="C4" s="3">
        <v>81111.111111111109</v>
      </c>
      <c r="D4" s="3">
        <v>69090.909090909088</v>
      </c>
    </row>
    <row r="5" spans="1:4" x14ac:dyDescent="0.3">
      <c r="A5" s="5" t="s">
        <v>42</v>
      </c>
      <c r="B5" s="3">
        <v>55714.285714285717</v>
      </c>
      <c r="C5" s="3">
        <v>72105.263157894733</v>
      </c>
      <c r="D5" s="3">
        <v>63500</v>
      </c>
    </row>
    <row r="20" spans="1:4" x14ac:dyDescent="0.3">
      <c r="A20" s="4" t="s">
        <v>45</v>
      </c>
      <c r="B20" s="4" t="s">
        <v>44</v>
      </c>
    </row>
    <row r="21" spans="1:4" x14ac:dyDescent="0.3">
      <c r="A21" s="4" t="s">
        <v>41</v>
      </c>
      <c r="B21" t="s">
        <v>18</v>
      </c>
      <c r="C21" t="s">
        <v>15</v>
      </c>
      <c r="D21" t="s">
        <v>42</v>
      </c>
    </row>
    <row r="22" spans="1:4" x14ac:dyDescent="0.3">
      <c r="A22" s="5" t="s">
        <v>16</v>
      </c>
      <c r="B22" s="6">
        <v>59</v>
      </c>
      <c r="C22" s="6">
        <v>102</v>
      </c>
      <c r="D22" s="6">
        <v>161</v>
      </c>
    </row>
    <row r="23" spans="1:4" x14ac:dyDescent="0.3">
      <c r="A23" s="5" t="s">
        <v>26</v>
      </c>
      <c r="B23" s="6">
        <v>42</v>
      </c>
      <c r="C23" s="6">
        <v>39</v>
      </c>
      <c r="D23" s="6">
        <v>81</v>
      </c>
    </row>
    <row r="24" spans="1:4" x14ac:dyDescent="0.3">
      <c r="A24" s="5" t="s">
        <v>22</v>
      </c>
      <c r="B24" s="6">
        <v>30</v>
      </c>
      <c r="C24" s="6">
        <v>51</v>
      </c>
      <c r="D24" s="6">
        <v>81</v>
      </c>
    </row>
    <row r="25" spans="1:4" x14ac:dyDescent="0.3">
      <c r="A25" s="5" t="s">
        <v>23</v>
      </c>
      <c r="B25" s="6">
        <v>53</v>
      </c>
      <c r="C25" s="6">
        <v>38</v>
      </c>
      <c r="D25" s="6">
        <v>91</v>
      </c>
    </row>
    <row r="26" spans="1:4" x14ac:dyDescent="0.3">
      <c r="A26" s="5" t="s">
        <v>46</v>
      </c>
      <c r="B26" s="6">
        <v>28</v>
      </c>
      <c r="C26" s="6">
        <v>20</v>
      </c>
      <c r="D26" s="6">
        <v>48</v>
      </c>
    </row>
    <row r="27" spans="1:4" x14ac:dyDescent="0.3">
      <c r="A27" s="5" t="s">
        <v>42</v>
      </c>
      <c r="B27" s="6">
        <v>212</v>
      </c>
      <c r="C27" s="6">
        <v>250</v>
      </c>
      <c r="D27" s="6">
        <v>462</v>
      </c>
    </row>
    <row r="36" spans="1:4" x14ac:dyDescent="0.3">
      <c r="A36" s="4" t="s">
        <v>45</v>
      </c>
      <c r="B36" s="4" t="s">
        <v>44</v>
      </c>
    </row>
    <row r="37" spans="1:4" x14ac:dyDescent="0.3">
      <c r="A37" s="4" t="s">
        <v>41</v>
      </c>
      <c r="B37" t="s">
        <v>18</v>
      </c>
      <c r="C37" t="s">
        <v>15</v>
      </c>
      <c r="D37" t="s">
        <v>42</v>
      </c>
    </row>
    <row r="38" spans="1:4" x14ac:dyDescent="0.3">
      <c r="A38" s="5" t="s">
        <v>47</v>
      </c>
      <c r="B38" s="6">
        <v>47</v>
      </c>
      <c r="C38" s="6">
        <v>25</v>
      </c>
      <c r="D38" s="6">
        <v>72</v>
      </c>
    </row>
    <row r="39" spans="1:4" x14ac:dyDescent="0.3">
      <c r="A39" s="5" t="s">
        <v>48</v>
      </c>
      <c r="B39" s="6">
        <v>131</v>
      </c>
      <c r="C39" s="6">
        <v>198</v>
      </c>
      <c r="D39" s="6">
        <v>329</v>
      </c>
    </row>
    <row r="40" spans="1:4" x14ac:dyDescent="0.3">
      <c r="A40" s="5" t="s">
        <v>49</v>
      </c>
      <c r="B40" s="6">
        <v>34</v>
      </c>
      <c r="C40" s="6">
        <v>27</v>
      </c>
      <c r="D40" s="6">
        <v>61</v>
      </c>
    </row>
    <row r="41" spans="1:4" x14ac:dyDescent="0.3">
      <c r="A41" s="5" t="s">
        <v>42</v>
      </c>
      <c r="B41" s="6">
        <v>212</v>
      </c>
      <c r="C41" s="6">
        <v>250</v>
      </c>
      <c r="D41" s="6">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29B77-9A60-42FE-A66D-BAF8CAC15601}">
  <dimension ref="A1:O5"/>
  <sheetViews>
    <sheetView showGridLines="0" topLeftCell="A3" zoomScale="85" zoomScaleNormal="100" workbookViewId="0">
      <selection activeCell="P15" sqref="P15"/>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365</cp:lastModifiedBy>
  <dcterms:created xsi:type="dcterms:W3CDTF">2022-03-18T02:50:57Z</dcterms:created>
  <dcterms:modified xsi:type="dcterms:W3CDTF">2025-02-23T21:35:14Z</dcterms:modified>
</cp:coreProperties>
</file>