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133 Brightspace Resources\"/>
    </mc:Choice>
  </mc:AlternateContent>
  <xr:revisionPtr revIDLastSave="0" documentId="13_ncr:1_{9ACF2009-49BE-4FA6-9D9E-AB9AFB00C5D3}" xr6:coauthVersionLast="36" xr6:coauthVersionMax="36" xr10:uidLastSave="{00000000-0000-0000-0000-000000000000}"/>
  <bookViews>
    <workbookView xWindow="0" yWindow="0" windowWidth="21570" windowHeight="7980" activeTab="1" xr2:uid="{CA4E2053-E370-43D8-A4B4-B5D372478832}"/>
  </bookViews>
  <sheets>
    <sheet name="Example 1" sheetId="1" r:id="rId1"/>
    <sheet name="Example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D16" i="2"/>
  <c r="D17" i="2" s="1"/>
  <c r="D18" i="2" s="1"/>
  <c r="D19" i="2" s="1"/>
  <c r="E9" i="2"/>
  <c r="E8" i="2"/>
  <c r="E7" i="2"/>
  <c r="E6" i="2"/>
  <c r="E5" i="2"/>
  <c r="E4" i="2"/>
  <c r="E3" i="2"/>
  <c r="E2" i="2"/>
  <c r="F9" i="1"/>
  <c r="F3" i="1" l="1"/>
  <c r="F8" i="1"/>
  <c r="F7" i="1"/>
  <c r="F6" i="1"/>
  <c r="F5" i="1"/>
  <c r="F4" i="1"/>
  <c r="F2" i="1"/>
</calcChain>
</file>

<file path=xl/sharedStrings.xml><?xml version="1.0" encoding="utf-8"?>
<sst xmlns="http://schemas.openxmlformats.org/spreadsheetml/2006/main" count="45" uniqueCount="25">
  <si>
    <t>Day</t>
  </si>
  <si>
    <t>Landfilled waste (kg)</t>
  </si>
  <si>
    <t>Mean</t>
  </si>
  <si>
    <t>Median</t>
  </si>
  <si>
    <t>Mode</t>
  </si>
  <si>
    <t xml:space="preserve">Max. </t>
  </si>
  <si>
    <t>Min.</t>
  </si>
  <si>
    <t>St. Dev.</t>
  </si>
  <si>
    <t>Range</t>
  </si>
  <si>
    <t>kg</t>
  </si>
  <si>
    <t>Bin</t>
  </si>
  <si>
    <t>Frequency</t>
  </si>
  <si>
    <t># Bins</t>
  </si>
  <si>
    <t>Bins</t>
  </si>
  <si>
    <t>Count</t>
  </si>
  <si>
    <t>Student</t>
  </si>
  <si>
    <t>Grade</t>
  </si>
  <si>
    <t>%</t>
  </si>
  <si>
    <t>Bin Size</t>
  </si>
  <si>
    <t>40 -49</t>
  </si>
  <si>
    <t>50 - 59</t>
  </si>
  <si>
    <t>60 - 69</t>
  </si>
  <si>
    <t>70 -79</t>
  </si>
  <si>
    <t>80 - 89</t>
  </si>
  <si>
    <t>90 -99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</si>
</sst>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/>
    <xf numFmtId="1" fontId="0" fillId="0" borderId="0" xfId="0" applyNumberFormat="1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Scores on Algebra 1 Exam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'Example 2'!$I$4:$I$9</c:f>
              <c:strCache>
                <c:ptCount val="6"/>
                <c:pt idx="0">
                  <c:v>40 -49</c:v>
                </c:pt>
                <c:pt idx="1">
                  <c:v>50 - 59</c:v>
                </c:pt>
                <c:pt idx="2">
                  <c:v>60 - 69</c:v>
                </c:pt>
                <c:pt idx="3">
                  <c:v>70 -79</c:v>
                </c:pt>
                <c:pt idx="4">
                  <c:v>80 - 89</c:v>
                </c:pt>
                <c:pt idx="5">
                  <c:v>90 -99</c:v>
                </c:pt>
              </c:strCache>
            </c:strRef>
          </c:cat>
          <c:val>
            <c:numRef>
              <c:f>'Example 2'!$J$4:$J$9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5-4BDD-B4E6-D9D06D769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556431"/>
        <c:axId val="2096291471"/>
      </c:barChart>
      <c:catAx>
        <c:axId val="1394556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 (%)</a:t>
                </a:r>
              </a:p>
            </c:rich>
          </c:tx>
          <c:layout>
            <c:manualLayout>
              <c:xMode val="edge"/>
              <c:yMode val="edge"/>
              <c:x val="0.42429817366579176"/>
              <c:y val="0.832802392238283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6291471"/>
        <c:crosses val="autoZero"/>
        <c:auto val="1"/>
        <c:lblAlgn val="ctr"/>
        <c:lblOffset val="100"/>
        <c:noMultiLvlLbl val="0"/>
      </c:catAx>
      <c:valAx>
        <c:axId val="2096291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55643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12</xdr:row>
      <xdr:rowOff>133350</xdr:rowOff>
    </xdr:from>
    <xdr:to>
      <xdr:col>13</xdr:col>
      <xdr:colOff>228600</xdr:colOff>
      <xdr:row>22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ED20CF-AF0F-4C65-B884-BF9932821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864-FA2E-4B05-AAD8-91FF00FFBDF7}">
  <dimension ref="A1:K41"/>
  <sheetViews>
    <sheetView workbookViewId="0">
      <selection activeCell="E2" sqref="E2:F9"/>
    </sheetView>
  </sheetViews>
  <sheetFormatPr defaultRowHeight="15" x14ac:dyDescent="0.25"/>
  <cols>
    <col min="1" max="1" width="9.140625" style="2"/>
    <col min="2" max="2" width="22" style="2" customWidth="1"/>
    <col min="3" max="4" width="4.28515625" customWidth="1"/>
    <col min="6" max="6" width="5.5703125" customWidth="1"/>
  </cols>
  <sheetData>
    <row r="1" spans="1:11" x14ac:dyDescent="0.25">
      <c r="A1" s="3" t="s">
        <v>0</v>
      </c>
      <c r="B1" s="4" t="s">
        <v>1</v>
      </c>
      <c r="I1" s="18"/>
      <c r="J1" s="18"/>
      <c r="K1" s="18"/>
    </row>
    <row r="2" spans="1:11" x14ac:dyDescent="0.25">
      <c r="A2" s="5">
        <v>1</v>
      </c>
      <c r="B2" s="5">
        <v>3</v>
      </c>
      <c r="E2" s="1" t="s">
        <v>2</v>
      </c>
      <c r="F2" s="6">
        <f>AVERAGE($B$2:$B$41)</f>
        <v>9.1750000000000007</v>
      </c>
      <c r="G2" t="s">
        <v>9</v>
      </c>
      <c r="I2" s="18"/>
      <c r="J2" s="18"/>
      <c r="K2" s="18"/>
    </row>
    <row r="3" spans="1:11" x14ac:dyDescent="0.25">
      <c r="A3" s="5">
        <v>2</v>
      </c>
      <c r="B3" s="5">
        <v>10</v>
      </c>
      <c r="E3" s="1" t="s">
        <v>3</v>
      </c>
      <c r="F3" s="7">
        <f>MEDIAN($B$2:$B$41)</f>
        <v>9</v>
      </c>
      <c r="G3" t="s">
        <v>9</v>
      </c>
      <c r="I3" s="19"/>
      <c r="J3" s="19"/>
      <c r="K3" s="18"/>
    </row>
    <row r="4" spans="1:11" x14ac:dyDescent="0.25">
      <c r="A4" s="5">
        <v>3</v>
      </c>
      <c r="B4" s="5">
        <v>11</v>
      </c>
      <c r="E4" s="1" t="s">
        <v>4</v>
      </c>
      <c r="F4" s="7">
        <f>MODE($B$2:$B$41)</f>
        <v>9</v>
      </c>
      <c r="G4" t="s">
        <v>9</v>
      </c>
      <c r="I4" s="17"/>
      <c r="J4" s="8"/>
      <c r="K4" s="18"/>
    </row>
    <row r="5" spans="1:11" x14ac:dyDescent="0.25">
      <c r="A5" s="5">
        <v>4</v>
      </c>
      <c r="B5" s="5">
        <v>6</v>
      </c>
      <c r="E5" s="1" t="s">
        <v>5</v>
      </c>
      <c r="F5" s="7">
        <f>MAX($B$2:$B$41)</f>
        <v>15</v>
      </c>
      <c r="G5" t="s">
        <v>9</v>
      </c>
      <c r="I5" s="17"/>
      <c r="J5" s="8"/>
      <c r="K5" s="18"/>
    </row>
    <row r="6" spans="1:11" x14ac:dyDescent="0.25">
      <c r="A6" s="5">
        <v>5</v>
      </c>
      <c r="B6" s="5">
        <v>12</v>
      </c>
      <c r="E6" s="1" t="s">
        <v>6</v>
      </c>
      <c r="F6" s="7">
        <f>MIN($B$2:$B$41)</f>
        <v>3</v>
      </c>
      <c r="G6" t="s">
        <v>9</v>
      </c>
      <c r="I6" s="17"/>
      <c r="J6" s="8"/>
      <c r="K6" s="18"/>
    </row>
    <row r="7" spans="1:11" x14ac:dyDescent="0.25">
      <c r="A7" s="5">
        <v>6</v>
      </c>
      <c r="B7" s="5">
        <v>8</v>
      </c>
      <c r="E7" s="1" t="s">
        <v>7</v>
      </c>
      <c r="F7" s="6">
        <f>_xlfn.STDEV.S($B$2:$B$41)</f>
        <v>2.8274070752600822</v>
      </c>
      <c r="G7" t="s">
        <v>9</v>
      </c>
      <c r="I7" s="17"/>
      <c r="J7" s="8"/>
      <c r="K7" s="18"/>
    </row>
    <row r="8" spans="1:11" x14ac:dyDescent="0.25">
      <c r="A8" s="5">
        <v>7</v>
      </c>
      <c r="B8" s="5">
        <v>8</v>
      </c>
      <c r="E8" s="1" t="s">
        <v>8</v>
      </c>
      <c r="F8" s="7">
        <f>F5-F6</f>
        <v>12</v>
      </c>
      <c r="G8" t="s">
        <v>9</v>
      </c>
      <c r="I8" s="17"/>
      <c r="J8" s="8"/>
      <c r="K8" s="18"/>
    </row>
    <row r="9" spans="1:11" x14ac:dyDescent="0.25">
      <c r="A9" s="5">
        <v>8</v>
      </c>
      <c r="B9" s="5">
        <v>4</v>
      </c>
      <c r="E9" s="1" t="s">
        <v>14</v>
      </c>
      <c r="F9">
        <f>COUNT($B$2:$B$41)</f>
        <v>40</v>
      </c>
      <c r="I9" s="17"/>
      <c r="J9" s="8"/>
      <c r="K9" s="18"/>
    </row>
    <row r="10" spans="1:11" x14ac:dyDescent="0.25">
      <c r="A10" s="5">
        <v>9</v>
      </c>
      <c r="B10" s="5">
        <v>7</v>
      </c>
      <c r="E10" s="15"/>
      <c r="F10" s="12"/>
      <c r="I10" s="8"/>
      <c r="J10" s="8"/>
      <c r="K10" s="18"/>
    </row>
    <row r="11" spans="1:11" x14ac:dyDescent="0.25">
      <c r="A11" s="5">
        <v>10</v>
      </c>
      <c r="B11" s="5">
        <v>12</v>
      </c>
      <c r="E11" s="14"/>
      <c r="F11" s="11"/>
      <c r="I11" s="18"/>
      <c r="J11" s="18"/>
      <c r="K11" s="18"/>
    </row>
    <row r="12" spans="1:11" x14ac:dyDescent="0.25">
      <c r="A12" s="5">
        <v>11</v>
      </c>
      <c r="B12" s="5">
        <v>8</v>
      </c>
      <c r="E12" s="14"/>
      <c r="F12" s="11"/>
    </row>
    <row r="13" spans="1:11" x14ac:dyDescent="0.25">
      <c r="A13" s="5">
        <v>12</v>
      </c>
      <c r="B13" s="5">
        <v>9</v>
      </c>
      <c r="E13" s="14"/>
      <c r="F13" s="11"/>
    </row>
    <row r="14" spans="1:11" x14ac:dyDescent="0.25">
      <c r="A14" s="5">
        <v>13</v>
      </c>
      <c r="B14" s="5">
        <v>9</v>
      </c>
      <c r="E14" s="16"/>
      <c r="F14" s="11"/>
    </row>
    <row r="15" spans="1:11" x14ac:dyDescent="0.25">
      <c r="A15" s="5">
        <v>14</v>
      </c>
      <c r="B15" s="5">
        <v>11</v>
      </c>
      <c r="E15" s="16"/>
      <c r="F15" s="11"/>
    </row>
    <row r="16" spans="1:11" x14ac:dyDescent="0.25">
      <c r="A16" s="5">
        <v>15</v>
      </c>
      <c r="B16" s="5">
        <v>11</v>
      </c>
      <c r="E16" s="16"/>
      <c r="F16" s="11"/>
    </row>
    <row r="17" spans="1:6" x14ac:dyDescent="0.25">
      <c r="A17" s="5">
        <v>16</v>
      </c>
      <c r="B17" s="5">
        <v>5</v>
      </c>
      <c r="E17" s="16"/>
      <c r="F17" s="11"/>
    </row>
    <row r="18" spans="1:6" x14ac:dyDescent="0.25">
      <c r="A18" s="5">
        <v>17</v>
      </c>
      <c r="B18" s="5">
        <v>11</v>
      </c>
      <c r="E18" s="16"/>
      <c r="F18" s="13"/>
    </row>
    <row r="19" spans="1:6" x14ac:dyDescent="0.25">
      <c r="A19" s="5">
        <v>18</v>
      </c>
      <c r="B19" s="5">
        <v>8</v>
      </c>
      <c r="E19" s="16"/>
    </row>
    <row r="20" spans="1:6" x14ac:dyDescent="0.25">
      <c r="A20" s="5">
        <v>19</v>
      </c>
      <c r="B20" s="5">
        <v>12</v>
      </c>
    </row>
    <row r="21" spans="1:6" x14ac:dyDescent="0.25">
      <c r="A21" s="5">
        <v>20</v>
      </c>
      <c r="B21" s="5">
        <v>15</v>
      </c>
    </row>
    <row r="22" spans="1:6" x14ac:dyDescent="0.25">
      <c r="A22" s="5">
        <v>21</v>
      </c>
      <c r="B22" s="5">
        <v>7</v>
      </c>
    </row>
    <row r="23" spans="1:6" x14ac:dyDescent="0.25">
      <c r="A23" s="5">
        <v>22</v>
      </c>
      <c r="B23" s="5">
        <v>9</v>
      </c>
    </row>
    <row r="24" spans="1:6" x14ac:dyDescent="0.25">
      <c r="A24" s="5">
        <v>23</v>
      </c>
      <c r="B24" s="5">
        <v>9</v>
      </c>
    </row>
    <row r="25" spans="1:6" x14ac:dyDescent="0.25">
      <c r="A25" s="5">
        <v>24</v>
      </c>
      <c r="B25" s="5">
        <v>8</v>
      </c>
    </row>
    <row r="26" spans="1:6" x14ac:dyDescent="0.25">
      <c r="A26" s="5">
        <v>25</v>
      </c>
      <c r="B26" s="5">
        <v>5</v>
      </c>
    </row>
    <row r="27" spans="1:6" x14ac:dyDescent="0.25">
      <c r="A27" s="5">
        <v>26</v>
      </c>
      <c r="B27" s="5">
        <v>9</v>
      </c>
    </row>
    <row r="28" spans="1:6" x14ac:dyDescent="0.25">
      <c r="A28" s="5">
        <v>27</v>
      </c>
      <c r="B28" s="5">
        <v>12</v>
      </c>
    </row>
    <row r="29" spans="1:6" x14ac:dyDescent="0.25">
      <c r="A29" s="5">
        <v>28</v>
      </c>
      <c r="B29" s="5">
        <v>15</v>
      </c>
    </row>
    <row r="30" spans="1:6" x14ac:dyDescent="0.25">
      <c r="A30" s="5">
        <v>29</v>
      </c>
      <c r="B30" s="5">
        <v>9</v>
      </c>
    </row>
    <row r="31" spans="1:6" x14ac:dyDescent="0.25">
      <c r="A31" s="5">
        <v>30</v>
      </c>
      <c r="B31" s="5">
        <v>9</v>
      </c>
    </row>
    <row r="32" spans="1:6" x14ac:dyDescent="0.25">
      <c r="A32" s="5">
        <v>31</v>
      </c>
      <c r="B32" s="5">
        <v>8</v>
      </c>
    </row>
    <row r="33" spans="1:2" x14ac:dyDescent="0.25">
      <c r="A33" s="5">
        <v>32</v>
      </c>
      <c r="B33" s="5">
        <v>7</v>
      </c>
    </row>
    <row r="34" spans="1:2" x14ac:dyDescent="0.25">
      <c r="A34" s="5">
        <v>33</v>
      </c>
      <c r="B34" s="5">
        <v>10</v>
      </c>
    </row>
    <row r="35" spans="1:2" x14ac:dyDescent="0.25">
      <c r="A35" s="5">
        <v>34</v>
      </c>
      <c r="B35" s="5">
        <v>15</v>
      </c>
    </row>
    <row r="36" spans="1:2" x14ac:dyDescent="0.25">
      <c r="A36" s="5">
        <v>35</v>
      </c>
      <c r="B36" s="5">
        <v>7</v>
      </c>
    </row>
    <row r="37" spans="1:2" x14ac:dyDescent="0.25">
      <c r="A37" s="5">
        <v>36</v>
      </c>
      <c r="B37" s="5">
        <v>6</v>
      </c>
    </row>
    <row r="38" spans="1:2" x14ac:dyDescent="0.25">
      <c r="A38" s="5">
        <v>37</v>
      </c>
      <c r="B38" s="5">
        <v>13</v>
      </c>
    </row>
    <row r="39" spans="1:2" x14ac:dyDescent="0.25">
      <c r="A39" s="5">
        <v>38</v>
      </c>
      <c r="B39" s="5">
        <v>10</v>
      </c>
    </row>
    <row r="40" spans="1:2" x14ac:dyDescent="0.25">
      <c r="A40" s="5">
        <v>39</v>
      </c>
      <c r="B40" s="5">
        <v>9</v>
      </c>
    </row>
    <row r="41" spans="1:2" x14ac:dyDescent="0.25">
      <c r="A41" s="5">
        <v>40</v>
      </c>
      <c r="B41" s="5">
        <v>10</v>
      </c>
    </row>
  </sheetData>
  <sortState ref="I4:I9">
    <sortCondition ref="I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74E0-1194-4D1E-AC9C-9B1362E0BA93}">
  <dimension ref="A1:O25"/>
  <sheetViews>
    <sheetView tabSelected="1" workbookViewId="0">
      <selection activeCell="D2" sqref="D2:E10"/>
    </sheetView>
  </sheetViews>
  <sheetFormatPr defaultRowHeight="15" x14ac:dyDescent="0.25"/>
  <cols>
    <col min="4" max="4" width="9.42578125" bestFit="1" customWidth="1"/>
  </cols>
  <sheetData>
    <row r="1" spans="1:15" x14ac:dyDescent="0.25">
      <c r="A1" s="20" t="s">
        <v>15</v>
      </c>
      <c r="B1" s="20" t="s">
        <v>16</v>
      </c>
    </row>
    <row r="2" spans="1:15" ht="15.75" thickBot="1" x14ac:dyDescent="0.3">
      <c r="A2">
        <v>1</v>
      </c>
      <c r="B2">
        <v>59</v>
      </c>
      <c r="D2" s="1" t="s">
        <v>2</v>
      </c>
      <c r="E2" s="6">
        <f>AVERAGE($B$2:$B$25)</f>
        <v>74.5</v>
      </c>
      <c r="F2" t="s">
        <v>17</v>
      </c>
      <c r="H2" s="18"/>
      <c r="I2" s="18"/>
      <c r="J2" s="18"/>
      <c r="K2" s="18"/>
      <c r="L2" s="18"/>
      <c r="M2" s="18"/>
      <c r="N2" s="18"/>
      <c r="O2" s="18"/>
    </row>
    <row r="3" spans="1:15" x14ac:dyDescent="0.25">
      <c r="A3">
        <v>2</v>
      </c>
      <c r="B3">
        <v>40</v>
      </c>
      <c r="D3" s="1" t="s">
        <v>3</v>
      </c>
      <c r="E3" s="6">
        <f>MEDIAN($B$2:$B$25)</f>
        <v>77.5</v>
      </c>
      <c r="F3" t="s">
        <v>17</v>
      </c>
      <c r="H3" s="18"/>
      <c r="I3" s="10" t="s">
        <v>10</v>
      </c>
      <c r="J3" s="10" t="s">
        <v>11</v>
      </c>
      <c r="K3" s="18"/>
      <c r="L3" s="18"/>
      <c r="M3" s="18"/>
      <c r="N3" s="18"/>
      <c r="O3" s="18"/>
    </row>
    <row r="4" spans="1:15" x14ac:dyDescent="0.25">
      <c r="A4">
        <v>3</v>
      </c>
      <c r="B4">
        <v>67</v>
      </c>
      <c r="D4" s="1" t="s">
        <v>4</v>
      </c>
      <c r="E4" s="6">
        <f>MODE($B$2:$B$25)</f>
        <v>63</v>
      </c>
      <c r="F4" t="s">
        <v>17</v>
      </c>
      <c r="H4" s="18"/>
      <c r="I4" s="17" t="s">
        <v>19</v>
      </c>
      <c r="J4" s="8">
        <v>3</v>
      </c>
      <c r="K4" s="18"/>
      <c r="L4" s="18"/>
      <c r="M4" s="18"/>
      <c r="N4" s="18"/>
      <c r="O4" s="18"/>
    </row>
    <row r="5" spans="1:15" x14ac:dyDescent="0.25">
      <c r="A5">
        <v>4</v>
      </c>
      <c r="B5">
        <v>89</v>
      </c>
      <c r="D5" s="1" t="s">
        <v>5</v>
      </c>
      <c r="E5" s="6">
        <f>MAX($B$2:$B$25)</f>
        <v>99</v>
      </c>
      <c r="F5" t="s">
        <v>17</v>
      </c>
      <c r="H5" s="18"/>
      <c r="I5" s="17" t="s">
        <v>20</v>
      </c>
      <c r="J5" s="8">
        <v>2</v>
      </c>
      <c r="K5" s="18"/>
      <c r="L5" s="18"/>
      <c r="M5" s="18"/>
      <c r="N5" s="18"/>
      <c r="O5" s="18"/>
    </row>
    <row r="6" spans="1:15" x14ac:dyDescent="0.25">
      <c r="A6">
        <v>5</v>
      </c>
      <c r="B6">
        <v>94</v>
      </c>
      <c r="D6" s="1" t="s">
        <v>6</v>
      </c>
      <c r="E6" s="6">
        <f>MIN($B$2:$B$25)</f>
        <v>40</v>
      </c>
      <c r="F6" t="s">
        <v>17</v>
      </c>
      <c r="H6" s="18"/>
      <c r="I6" s="17" t="s">
        <v>21</v>
      </c>
      <c r="J6" s="8">
        <v>5</v>
      </c>
      <c r="K6" s="18"/>
      <c r="L6" s="18"/>
      <c r="M6" s="18"/>
      <c r="N6" s="18"/>
      <c r="O6" s="18"/>
    </row>
    <row r="7" spans="1:15" x14ac:dyDescent="0.25">
      <c r="A7">
        <v>6</v>
      </c>
      <c r="B7">
        <v>99</v>
      </c>
      <c r="D7" s="1" t="s">
        <v>7</v>
      </c>
      <c r="E7" s="6">
        <f>_xlfn.STDEV.S($B$2:$B$25)</f>
        <v>17.186951572277909</v>
      </c>
      <c r="F7" t="s">
        <v>17</v>
      </c>
      <c r="H7" s="18"/>
      <c r="I7" s="17" t="s">
        <v>22</v>
      </c>
      <c r="J7" s="8">
        <v>3</v>
      </c>
      <c r="K7" s="18"/>
      <c r="L7" s="18"/>
      <c r="M7" s="18"/>
      <c r="N7" s="18"/>
      <c r="O7" s="18"/>
    </row>
    <row r="8" spans="1:15" x14ac:dyDescent="0.25">
      <c r="A8">
        <v>7</v>
      </c>
      <c r="B8">
        <v>63</v>
      </c>
      <c r="D8" s="1" t="s">
        <v>8</v>
      </c>
      <c r="E8" s="6">
        <f>MAX($B$2:$B$25)-MIN($B$2:$B$25)</f>
        <v>59</v>
      </c>
      <c r="F8" t="s">
        <v>17</v>
      </c>
      <c r="H8" s="18"/>
      <c r="I8" s="17" t="s">
        <v>23</v>
      </c>
      <c r="J8" s="8">
        <v>6</v>
      </c>
      <c r="K8" s="18"/>
      <c r="L8" s="18"/>
      <c r="M8" s="18"/>
      <c r="N8" s="18"/>
      <c r="O8" s="18"/>
    </row>
    <row r="9" spans="1:15" x14ac:dyDescent="0.25">
      <c r="A9">
        <v>8</v>
      </c>
      <c r="B9">
        <v>97</v>
      </c>
      <c r="D9" s="1" t="s">
        <v>14</v>
      </c>
      <c r="E9" s="7">
        <f>COUNT($B$2:$B$25)</f>
        <v>24</v>
      </c>
      <c r="H9" s="18"/>
      <c r="I9" s="17" t="s">
        <v>24</v>
      </c>
      <c r="J9" s="8">
        <v>5</v>
      </c>
      <c r="K9" s="18"/>
      <c r="L9" s="18"/>
      <c r="M9" s="18"/>
      <c r="N9" s="18"/>
      <c r="O9" s="18"/>
    </row>
    <row r="10" spans="1:15" ht="15.75" thickBot="1" x14ac:dyDescent="0.3">
      <c r="A10">
        <v>9</v>
      </c>
      <c r="B10">
        <v>88</v>
      </c>
      <c r="H10" s="18"/>
      <c r="I10" s="9"/>
      <c r="J10" s="9"/>
      <c r="K10" s="18"/>
      <c r="L10" s="18"/>
      <c r="M10" s="18"/>
      <c r="N10" s="18"/>
      <c r="O10" s="18"/>
    </row>
    <row r="11" spans="1:15" x14ac:dyDescent="0.25">
      <c r="A11">
        <v>10</v>
      </c>
      <c r="B11">
        <v>84</v>
      </c>
      <c r="D11" s="1" t="s">
        <v>12</v>
      </c>
      <c r="E11">
        <f>ROUND(SQRT(E9),0)</f>
        <v>5</v>
      </c>
      <c r="H11" s="18"/>
      <c r="I11" s="18"/>
      <c r="J11" s="18"/>
      <c r="K11" s="18"/>
      <c r="L11" s="18"/>
      <c r="M11" s="18"/>
      <c r="N11" s="18"/>
      <c r="O11" s="18"/>
    </row>
    <row r="12" spans="1:15" x14ac:dyDescent="0.25">
      <c r="A12">
        <v>11</v>
      </c>
      <c r="B12">
        <v>86</v>
      </c>
      <c r="D12" s="1" t="s">
        <v>18</v>
      </c>
      <c r="E12">
        <v>10</v>
      </c>
      <c r="H12" s="18"/>
      <c r="I12" s="18"/>
      <c r="J12" s="18"/>
      <c r="K12" s="18"/>
      <c r="L12" s="18"/>
      <c r="M12" s="18"/>
      <c r="N12" s="18"/>
      <c r="O12" s="18"/>
    </row>
    <row r="13" spans="1:15" x14ac:dyDescent="0.25">
      <c r="A13">
        <v>12</v>
      </c>
      <c r="B13">
        <v>79</v>
      </c>
      <c r="H13" s="18"/>
      <c r="I13" s="18"/>
      <c r="J13" s="18"/>
      <c r="K13" s="18"/>
      <c r="L13" s="18"/>
      <c r="M13" s="18"/>
      <c r="N13" s="18"/>
      <c r="O13" s="18"/>
    </row>
    <row r="14" spans="1:15" x14ac:dyDescent="0.25">
      <c r="A14">
        <v>13</v>
      </c>
      <c r="B14">
        <v>58</v>
      </c>
      <c r="D14" s="1" t="s">
        <v>13</v>
      </c>
      <c r="H14" s="18"/>
      <c r="I14" s="18"/>
      <c r="J14" s="18"/>
      <c r="K14" s="18"/>
      <c r="L14" s="18"/>
      <c r="M14" s="18"/>
      <c r="N14" s="18"/>
      <c r="O14" s="18"/>
    </row>
    <row r="15" spans="1:15" x14ac:dyDescent="0.25">
      <c r="A15">
        <v>14</v>
      </c>
      <c r="B15">
        <v>92</v>
      </c>
      <c r="D15" s="21">
        <v>49</v>
      </c>
      <c r="H15" s="18"/>
      <c r="I15" s="18"/>
      <c r="J15" s="18"/>
      <c r="K15" s="18"/>
      <c r="L15" s="18"/>
      <c r="M15" s="18"/>
      <c r="N15" s="18"/>
      <c r="O15" s="18"/>
    </row>
    <row r="16" spans="1:15" x14ac:dyDescent="0.25">
      <c r="A16">
        <v>15</v>
      </c>
      <c r="B16">
        <v>80</v>
      </c>
      <c r="D16" s="7">
        <f>D15+$E$12</f>
        <v>59</v>
      </c>
    </row>
    <row r="17" spans="1:4" x14ac:dyDescent="0.25">
      <c r="A17">
        <v>16</v>
      </c>
      <c r="B17">
        <v>64</v>
      </c>
      <c r="D17" s="7">
        <f t="shared" ref="D17:D18" si="0">D16+$E$12</f>
        <v>69</v>
      </c>
    </row>
    <row r="18" spans="1:4" x14ac:dyDescent="0.25">
      <c r="A18">
        <v>17</v>
      </c>
      <c r="B18">
        <v>74</v>
      </c>
      <c r="D18" s="7">
        <f t="shared" si="0"/>
        <v>79</v>
      </c>
    </row>
    <row r="19" spans="1:4" x14ac:dyDescent="0.25">
      <c r="A19">
        <v>18</v>
      </c>
      <c r="B19">
        <v>41</v>
      </c>
      <c r="D19" s="7">
        <f>D18+$E$12</f>
        <v>89</v>
      </c>
    </row>
    <row r="20" spans="1:4" x14ac:dyDescent="0.25">
      <c r="A20">
        <v>19</v>
      </c>
      <c r="B20">
        <v>63</v>
      </c>
      <c r="D20" s="7">
        <v>99</v>
      </c>
    </row>
    <row r="21" spans="1:4" x14ac:dyDescent="0.25">
      <c r="A21">
        <v>20</v>
      </c>
      <c r="B21">
        <v>49</v>
      </c>
      <c r="D21" s="6"/>
    </row>
    <row r="22" spans="1:4" x14ac:dyDescent="0.25">
      <c r="A22">
        <v>21</v>
      </c>
      <c r="B22">
        <v>69</v>
      </c>
    </row>
    <row r="23" spans="1:4" x14ac:dyDescent="0.25">
      <c r="A23">
        <v>22</v>
      </c>
      <c r="B23">
        <v>90</v>
      </c>
    </row>
    <row r="24" spans="1:4" x14ac:dyDescent="0.25">
      <c r="A24">
        <v>23</v>
      </c>
      <c r="B24">
        <v>76</v>
      </c>
    </row>
    <row r="25" spans="1:4" x14ac:dyDescent="0.25">
      <c r="A25">
        <v>24</v>
      </c>
      <c r="B25">
        <v>87</v>
      </c>
    </row>
  </sheetData>
  <sortState ref="I4:I9">
    <sortCondition ref="I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</vt:lpstr>
      <vt:lpstr>Example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Wiley, Lauren Elisabeth</dc:creator>
  <cp:lastModifiedBy>Wiley, Lauren Elisabeth</cp:lastModifiedBy>
  <dcterms:created xsi:type="dcterms:W3CDTF">2022-06-24T17:38:00Z</dcterms:created>
  <dcterms:modified xsi:type="dcterms:W3CDTF">2022-06-24T19:51:54Z</dcterms:modified>
</cp:coreProperties>
</file>