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e\Desktop\"/>
    </mc:Choice>
  </mc:AlternateContent>
  <xr:revisionPtr revIDLastSave="0" documentId="13_ncr:1_{EA7F28CD-80D1-4329-9E45-39EE50D62068}" xr6:coauthVersionLast="45" xr6:coauthVersionMax="45" xr10:uidLastSave="{00000000-0000-0000-0000-000000000000}"/>
  <bookViews>
    <workbookView xWindow="17010" yWindow="2490" windowWidth="21600" windowHeight="11340" xr2:uid="{70005B3A-B258-4512-AF9D-E839C2BED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3" i="1" l="1"/>
  <c r="B154" i="1"/>
  <c r="B155" i="1"/>
  <c r="B156" i="1"/>
  <c r="B157" i="1"/>
  <c r="B158" i="1"/>
  <c r="B159" i="1"/>
  <c r="B160" i="1"/>
  <c r="B161" i="1"/>
  <c r="B152" i="1"/>
  <c r="B323" i="1" l="1"/>
  <c r="B324" i="1"/>
  <c r="B325" i="1"/>
  <c r="B326" i="1"/>
  <c r="B327" i="1"/>
  <c r="B328" i="1"/>
  <c r="B329" i="1"/>
  <c r="B330" i="1"/>
  <c r="B331" i="1"/>
  <c r="B322" i="1"/>
  <c r="B313" i="1"/>
  <c r="B314" i="1"/>
  <c r="B315" i="1"/>
  <c r="B316" i="1"/>
  <c r="B317" i="1"/>
  <c r="B318" i="1"/>
  <c r="B319" i="1"/>
  <c r="B320" i="1"/>
  <c r="B321" i="1"/>
  <c r="B312" i="1"/>
  <c r="B303" i="1"/>
  <c r="B304" i="1"/>
  <c r="B305" i="1"/>
  <c r="B306" i="1"/>
  <c r="B307" i="1"/>
  <c r="B308" i="1"/>
  <c r="B309" i="1"/>
  <c r="B310" i="1"/>
  <c r="B311" i="1"/>
  <c r="B302" i="1"/>
  <c r="B293" i="1"/>
  <c r="B294" i="1"/>
  <c r="B295" i="1"/>
  <c r="B296" i="1"/>
  <c r="B297" i="1"/>
  <c r="B298" i="1"/>
  <c r="B299" i="1"/>
  <c r="B300" i="1"/>
  <c r="B301" i="1"/>
  <c r="B292" i="1"/>
  <c r="B283" i="1"/>
  <c r="B284" i="1"/>
  <c r="B285" i="1"/>
  <c r="B286" i="1"/>
  <c r="B287" i="1"/>
  <c r="B288" i="1"/>
  <c r="B289" i="1"/>
  <c r="B290" i="1"/>
  <c r="B291" i="1"/>
  <c r="B282" i="1"/>
  <c r="B273" i="1"/>
  <c r="B274" i="1"/>
  <c r="B275" i="1"/>
  <c r="B276" i="1"/>
  <c r="B277" i="1"/>
  <c r="B278" i="1"/>
  <c r="B279" i="1"/>
  <c r="B280" i="1"/>
  <c r="B281" i="1"/>
  <c r="B272" i="1"/>
  <c r="B263" i="1"/>
  <c r="B264" i="1"/>
  <c r="B265" i="1"/>
  <c r="B266" i="1"/>
  <c r="B267" i="1"/>
  <c r="B268" i="1"/>
  <c r="B269" i="1"/>
  <c r="B270" i="1"/>
  <c r="B271" i="1"/>
  <c r="B262" i="1"/>
  <c r="B253" i="1"/>
  <c r="B254" i="1"/>
  <c r="B255" i="1"/>
  <c r="B256" i="1"/>
  <c r="B257" i="1"/>
  <c r="B258" i="1"/>
  <c r="B259" i="1"/>
  <c r="B260" i="1"/>
  <c r="B261" i="1"/>
  <c r="B252" i="1"/>
  <c r="B243" i="1"/>
  <c r="B244" i="1"/>
  <c r="B245" i="1"/>
  <c r="B246" i="1"/>
  <c r="B247" i="1"/>
  <c r="B248" i="1"/>
  <c r="B249" i="1"/>
  <c r="B250" i="1"/>
  <c r="B251" i="1"/>
  <c r="B242" i="1"/>
  <c r="B233" i="1"/>
  <c r="B234" i="1"/>
  <c r="B235" i="1"/>
  <c r="B236" i="1"/>
  <c r="B237" i="1"/>
  <c r="B238" i="1"/>
  <c r="B239" i="1"/>
  <c r="B240" i="1"/>
  <c r="B241" i="1"/>
  <c r="B232" i="1"/>
  <c r="B223" i="1"/>
  <c r="B224" i="1"/>
  <c r="B225" i="1"/>
  <c r="B226" i="1"/>
  <c r="B227" i="1"/>
  <c r="B228" i="1"/>
  <c r="B229" i="1"/>
  <c r="B230" i="1"/>
  <c r="B231" i="1"/>
  <c r="B222" i="1"/>
  <c r="B213" i="1"/>
  <c r="B214" i="1"/>
  <c r="B215" i="1"/>
  <c r="B216" i="1"/>
  <c r="B217" i="1"/>
  <c r="B218" i="1"/>
  <c r="B219" i="1"/>
  <c r="B220" i="1"/>
  <c r="B221" i="1"/>
  <c r="B212" i="1"/>
  <c r="B203" i="1"/>
  <c r="B204" i="1"/>
  <c r="B205" i="1"/>
  <c r="B206" i="1"/>
  <c r="B207" i="1"/>
  <c r="B208" i="1"/>
  <c r="B209" i="1"/>
  <c r="B210" i="1"/>
  <c r="B211" i="1"/>
  <c r="B202" i="1"/>
  <c r="B193" i="1"/>
  <c r="B194" i="1"/>
  <c r="B195" i="1"/>
  <c r="B196" i="1"/>
  <c r="B197" i="1"/>
  <c r="B198" i="1"/>
  <c r="B199" i="1"/>
  <c r="B200" i="1"/>
  <c r="B201" i="1"/>
  <c r="B192" i="1"/>
  <c r="B183" i="1"/>
  <c r="B184" i="1"/>
  <c r="B185" i="1"/>
  <c r="B186" i="1"/>
  <c r="B187" i="1"/>
  <c r="B188" i="1"/>
  <c r="B189" i="1"/>
  <c r="B190" i="1"/>
  <c r="B191" i="1"/>
  <c r="B182" i="1"/>
  <c r="B173" i="1"/>
  <c r="B174" i="1"/>
  <c r="B175" i="1"/>
  <c r="B176" i="1"/>
  <c r="B177" i="1"/>
  <c r="B178" i="1"/>
  <c r="B179" i="1"/>
  <c r="B180" i="1"/>
  <c r="B181" i="1"/>
  <c r="B172" i="1"/>
  <c r="B163" i="1"/>
  <c r="B164" i="1"/>
  <c r="B165" i="1"/>
  <c r="B166" i="1"/>
  <c r="B167" i="1"/>
  <c r="B168" i="1"/>
  <c r="B169" i="1"/>
  <c r="B170" i="1"/>
  <c r="B171" i="1"/>
  <c r="B162" i="1"/>
  <c r="B143" i="1"/>
  <c r="B144" i="1"/>
  <c r="B145" i="1"/>
  <c r="B146" i="1"/>
  <c r="B147" i="1"/>
  <c r="B148" i="1"/>
  <c r="B149" i="1"/>
  <c r="B150" i="1"/>
  <c r="B151" i="1"/>
  <c r="B142" i="1"/>
  <c r="B133" i="1"/>
  <c r="B134" i="1"/>
  <c r="B135" i="1"/>
  <c r="B136" i="1"/>
  <c r="B137" i="1"/>
  <c r="B138" i="1"/>
  <c r="B139" i="1"/>
  <c r="B140" i="1"/>
  <c r="B141" i="1"/>
  <c r="B132" i="1"/>
  <c r="B123" i="1"/>
  <c r="B124" i="1"/>
  <c r="B125" i="1"/>
  <c r="B126" i="1"/>
  <c r="B127" i="1"/>
  <c r="B128" i="1"/>
  <c r="B129" i="1"/>
  <c r="B130" i="1"/>
  <c r="B131" i="1"/>
  <c r="B122" i="1"/>
  <c r="B113" i="1"/>
  <c r="B114" i="1"/>
  <c r="B115" i="1"/>
  <c r="B116" i="1"/>
  <c r="B117" i="1"/>
  <c r="B118" i="1"/>
  <c r="B119" i="1"/>
  <c r="B120" i="1"/>
  <c r="B121" i="1"/>
  <c r="B112" i="1"/>
  <c r="B103" i="1"/>
  <c r="B104" i="1"/>
  <c r="B105" i="1"/>
  <c r="B106" i="1"/>
  <c r="B107" i="1"/>
  <c r="B108" i="1"/>
  <c r="B109" i="1"/>
  <c r="B110" i="1"/>
  <c r="B111" i="1"/>
  <c r="B102" i="1"/>
  <c r="B93" i="1"/>
  <c r="B94" i="1"/>
  <c r="B95" i="1"/>
  <c r="B96" i="1"/>
  <c r="B97" i="1"/>
  <c r="B98" i="1"/>
  <c r="B99" i="1"/>
  <c r="B100" i="1"/>
  <c r="B101" i="1"/>
  <c r="B92" i="1"/>
  <c r="B83" i="1"/>
  <c r="B84" i="1"/>
  <c r="B85" i="1"/>
  <c r="B86" i="1"/>
  <c r="B87" i="1"/>
  <c r="B88" i="1"/>
  <c r="B89" i="1"/>
  <c r="B90" i="1"/>
  <c r="B91" i="1"/>
  <c r="B82" i="1"/>
  <c r="B73" i="1"/>
  <c r="B74" i="1"/>
  <c r="B75" i="1"/>
  <c r="B76" i="1"/>
  <c r="B77" i="1"/>
  <c r="B78" i="1"/>
  <c r="B79" i="1"/>
  <c r="B80" i="1"/>
  <c r="B81" i="1"/>
  <c r="B72" i="1"/>
  <c r="B63" i="1"/>
  <c r="B64" i="1"/>
  <c r="B65" i="1"/>
  <c r="B66" i="1"/>
  <c r="B67" i="1"/>
  <c r="B68" i="1"/>
  <c r="B69" i="1"/>
  <c r="B70" i="1"/>
  <c r="B71" i="1"/>
  <c r="B62" i="1"/>
  <c r="B53" i="1"/>
  <c r="B54" i="1"/>
  <c r="B55" i="1"/>
  <c r="B56" i="1"/>
  <c r="B57" i="1"/>
  <c r="B58" i="1"/>
  <c r="B59" i="1"/>
  <c r="B60" i="1"/>
  <c r="B61" i="1"/>
  <c r="B52" i="1"/>
  <c r="B43" i="1"/>
  <c r="B44" i="1"/>
  <c r="B45" i="1"/>
  <c r="B46" i="1"/>
  <c r="B47" i="1"/>
  <c r="B48" i="1"/>
  <c r="B49" i="1"/>
  <c r="B50" i="1"/>
  <c r="B51" i="1"/>
  <c r="B42" i="1"/>
  <c r="B33" i="1"/>
  <c r="B34" i="1"/>
  <c r="B35" i="1"/>
  <c r="B36" i="1"/>
  <c r="B37" i="1"/>
  <c r="B38" i="1"/>
  <c r="B39" i="1"/>
  <c r="B40" i="1"/>
  <c r="B41" i="1"/>
  <c r="B32" i="1"/>
  <c r="B23" i="1"/>
  <c r="B24" i="1"/>
  <c r="B25" i="1"/>
  <c r="B26" i="1"/>
  <c r="B27" i="1"/>
  <c r="B28" i="1"/>
  <c r="B29" i="1"/>
  <c r="B30" i="1"/>
  <c r="B31" i="1"/>
  <c r="B22" i="1"/>
  <c r="B13" i="1"/>
  <c r="B14" i="1"/>
  <c r="B15" i="1"/>
  <c r="B16" i="1"/>
  <c r="B17" i="1"/>
  <c r="B18" i="1"/>
  <c r="B19" i="1"/>
  <c r="B20" i="1"/>
  <c r="B21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<sst xmlns="http://schemas.openxmlformats.org/spreadsheetml/2006/main" count="332" uniqueCount="35">
  <si>
    <t>MethodOfTest</t>
  </si>
  <si>
    <t>time</t>
  </si>
  <si>
    <t>OPTX_CTI</t>
  </si>
  <si>
    <t>Inspection</t>
  </si>
  <si>
    <t>Multiplexer_assy</t>
  </si>
  <si>
    <t>SIP_insp</t>
  </si>
  <si>
    <t>OPTX_assy</t>
  </si>
  <si>
    <t>BFPD_assy</t>
  </si>
  <si>
    <t>BFPD_AOI</t>
  </si>
  <si>
    <t>OPTX_AOI</t>
  </si>
  <si>
    <t>BFPD_func_test</t>
  </si>
  <si>
    <t>BFPD_debug</t>
  </si>
  <si>
    <t>Splitter_assy</t>
  </si>
  <si>
    <t>Splitter_insp</t>
  </si>
  <si>
    <t>Splitter_func_test</t>
  </si>
  <si>
    <t>Antenna_assy</t>
  </si>
  <si>
    <t>Antenna_insp</t>
  </si>
  <si>
    <t>Antenna_PAT</t>
  </si>
  <si>
    <t>OPTX_multiplex_install</t>
  </si>
  <si>
    <t>BFPD_thermal_install</t>
  </si>
  <si>
    <t>BFPD_subassy</t>
  </si>
  <si>
    <t>Vent_bayonnet_install</t>
  </si>
  <si>
    <t>OPTX_solder</t>
  </si>
  <si>
    <t>GPS_cover_install</t>
  </si>
  <si>
    <t>Gap_filler_install</t>
  </si>
  <si>
    <t>Top_cover_install</t>
  </si>
  <si>
    <t>Confidence_test_final</t>
  </si>
  <si>
    <t>Thermal_test</t>
  </si>
  <si>
    <t>Top_cover_seal</t>
  </si>
  <si>
    <t>Antenna_install</t>
  </si>
  <si>
    <t>RF_fit_test</t>
  </si>
  <si>
    <t>RF_test</t>
  </si>
  <si>
    <t>Inspection_final</t>
  </si>
  <si>
    <t>Multiplexer_insp</t>
  </si>
  <si>
    <t>Multiplexer_func_test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</si>
</sst>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3" borderId="1" xfId="0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7509-BF7B-46C6-B140-C5D50FD851FC}">
  <dimension ref="A1:D331"/>
  <sheetViews>
    <sheetView tabSelected="1" topLeftCell="A301" workbookViewId="0">
      <selection activeCell="C310" sqref="C310"/>
    </sheetView>
  </sheetViews>
  <sheetFormatPr defaultRowHeight="14.4" x14ac:dyDescent="0.3"/>
  <cols>
    <col min="1" max="1" width="20.77734375" customWidth="1"/>
    <col min="2" max="2" width="12" bestFit="1" customWidth="1"/>
    <col min="3" max="3" width="23.88671875" customWidth="1"/>
    <col min="4" max="4" width="15.44140625" customWidth="1"/>
  </cols>
  <sheetData>
    <row r="1" spans="1:4" x14ac:dyDescent="0.3">
      <c r="A1" t="s">
        <v>0</v>
      </c>
      <c r="B1" t="s">
        <v>1</v>
      </c>
      <c r="C1" s="7"/>
      <c r="D1" s="8"/>
    </row>
    <row r="2" spans="1:4" x14ac:dyDescent="0.3">
      <c r="A2" s="1" t="s">
        <v>4</v>
      </c>
      <c r="B2" s="6">
        <f ca="1">NORMINV(RAND(), 3.79, 3.79*0.1)</f>
        <v>4.3139702531750599</v>
      </c>
      <c r="C2" s="7"/>
      <c r="D2" s="8"/>
    </row>
    <row r="3" spans="1:4" x14ac:dyDescent="0.3">
      <c r="A3" s="1" t="s">
        <v>4</v>
      </c>
      <c r="B3" s="6">
        <f t="shared" ref="B3:B11" ca="1" si="0">NORMINV(RAND(), 3.79, 3.79*0.1)</f>
        <v>3.7308598224863232</v>
      </c>
      <c r="C3" s="7"/>
      <c r="D3" s="8"/>
    </row>
    <row r="4" spans="1:4" x14ac:dyDescent="0.3">
      <c r="A4" s="1" t="s">
        <v>4</v>
      </c>
      <c r="B4" s="6">
        <f t="shared" ca="1" si="0"/>
        <v>3.6006105050737816</v>
      </c>
      <c r="C4" s="7"/>
      <c r="D4" s="8"/>
    </row>
    <row r="5" spans="1:4" x14ac:dyDescent="0.3">
      <c r="A5" s="1" t="s">
        <v>4</v>
      </c>
      <c r="B5" s="6">
        <f t="shared" ca="1" si="0"/>
        <v>4.1149232154825253</v>
      </c>
      <c r="C5" s="7"/>
      <c r="D5" s="8"/>
    </row>
    <row r="6" spans="1:4" x14ac:dyDescent="0.3">
      <c r="A6" s="1" t="s">
        <v>4</v>
      </c>
      <c r="B6" s="6">
        <f t="shared" ca="1" si="0"/>
        <v>3.8555258216900579</v>
      </c>
      <c r="C6" s="7"/>
      <c r="D6" s="9"/>
    </row>
    <row r="7" spans="1:4" x14ac:dyDescent="0.3">
      <c r="A7" s="1" t="s">
        <v>4</v>
      </c>
      <c r="B7" s="6">
        <f t="shared" ca="1" si="0"/>
        <v>3.6013138886596319</v>
      </c>
      <c r="C7" s="10"/>
      <c r="D7" s="9"/>
    </row>
    <row r="8" spans="1:4" x14ac:dyDescent="0.3">
      <c r="A8" s="1" t="s">
        <v>4</v>
      </c>
      <c r="B8" s="6">
        <f t="shared" ca="1" si="0"/>
        <v>3.8483967550126419</v>
      </c>
      <c r="C8" s="7"/>
      <c r="D8" s="8"/>
    </row>
    <row r="9" spans="1:4" x14ac:dyDescent="0.3">
      <c r="A9" s="1" t="s">
        <v>4</v>
      </c>
      <c r="B9" s="6">
        <f t="shared" ca="1" si="0"/>
        <v>3.5210019204460532</v>
      </c>
      <c r="C9" s="7"/>
      <c r="D9" s="8"/>
    </row>
    <row r="10" spans="1:4" x14ac:dyDescent="0.3">
      <c r="A10" s="1" t="s">
        <v>4</v>
      </c>
      <c r="B10" s="6">
        <f t="shared" ca="1" si="0"/>
        <v>3.4993431434681734</v>
      </c>
      <c r="C10" s="7"/>
      <c r="D10" s="8"/>
    </row>
    <row r="11" spans="1:4" x14ac:dyDescent="0.3">
      <c r="A11" s="1" t="s">
        <v>4</v>
      </c>
      <c r="B11" s="6">
        <f t="shared" ca="1" si="0"/>
        <v>4.2856493130781645</v>
      </c>
      <c r="C11" s="7"/>
      <c r="D11" s="8"/>
    </row>
    <row r="12" spans="1:4" x14ac:dyDescent="0.3">
      <c r="A12" s="2" t="s">
        <v>33</v>
      </c>
      <c r="B12" s="6">
        <f ca="1">NORMINV(RAND(), 0.2, 0.2*0.1)</f>
        <v>0.16208427489111638</v>
      </c>
      <c r="C12" s="7"/>
      <c r="D12" s="8"/>
    </row>
    <row r="13" spans="1:4" x14ac:dyDescent="0.3">
      <c r="A13" s="2" t="s">
        <v>33</v>
      </c>
      <c r="B13" s="6">
        <f t="shared" ref="B13:B21" ca="1" si="1">NORMINV(RAND(), 0.2, 0.2*0.1)</f>
        <v>0.19655160026530571</v>
      </c>
      <c r="C13" s="7"/>
      <c r="D13" s="8"/>
    </row>
    <row r="14" spans="1:4" x14ac:dyDescent="0.3">
      <c r="A14" s="2" t="s">
        <v>33</v>
      </c>
      <c r="B14" s="6">
        <f t="shared" ca="1" si="1"/>
        <v>0.20964224589988673</v>
      </c>
      <c r="C14" s="7"/>
      <c r="D14" s="8"/>
    </row>
    <row r="15" spans="1:4" x14ac:dyDescent="0.3">
      <c r="A15" s="2" t="s">
        <v>33</v>
      </c>
      <c r="B15" s="6">
        <f t="shared" ca="1" si="1"/>
        <v>0.20604752705363236</v>
      </c>
      <c r="C15" s="7"/>
      <c r="D15" s="11"/>
    </row>
    <row r="16" spans="1:4" x14ac:dyDescent="0.3">
      <c r="A16" s="2" t="s">
        <v>33</v>
      </c>
      <c r="B16" s="6">
        <f t="shared" ca="1" si="1"/>
        <v>0.19553606988218655</v>
      </c>
      <c r="C16" s="7"/>
      <c r="D16" s="12"/>
    </row>
    <row r="17" spans="1:4" x14ac:dyDescent="0.3">
      <c r="A17" s="2" t="s">
        <v>33</v>
      </c>
      <c r="B17" s="6">
        <f t="shared" ca="1" si="1"/>
        <v>0.19502012120395945</v>
      </c>
      <c r="C17" s="7"/>
      <c r="D17" s="8"/>
    </row>
    <row r="18" spans="1:4" x14ac:dyDescent="0.3">
      <c r="A18" s="2" t="s">
        <v>33</v>
      </c>
      <c r="B18" s="6">
        <f t="shared" ca="1" si="1"/>
        <v>0.20309694339410725</v>
      </c>
      <c r="C18" s="7"/>
      <c r="D18" s="8"/>
    </row>
    <row r="19" spans="1:4" x14ac:dyDescent="0.3">
      <c r="A19" s="2" t="s">
        <v>33</v>
      </c>
      <c r="B19" s="6">
        <f t="shared" ca="1" si="1"/>
        <v>0.19529791823325468</v>
      </c>
      <c r="C19" s="7"/>
      <c r="D19" s="13"/>
    </row>
    <row r="20" spans="1:4" x14ac:dyDescent="0.3">
      <c r="A20" s="2" t="s">
        <v>33</v>
      </c>
      <c r="B20" s="6">
        <f t="shared" ca="1" si="1"/>
        <v>0.18621349442010843</v>
      </c>
      <c r="C20" s="7"/>
      <c r="D20" s="13"/>
    </row>
    <row r="21" spans="1:4" x14ac:dyDescent="0.3">
      <c r="A21" s="2" t="s">
        <v>33</v>
      </c>
      <c r="B21" s="6">
        <f t="shared" ca="1" si="1"/>
        <v>0.19231825153719664</v>
      </c>
      <c r="C21" s="7"/>
      <c r="D21" s="13"/>
    </row>
    <row r="22" spans="1:4" x14ac:dyDescent="0.3">
      <c r="A22" s="3" t="s">
        <v>34</v>
      </c>
      <c r="B22" s="6">
        <f ca="1">NORMINV(RAND(), 1.24, 0.124)</f>
        <v>1.4737327722837616</v>
      </c>
      <c r="C22" s="7"/>
      <c r="D22" s="13"/>
    </row>
    <row r="23" spans="1:4" x14ac:dyDescent="0.3">
      <c r="A23" s="3" t="s">
        <v>34</v>
      </c>
      <c r="B23" s="6">
        <f t="shared" ref="B23:B31" ca="1" si="2">NORMINV(RAND(), 1.24, 0.124)</f>
        <v>1.217446290215501</v>
      </c>
      <c r="C23" s="7"/>
      <c r="D23" s="13"/>
    </row>
    <row r="24" spans="1:4" x14ac:dyDescent="0.3">
      <c r="A24" s="3" t="s">
        <v>34</v>
      </c>
      <c r="B24" s="6">
        <f t="shared" ca="1" si="2"/>
        <v>1.2885818247741747</v>
      </c>
      <c r="C24" s="7"/>
      <c r="D24" s="8"/>
    </row>
    <row r="25" spans="1:4" x14ac:dyDescent="0.3">
      <c r="A25" s="3" t="s">
        <v>34</v>
      </c>
      <c r="B25" s="6">
        <f t="shared" ca="1" si="2"/>
        <v>1.6249491672910001</v>
      </c>
      <c r="C25" s="7"/>
      <c r="D25" s="8"/>
    </row>
    <row r="26" spans="1:4" x14ac:dyDescent="0.3">
      <c r="A26" s="3" t="s">
        <v>34</v>
      </c>
      <c r="B26" s="6">
        <f t="shared" ca="1" si="2"/>
        <v>1.2373542079552455</v>
      </c>
      <c r="C26" s="7"/>
      <c r="D26" s="13"/>
    </row>
    <row r="27" spans="1:4" x14ac:dyDescent="0.3">
      <c r="A27" s="3" t="s">
        <v>34</v>
      </c>
      <c r="B27" s="6">
        <f t="shared" ca="1" si="2"/>
        <v>1.2790063794848516</v>
      </c>
      <c r="C27" s="7"/>
      <c r="D27" s="13"/>
    </row>
    <row r="28" spans="1:4" x14ac:dyDescent="0.3">
      <c r="A28" s="3" t="s">
        <v>34</v>
      </c>
      <c r="B28" s="6">
        <f t="shared" ca="1" si="2"/>
        <v>1.2241749043534462</v>
      </c>
      <c r="C28" s="7"/>
      <c r="D28" s="13"/>
    </row>
    <row r="29" spans="1:4" x14ac:dyDescent="0.3">
      <c r="A29" s="3" t="s">
        <v>34</v>
      </c>
      <c r="B29" s="6">
        <f t="shared" ca="1" si="2"/>
        <v>1.3275687971360306</v>
      </c>
      <c r="C29" s="7"/>
      <c r="D29" s="8"/>
    </row>
    <row r="30" spans="1:4" x14ac:dyDescent="0.3">
      <c r="A30" s="3" t="s">
        <v>34</v>
      </c>
      <c r="B30" s="6">
        <f t="shared" ca="1" si="2"/>
        <v>1.2869842073688993</v>
      </c>
      <c r="C30" s="7"/>
      <c r="D30" s="8"/>
    </row>
    <row r="31" spans="1:4" x14ac:dyDescent="0.3">
      <c r="A31" s="3" t="s">
        <v>34</v>
      </c>
      <c r="B31" s="6">
        <f t="shared" ca="1" si="2"/>
        <v>1.0986097606213341</v>
      </c>
      <c r="C31" s="7"/>
      <c r="D31" s="13"/>
    </row>
    <row r="32" spans="1:4" x14ac:dyDescent="0.3">
      <c r="A32" s="2" t="s">
        <v>5</v>
      </c>
      <c r="B32" s="6">
        <f ca="1">NORMINV(RAND(), 1, 0.1)</f>
        <v>0.99594123406318724</v>
      </c>
      <c r="C32" s="7"/>
      <c r="D32" s="14"/>
    </row>
    <row r="33" spans="1:4" x14ac:dyDescent="0.3">
      <c r="A33" s="2" t="s">
        <v>5</v>
      </c>
      <c r="B33" s="6">
        <f t="shared" ref="B33:B41" ca="1" si="3">NORMINV(RAND(), 1, 0.1)</f>
        <v>0.96386546207324864</v>
      </c>
      <c r="C33" s="7"/>
      <c r="D33" s="13"/>
    </row>
    <row r="34" spans="1:4" x14ac:dyDescent="0.3">
      <c r="A34" s="2" t="s">
        <v>5</v>
      </c>
      <c r="B34" s="6">
        <f t="shared" ca="1" si="3"/>
        <v>0.89250206202048388</v>
      </c>
      <c r="C34" s="7"/>
      <c r="D34" s="8"/>
    </row>
    <row r="35" spans="1:4" x14ac:dyDescent="0.3">
      <c r="A35" s="2" t="s">
        <v>5</v>
      </c>
      <c r="B35" s="6">
        <f t="shared" ca="1" si="3"/>
        <v>1.1002995537193392</v>
      </c>
      <c r="C35" s="15"/>
      <c r="D35" s="13"/>
    </row>
    <row r="36" spans="1:4" x14ac:dyDescent="0.3">
      <c r="A36" s="2" t="s">
        <v>5</v>
      </c>
      <c r="B36" s="6">
        <f t="shared" ca="1" si="3"/>
        <v>0.92650446762457583</v>
      </c>
      <c r="C36" s="16"/>
      <c r="D36" s="16"/>
    </row>
    <row r="37" spans="1:4" x14ac:dyDescent="0.3">
      <c r="A37" s="2" t="s">
        <v>5</v>
      </c>
      <c r="B37" s="6">
        <f t="shared" ca="1" si="3"/>
        <v>1.0256005225264209</v>
      </c>
      <c r="C37" s="16"/>
      <c r="D37" s="16"/>
    </row>
    <row r="38" spans="1:4" x14ac:dyDescent="0.3">
      <c r="A38" s="2" t="s">
        <v>5</v>
      </c>
      <c r="B38" s="6">
        <f t="shared" ca="1" si="3"/>
        <v>1.0578227958253772</v>
      </c>
      <c r="C38" s="16"/>
      <c r="D38" s="16"/>
    </row>
    <row r="39" spans="1:4" x14ac:dyDescent="0.3">
      <c r="A39" s="2" t="s">
        <v>5</v>
      </c>
      <c r="B39" s="6">
        <f t="shared" ca="1" si="3"/>
        <v>0.99407320110816388</v>
      </c>
      <c r="C39" s="16"/>
      <c r="D39" s="16"/>
    </row>
    <row r="40" spans="1:4" x14ac:dyDescent="0.3">
      <c r="A40" s="2" t="s">
        <v>5</v>
      </c>
      <c r="B40" s="6">
        <f t="shared" ca="1" si="3"/>
        <v>1.0108346177050798</v>
      </c>
      <c r="C40" s="16"/>
      <c r="D40" s="16"/>
    </row>
    <row r="41" spans="1:4" x14ac:dyDescent="0.3">
      <c r="A41" s="2" t="s">
        <v>5</v>
      </c>
      <c r="B41" s="6">
        <f t="shared" ca="1" si="3"/>
        <v>1.0315268579716876</v>
      </c>
      <c r="C41" s="16"/>
      <c r="D41" s="16"/>
    </row>
    <row r="42" spans="1:4" x14ac:dyDescent="0.3">
      <c r="A42" s="1" t="s">
        <v>6</v>
      </c>
      <c r="B42" s="6">
        <f ca="1">NORMINV(RAND(), 7.6455, 0.76455)</f>
        <v>7.013741968580451</v>
      </c>
      <c r="C42" s="16"/>
      <c r="D42" s="16"/>
    </row>
    <row r="43" spans="1:4" x14ac:dyDescent="0.3">
      <c r="A43" s="1" t="s">
        <v>6</v>
      </c>
      <c r="B43" s="6">
        <f t="shared" ref="B43:B51" ca="1" si="4">NORMINV(RAND(), 7.6455, 0.76455)</f>
        <v>6.785623316251244</v>
      </c>
      <c r="C43" s="16"/>
      <c r="D43" s="16"/>
    </row>
    <row r="44" spans="1:4" x14ac:dyDescent="0.3">
      <c r="A44" s="1" t="s">
        <v>6</v>
      </c>
      <c r="B44" s="6">
        <f t="shared" ca="1" si="4"/>
        <v>8.439214419272167</v>
      </c>
      <c r="C44" s="16"/>
      <c r="D44" s="16"/>
    </row>
    <row r="45" spans="1:4" x14ac:dyDescent="0.3">
      <c r="A45" s="1" t="s">
        <v>6</v>
      </c>
      <c r="B45" s="6">
        <f t="shared" ca="1" si="4"/>
        <v>7.1585556024463557</v>
      </c>
      <c r="C45" s="16"/>
      <c r="D45" s="16"/>
    </row>
    <row r="46" spans="1:4" x14ac:dyDescent="0.3">
      <c r="A46" s="1" t="s">
        <v>6</v>
      </c>
      <c r="B46" s="6">
        <f t="shared" ca="1" si="4"/>
        <v>7.252577018720384</v>
      </c>
      <c r="C46" s="16"/>
      <c r="D46" s="16"/>
    </row>
    <row r="47" spans="1:4" x14ac:dyDescent="0.3">
      <c r="A47" s="1" t="s">
        <v>6</v>
      </c>
      <c r="B47" s="6">
        <f t="shared" ca="1" si="4"/>
        <v>7.5140958329775769</v>
      </c>
      <c r="C47" s="16"/>
      <c r="D47" s="16"/>
    </row>
    <row r="48" spans="1:4" x14ac:dyDescent="0.3">
      <c r="A48" s="1" t="s">
        <v>6</v>
      </c>
      <c r="B48" s="6">
        <f t="shared" ca="1" si="4"/>
        <v>7.110379679015832</v>
      </c>
      <c r="C48" s="16"/>
      <c r="D48" s="16"/>
    </row>
    <row r="49" spans="1:4" x14ac:dyDescent="0.3">
      <c r="A49" s="1" t="s">
        <v>6</v>
      </c>
      <c r="B49" s="6">
        <f t="shared" ca="1" si="4"/>
        <v>7.6745637079064553</v>
      </c>
      <c r="C49" s="16"/>
      <c r="D49" s="16"/>
    </row>
    <row r="50" spans="1:4" x14ac:dyDescent="0.3">
      <c r="A50" s="1" t="s">
        <v>6</v>
      </c>
      <c r="B50" s="6">
        <f t="shared" ca="1" si="4"/>
        <v>8.2347231246191193</v>
      </c>
      <c r="C50" s="16"/>
      <c r="D50" s="16"/>
    </row>
    <row r="51" spans="1:4" x14ac:dyDescent="0.3">
      <c r="A51" s="1" t="s">
        <v>6</v>
      </c>
      <c r="B51" s="6">
        <f t="shared" ca="1" si="4"/>
        <v>7.4582930465137443</v>
      </c>
      <c r="C51" s="16"/>
      <c r="D51" s="16"/>
    </row>
    <row r="52" spans="1:4" x14ac:dyDescent="0.3">
      <c r="A52" t="s">
        <v>9</v>
      </c>
      <c r="B52" s="6">
        <f ca="1">NORMINV(RAND(), 1, 0.1)</f>
        <v>0.96553707270331146</v>
      </c>
      <c r="C52" s="16"/>
      <c r="D52" s="16"/>
    </row>
    <row r="53" spans="1:4" x14ac:dyDescent="0.3">
      <c r="A53" t="s">
        <v>9</v>
      </c>
      <c r="B53" s="6">
        <f t="shared" ref="B53:B61" ca="1" si="5">NORMINV(RAND(), 1, 0.1)</f>
        <v>1.0371399676748982</v>
      </c>
      <c r="C53" s="16"/>
      <c r="D53" s="16"/>
    </row>
    <row r="54" spans="1:4" x14ac:dyDescent="0.3">
      <c r="A54" t="s">
        <v>9</v>
      </c>
      <c r="B54" s="6">
        <f t="shared" ca="1" si="5"/>
        <v>1.0288731450876103</v>
      </c>
      <c r="C54" s="16"/>
      <c r="D54" s="16"/>
    </row>
    <row r="55" spans="1:4" x14ac:dyDescent="0.3">
      <c r="A55" t="s">
        <v>9</v>
      </c>
      <c r="B55" s="6">
        <f t="shared" ca="1" si="5"/>
        <v>1.1064873082671536</v>
      </c>
      <c r="C55" s="16"/>
      <c r="D55" s="16"/>
    </row>
    <row r="56" spans="1:4" x14ac:dyDescent="0.3">
      <c r="A56" t="s">
        <v>9</v>
      </c>
      <c r="B56" s="6">
        <f t="shared" ca="1" si="5"/>
        <v>1.060516317485537</v>
      </c>
      <c r="C56" s="16"/>
      <c r="D56" s="16"/>
    </row>
    <row r="57" spans="1:4" x14ac:dyDescent="0.3">
      <c r="A57" t="s">
        <v>9</v>
      </c>
      <c r="B57" s="6">
        <f t="shared" ca="1" si="5"/>
        <v>1.2105896520080721</v>
      </c>
      <c r="C57" s="16"/>
      <c r="D57" s="16"/>
    </row>
    <row r="58" spans="1:4" x14ac:dyDescent="0.3">
      <c r="A58" t="s">
        <v>9</v>
      </c>
      <c r="B58" s="6">
        <f t="shared" ca="1" si="5"/>
        <v>0.97087937762119203</v>
      </c>
      <c r="C58" s="16"/>
      <c r="D58" s="16"/>
    </row>
    <row r="59" spans="1:4" x14ac:dyDescent="0.3">
      <c r="A59" t="s">
        <v>9</v>
      </c>
      <c r="B59" s="6">
        <f t="shared" ca="1" si="5"/>
        <v>0.91417975655802231</v>
      </c>
    </row>
    <row r="60" spans="1:4" x14ac:dyDescent="0.3">
      <c r="A60" t="s">
        <v>9</v>
      </c>
      <c r="B60" s="6">
        <f t="shared" ca="1" si="5"/>
        <v>1.0713690653631054</v>
      </c>
    </row>
    <row r="61" spans="1:4" x14ac:dyDescent="0.3">
      <c r="A61" t="s">
        <v>9</v>
      </c>
      <c r="B61" s="6">
        <f t="shared" ca="1" si="5"/>
        <v>0.97777919198566976</v>
      </c>
    </row>
    <row r="62" spans="1:4" x14ac:dyDescent="0.3">
      <c r="A62" s="3" t="s">
        <v>2</v>
      </c>
      <c r="B62" s="6">
        <f ca="1">NORMINV(RAND(), 5, 0.5)</f>
        <v>4.4488465279586702</v>
      </c>
    </row>
    <row r="63" spans="1:4" x14ac:dyDescent="0.3">
      <c r="A63" s="3" t="s">
        <v>2</v>
      </c>
      <c r="B63" s="6">
        <f t="shared" ref="B63:B71" ca="1" si="6">NORMINV(RAND(), 5, 0.5)</f>
        <v>4.4856280963958479</v>
      </c>
    </row>
    <row r="64" spans="1:4" x14ac:dyDescent="0.3">
      <c r="A64" s="3" t="s">
        <v>2</v>
      </c>
      <c r="B64" s="6">
        <f t="shared" ca="1" si="6"/>
        <v>5.1795339735202282</v>
      </c>
    </row>
    <row r="65" spans="1:2" x14ac:dyDescent="0.3">
      <c r="A65" s="3" t="s">
        <v>2</v>
      </c>
      <c r="B65" s="6">
        <f t="shared" ca="1" si="6"/>
        <v>5.2894390099603763</v>
      </c>
    </row>
    <row r="66" spans="1:2" x14ac:dyDescent="0.3">
      <c r="A66" s="3" t="s">
        <v>2</v>
      </c>
      <c r="B66" s="6">
        <f t="shared" ca="1" si="6"/>
        <v>4.7577573278162921</v>
      </c>
    </row>
    <row r="67" spans="1:2" x14ac:dyDescent="0.3">
      <c r="A67" s="3" t="s">
        <v>2</v>
      </c>
      <c r="B67" s="6">
        <f t="shared" ca="1" si="6"/>
        <v>5.380991892135949</v>
      </c>
    </row>
    <row r="68" spans="1:2" x14ac:dyDescent="0.3">
      <c r="A68" s="3" t="s">
        <v>2</v>
      </c>
      <c r="B68" s="6">
        <f t="shared" ca="1" si="6"/>
        <v>4.5675393610686532</v>
      </c>
    </row>
    <row r="69" spans="1:2" x14ac:dyDescent="0.3">
      <c r="A69" s="3" t="s">
        <v>2</v>
      </c>
      <c r="B69" s="6">
        <f t="shared" ca="1" si="6"/>
        <v>5.3954121096019083</v>
      </c>
    </row>
    <row r="70" spans="1:2" x14ac:dyDescent="0.3">
      <c r="A70" s="3" t="s">
        <v>2</v>
      </c>
      <c r="B70" s="6">
        <f t="shared" ca="1" si="6"/>
        <v>4.9477274501917874</v>
      </c>
    </row>
    <row r="71" spans="1:2" x14ac:dyDescent="0.3">
      <c r="A71" s="3" t="s">
        <v>2</v>
      </c>
      <c r="B71" s="6">
        <f t="shared" ca="1" si="6"/>
        <v>4.7839435798713943</v>
      </c>
    </row>
    <row r="72" spans="1:2" x14ac:dyDescent="0.3">
      <c r="A72" s="1" t="s">
        <v>7</v>
      </c>
      <c r="B72" s="6">
        <f ca="1">NORMINV(RAND(), 10, 1)</f>
        <v>11.134309787584243</v>
      </c>
    </row>
    <row r="73" spans="1:2" x14ac:dyDescent="0.3">
      <c r="A73" s="1" t="s">
        <v>7</v>
      </c>
      <c r="B73" s="6">
        <f t="shared" ref="B73:B81" ca="1" si="7">NORMINV(RAND(), 10, 1)</f>
        <v>8.3832611963784256</v>
      </c>
    </row>
    <row r="74" spans="1:2" x14ac:dyDescent="0.3">
      <c r="A74" s="1" t="s">
        <v>7</v>
      </c>
      <c r="B74" s="6">
        <f t="shared" ca="1" si="7"/>
        <v>11.443210721377097</v>
      </c>
    </row>
    <row r="75" spans="1:2" x14ac:dyDescent="0.3">
      <c r="A75" s="1" t="s">
        <v>7</v>
      </c>
      <c r="B75" s="6">
        <f t="shared" ca="1" si="7"/>
        <v>9.843516010918071</v>
      </c>
    </row>
    <row r="76" spans="1:2" x14ac:dyDescent="0.3">
      <c r="A76" s="1" t="s">
        <v>7</v>
      </c>
      <c r="B76" s="6">
        <f t="shared" ca="1" si="7"/>
        <v>12.444755367478344</v>
      </c>
    </row>
    <row r="77" spans="1:2" x14ac:dyDescent="0.3">
      <c r="A77" s="1" t="s">
        <v>7</v>
      </c>
      <c r="B77" s="6">
        <f t="shared" ca="1" si="7"/>
        <v>9.9779711412552636</v>
      </c>
    </row>
    <row r="78" spans="1:2" x14ac:dyDescent="0.3">
      <c r="A78" s="1" t="s">
        <v>7</v>
      </c>
      <c r="B78" s="6">
        <f t="shared" ca="1" si="7"/>
        <v>9.1370839691749506</v>
      </c>
    </row>
    <row r="79" spans="1:2" x14ac:dyDescent="0.3">
      <c r="A79" s="1" t="s">
        <v>7</v>
      </c>
      <c r="B79" s="6">
        <f t="shared" ca="1" si="7"/>
        <v>10.674998215165973</v>
      </c>
    </row>
    <row r="80" spans="1:2" x14ac:dyDescent="0.3">
      <c r="A80" s="1" t="s">
        <v>7</v>
      </c>
      <c r="B80" s="6">
        <f t="shared" ca="1" si="7"/>
        <v>9.8974556257867619</v>
      </c>
    </row>
    <row r="81" spans="1:2" x14ac:dyDescent="0.3">
      <c r="A81" s="1" t="s">
        <v>7</v>
      </c>
      <c r="B81" s="6">
        <f t="shared" ca="1" si="7"/>
        <v>9.0970065745517026</v>
      </c>
    </row>
    <row r="82" spans="1:2" x14ac:dyDescent="0.3">
      <c r="A82" s="4" t="s">
        <v>8</v>
      </c>
      <c r="B82" s="6">
        <f ca="1">NORMINV(RAND(), 5, 0.5)</f>
        <v>5.2124275103000732</v>
      </c>
    </row>
    <row r="83" spans="1:2" x14ac:dyDescent="0.3">
      <c r="A83" s="4" t="s">
        <v>8</v>
      </c>
      <c r="B83" s="6">
        <f t="shared" ref="B83:B91" ca="1" si="8">NORMINV(RAND(), 5, 0.5)</f>
        <v>4.3250999043231193</v>
      </c>
    </row>
    <row r="84" spans="1:2" x14ac:dyDescent="0.3">
      <c r="A84" s="4" t="s">
        <v>8</v>
      </c>
      <c r="B84" s="6">
        <f t="shared" ca="1" si="8"/>
        <v>4.9337506422682509</v>
      </c>
    </row>
    <row r="85" spans="1:2" x14ac:dyDescent="0.3">
      <c r="A85" s="4" t="s">
        <v>8</v>
      </c>
      <c r="B85" s="6">
        <f t="shared" ca="1" si="8"/>
        <v>5.2668137845500747</v>
      </c>
    </row>
    <row r="86" spans="1:2" x14ac:dyDescent="0.3">
      <c r="A86" s="4" t="s">
        <v>8</v>
      </c>
      <c r="B86" s="6">
        <f t="shared" ca="1" si="8"/>
        <v>4.7157881723661816</v>
      </c>
    </row>
    <row r="87" spans="1:2" x14ac:dyDescent="0.3">
      <c r="A87" s="4" t="s">
        <v>8</v>
      </c>
      <c r="B87" s="6">
        <f t="shared" ca="1" si="8"/>
        <v>4.9379387945579216</v>
      </c>
    </row>
    <row r="88" spans="1:2" x14ac:dyDescent="0.3">
      <c r="A88" s="4" t="s">
        <v>8</v>
      </c>
      <c r="B88" s="6">
        <f t="shared" ca="1" si="8"/>
        <v>4.7841354884450258</v>
      </c>
    </row>
    <row r="89" spans="1:2" x14ac:dyDescent="0.3">
      <c r="A89" s="4" t="s">
        <v>8</v>
      </c>
      <c r="B89" s="6">
        <f t="shared" ca="1" si="8"/>
        <v>4.6425244559100092</v>
      </c>
    </row>
    <row r="90" spans="1:2" x14ac:dyDescent="0.3">
      <c r="A90" s="4" t="s">
        <v>8</v>
      </c>
      <c r="B90" s="6">
        <f t="shared" ca="1" si="8"/>
        <v>5.4333771877722352</v>
      </c>
    </row>
    <row r="91" spans="1:2" x14ac:dyDescent="0.3">
      <c r="A91" s="4" t="s">
        <v>8</v>
      </c>
      <c r="B91" s="6">
        <f t="shared" ca="1" si="8"/>
        <v>5.4240528647206734</v>
      </c>
    </row>
    <row r="92" spans="1:2" x14ac:dyDescent="0.3">
      <c r="A92" s="3" t="s">
        <v>10</v>
      </c>
      <c r="B92" s="6">
        <f ca="1">NORMINV(RAND(), 4, 0.4)</f>
        <v>3.6944903129817779</v>
      </c>
    </row>
    <row r="93" spans="1:2" x14ac:dyDescent="0.3">
      <c r="A93" s="3" t="s">
        <v>10</v>
      </c>
      <c r="B93" s="6">
        <f t="shared" ref="B93:B101" ca="1" si="9">NORMINV(RAND(), 4, 0.4)</f>
        <v>3.1625960267670212</v>
      </c>
    </row>
    <row r="94" spans="1:2" x14ac:dyDescent="0.3">
      <c r="A94" s="3" t="s">
        <v>10</v>
      </c>
      <c r="B94" s="6">
        <f t="shared" ca="1" si="9"/>
        <v>4.5936058826867487</v>
      </c>
    </row>
    <row r="95" spans="1:2" x14ac:dyDescent="0.3">
      <c r="A95" s="3" t="s">
        <v>10</v>
      </c>
      <c r="B95" s="6">
        <f t="shared" ca="1" si="9"/>
        <v>4.4167345299360781</v>
      </c>
    </row>
    <row r="96" spans="1:2" x14ac:dyDescent="0.3">
      <c r="A96" s="3" t="s">
        <v>10</v>
      </c>
      <c r="B96" s="6">
        <f t="shared" ca="1" si="9"/>
        <v>4.2069783956358462</v>
      </c>
    </row>
    <row r="97" spans="1:2" x14ac:dyDescent="0.3">
      <c r="A97" s="3" t="s">
        <v>10</v>
      </c>
      <c r="B97" s="6">
        <f t="shared" ca="1" si="9"/>
        <v>3.6562767560441127</v>
      </c>
    </row>
    <row r="98" spans="1:2" x14ac:dyDescent="0.3">
      <c r="A98" s="3" t="s">
        <v>10</v>
      </c>
      <c r="B98" s="6">
        <f t="shared" ca="1" si="9"/>
        <v>3.8050782254487645</v>
      </c>
    </row>
    <row r="99" spans="1:2" x14ac:dyDescent="0.3">
      <c r="A99" s="3" t="s">
        <v>10</v>
      </c>
      <c r="B99" s="6">
        <f t="shared" ca="1" si="9"/>
        <v>3.6780084229048513</v>
      </c>
    </row>
    <row r="100" spans="1:2" x14ac:dyDescent="0.3">
      <c r="A100" s="3" t="s">
        <v>10</v>
      </c>
      <c r="B100" s="6">
        <f t="shared" ca="1" si="9"/>
        <v>4.465416172490996</v>
      </c>
    </row>
    <row r="101" spans="1:2" x14ac:dyDescent="0.3">
      <c r="A101" s="3" t="s">
        <v>10</v>
      </c>
      <c r="B101" s="6">
        <f t="shared" ca="1" si="9"/>
        <v>4.4003815880742865</v>
      </c>
    </row>
    <row r="102" spans="1:2" x14ac:dyDescent="0.3">
      <c r="A102" s="3" t="s">
        <v>11</v>
      </c>
      <c r="B102" s="6">
        <f ca="1">NORMINV(RAND(), 6, 0.6)</f>
        <v>5.6132908094476228</v>
      </c>
    </row>
    <row r="103" spans="1:2" x14ac:dyDescent="0.3">
      <c r="A103" s="3" t="s">
        <v>11</v>
      </c>
      <c r="B103" s="6">
        <f t="shared" ref="B103:B111" ca="1" si="10">NORMINV(RAND(), 6, 0.6)</f>
        <v>6.6605872315127259</v>
      </c>
    </row>
    <row r="104" spans="1:2" x14ac:dyDescent="0.3">
      <c r="A104" s="3" t="s">
        <v>11</v>
      </c>
      <c r="B104" s="6">
        <f t="shared" ca="1" si="10"/>
        <v>6.4737094318164647</v>
      </c>
    </row>
    <row r="105" spans="1:2" x14ac:dyDescent="0.3">
      <c r="A105" s="3" t="s">
        <v>11</v>
      </c>
      <c r="B105" s="6">
        <f t="shared" ca="1" si="10"/>
        <v>6.0303438768118154</v>
      </c>
    </row>
    <row r="106" spans="1:2" x14ac:dyDescent="0.3">
      <c r="A106" s="3" t="s">
        <v>11</v>
      </c>
      <c r="B106" s="6">
        <f t="shared" ca="1" si="10"/>
        <v>5.5061920925125634</v>
      </c>
    </row>
    <row r="107" spans="1:2" x14ac:dyDescent="0.3">
      <c r="A107" s="3" t="s">
        <v>11</v>
      </c>
      <c r="B107" s="6">
        <f t="shared" ca="1" si="10"/>
        <v>5.6755517818384664</v>
      </c>
    </row>
    <row r="108" spans="1:2" x14ac:dyDescent="0.3">
      <c r="A108" s="3" t="s">
        <v>11</v>
      </c>
      <c r="B108" s="6">
        <f t="shared" ca="1" si="10"/>
        <v>4.8031440188669237</v>
      </c>
    </row>
    <row r="109" spans="1:2" x14ac:dyDescent="0.3">
      <c r="A109" s="3" t="s">
        <v>11</v>
      </c>
      <c r="B109" s="6">
        <f t="shared" ca="1" si="10"/>
        <v>6.4026367631035823</v>
      </c>
    </row>
    <row r="110" spans="1:2" x14ac:dyDescent="0.3">
      <c r="A110" s="3" t="s">
        <v>11</v>
      </c>
      <c r="B110" s="6">
        <f t="shared" ca="1" si="10"/>
        <v>5.7580694607645926</v>
      </c>
    </row>
    <row r="111" spans="1:2" x14ac:dyDescent="0.3">
      <c r="A111" s="3" t="s">
        <v>11</v>
      </c>
      <c r="B111" s="6">
        <f t="shared" ca="1" si="10"/>
        <v>6.7448911857882194</v>
      </c>
    </row>
    <row r="112" spans="1:2" x14ac:dyDescent="0.3">
      <c r="A112" s="1" t="s">
        <v>12</v>
      </c>
      <c r="B112" s="6">
        <f ca="1">NORMINV(RAND(), 5, 0.5)</f>
        <v>5.1867118166793427</v>
      </c>
    </row>
    <row r="113" spans="1:2" x14ac:dyDescent="0.3">
      <c r="A113" s="1" t="s">
        <v>12</v>
      </c>
      <c r="B113" s="6">
        <f t="shared" ref="B113:B121" ca="1" si="11">NORMINV(RAND(), 5, 0.5)</f>
        <v>4.1541971792194303</v>
      </c>
    </row>
    <row r="114" spans="1:2" x14ac:dyDescent="0.3">
      <c r="A114" s="1" t="s">
        <v>12</v>
      </c>
      <c r="B114" s="6">
        <f t="shared" ca="1" si="11"/>
        <v>5.1930905002887187</v>
      </c>
    </row>
    <row r="115" spans="1:2" x14ac:dyDescent="0.3">
      <c r="A115" s="1" t="s">
        <v>12</v>
      </c>
      <c r="B115" s="6">
        <f t="shared" ca="1" si="11"/>
        <v>4.814634174246633</v>
      </c>
    </row>
    <row r="116" spans="1:2" x14ac:dyDescent="0.3">
      <c r="A116" s="1" t="s">
        <v>12</v>
      </c>
      <c r="B116" s="6">
        <f t="shared" ca="1" si="11"/>
        <v>4.2979258546336156</v>
      </c>
    </row>
    <row r="117" spans="1:2" x14ac:dyDescent="0.3">
      <c r="A117" s="1" t="s">
        <v>12</v>
      </c>
      <c r="B117" s="6">
        <f t="shared" ca="1" si="11"/>
        <v>4.633852558774576</v>
      </c>
    </row>
    <row r="118" spans="1:2" x14ac:dyDescent="0.3">
      <c r="A118" s="1" t="s">
        <v>12</v>
      </c>
      <c r="B118" s="6">
        <f t="shared" ca="1" si="11"/>
        <v>5.2134436806325573</v>
      </c>
    </row>
    <row r="119" spans="1:2" x14ac:dyDescent="0.3">
      <c r="A119" s="1" t="s">
        <v>12</v>
      </c>
      <c r="B119" s="6">
        <f t="shared" ca="1" si="11"/>
        <v>4.7218064678526526</v>
      </c>
    </row>
    <row r="120" spans="1:2" x14ac:dyDescent="0.3">
      <c r="A120" s="1" t="s">
        <v>12</v>
      </c>
      <c r="B120" s="6">
        <f t="shared" ca="1" si="11"/>
        <v>4.2210699969519405</v>
      </c>
    </row>
    <row r="121" spans="1:2" x14ac:dyDescent="0.3">
      <c r="A121" s="1" t="s">
        <v>12</v>
      </c>
      <c r="B121" s="6">
        <f t="shared" ca="1" si="11"/>
        <v>4.5075065038983739</v>
      </c>
    </row>
    <row r="122" spans="1:2" x14ac:dyDescent="0.3">
      <c r="A122" s="2" t="s">
        <v>13</v>
      </c>
      <c r="B122" s="6">
        <f ca="1">NORMINV(RAND(), 2, 0.2)</f>
        <v>2.0228148910778669</v>
      </c>
    </row>
    <row r="123" spans="1:2" x14ac:dyDescent="0.3">
      <c r="A123" s="2" t="s">
        <v>13</v>
      </c>
      <c r="B123" s="6">
        <f t="shared" ref="B123:B131" ca="1" si="12">NORMINV(RAND(), 2, 0.2)</f>
        <v>1.7697212014501993</v>
      </c>
    </row>
    <row r="124" spans="1:2" x14ac:dyDescent="0.3">
      <c r="A124" s="2" t="s">
        <v>13</v>
      </c>
      <c r="B124" s="6">
        <f t="shared" ca="1" si="12"/>
        <v>2.0325668466742144</v>
      </c>
    </row>
    <row r="125" spans="1:2" x14ac:dyDescent="0.3">
      <c r="A125" s="2" t="s">
        <v>13</v>
      </c>
      <c r="B125" s="6">
        <f t="shared" ca="1" si="12"/>
        <v>2.0646561023384025</v>
      </c>
    </row>
    <row r="126" spans="1:2" x14ac:dyDescent="0.3">
      <c r="A126" s="2" t="s">
        <v>13</v>
      </c>
      <c r="B126" s="6">
        <f t="shared" ca="1" si="12"/>
        <v>2.2232004066259905</v>
      </c>
    </row>
    <row r="127" spans="1:2" x14ac:dyDescent="0.3">
      <c r="A127" s="2" t="s">
        <v>13</v>
      </c>
      <c r="B127" s="6">
        <f t="shared" ca="1" si="12"/>
        <v>1.9000350808128088</v>
      </c>
    </row>
    <row r="128" spans="1:2" x14ac:dyDescent="0.3">
      <c r="A128" s="2" t="s">
        <v>13</v>
      </c>
      <c r="B128" s="6">
        <f t="shared" ca="1" si="12"/>
        <v>2.0361500627647229</v>
      </c>
    </row>
    <row r="129" spans="1:2" x14ac:dyDescent="0.3">
      <c r="A129" s="2" t="s">
        <v>13</v>
      </c>
      <c r="B129" s="6">
        <f t="shared" ca="1" si="12"/>
        <v>1.9542388865792062</v>
      </c>
    </row>
    <row r="130" spans="1:2" x14ac:dyDescent="0.3">
      <c r="A130" s="2" t="s">
        <v>13</v>
      </c>
      <c r="B130" s="6">
        <f t="shared" ca="1" si="12"/>
        <v>2.3923949526498309</v>
      </c>
    </row>
    <row r="131" spans="1:2" x14ac:dyDescent="0.3">
      <c r="A131" s="2" t="s">
        <v>13</v>
      </c>
      <c r="B131" s="6">
        <f t="shared" ca="1" si="12"/>
        <v>1.7772087091440287</v>
      </c>
    </row>
    <row r="132" spans="1:2" x14ac:dyDescent="0.3">
      <c r="A132" s="3" t="s">
        <v>14</v>
      </c>
      <c r="B132" s="6">
        <f ca="1">NORMINV(RAND(), 2, 0.2)</f>
        <v>1.8872909895013641</v>
      </c>
    </row>
    <row r="133" spans="1:2" x14ac:dyDescent="0.3">
      <c r="A133" s="3" t="s">
        <v>14</v>
      </c>
      <c r="B133" s="6">
        <f t="shared" ref="B133:B141" ca="1" si="13">NORMINV(RAND(), 2, 0.2)</f>
        <v>1.8231246804851129</v>
      </c>
    </row>
    <row r="134" spans="1:2" x14ac:dyDescent="0.3">
      <c r="A134" s="3" t="s">
        <v>14</v>
      </c>
      <c r="B134" s="6">
        <f t="shared" ca="1" si="13"/>
        <v>2.3252061917022737</v>
      </c>
    </row>
    <row r="135" spans="1:2" x14ac:dyDescent="0.3">
      <c r="A135" s="3" t="s">
        <v>14</v>
      </c>
      <c r="B135" s="6">
        <f t="shared" ca="1" si="13"/>
        <v>2.1481534809572111</v>
      </c>
    </row>
    <row r="136" spans="1:2" x14ac:dyDescent="0.3">
      <c r="A136" s="3" t="s">
        <v>14</v>
      </c>
      <c r="B136" s="6">
        <f t="shared" ca="1" si="13"/>
        <v>2.2103897639939141</v>
      </c>
    </row>
    <row r="137" spans="1:2" x14ac:dyDescent="0.3">
      <c r="A137" s="3" t="s">
        <v>14</v>
      </c>
      <c r="B137" s="6">
        <f t="shared" ca="1" si="13"/>
        <v>1.8015248133053214</v>
      </c>
    </row>
    <row r="138" spans="1:2" x14ac:dyDescent="0.3">
      <c r="A138" s="3" t="s">
        <v>14</v>
      </c>
      <c r="B138" s="6">
        <f t="shared" ca="1" si="13"/>
        <v>1.977698146501746</v>
      </c>
    </row>
    <row r="139" spans="1:2" x14ac:dyDescent="0.3">
      <c r="A139" s="3" t="s">
        <v>14</v>
      </c>
      <c r="B139" s="6">
        <f t="shared" ca="1" si="13"/>
        <v>2.1972492907365369</v>
      </c>
    </row>
    <row r="140" spans="1:2" x14ac:dyDescent="0.3">
      <c r="A140" s="3" t="s">
        <v>14</v>
      </c>
      <c r="B140" s="6">
        <f t="shared" ca="1" si="13"/>
        <v>1.873607779733006</v>
      </c>
    </row>
    <row r="141" spans="1:2" x14ac:dyDescent="0.3">
      <c r="A141" s="3" t="s">
        <v>14</v>
      </c>
      <c r="B141" s="6">
        <f t="shared" ca="1" si="13"/>
        <v>2.0348262387676161</v>
      </c>
    </row>
    <row r="142" spans="1:2" x14ac:dyDescent="0.3">
      <c r="A142" s="1" t="s">
        <v>15</v>
      </c>
      <c r="B142" s="6">
        <f ca="1">NORMINV(RAND(), 3.61, 0.361)</f>
        <v>3.0039437060717158</v>
      </c>
    </row>
    <row r="143" spans="1:2" x14ac:dyDescent="0.3">
      <c r="A143" s="1" t="s">
        <v>15</v>
      </c>
      <c r="B143" s="6">
        <f t="shared" ref="B143:B151" ca="1" si="14">NORMINV(RAND(), 3.61, 0.361)</f>
        <v>3.6026984897677279</v>
      </c>
    </row>
    <row r="144" spans="1:2" x14ac:dyDescent="0.3">
      <c r="A144" s="1" t="s">
        <v>15</v>
      </c>
      <c r="B144" s="6">
        <f t="shared" ca="1" si="14"/>
        <v>3.762742745473894</v>
      </c>
    </row>
    <row r="145" spans="1:2" x14ac:dyDescent="0.3">
      <c r="A145" s="1" t="s">
        <v>15</v>
      </c>
      <c r="B145" s="6">
        <f t="shared" ca="1" si="14"/>
        <v>3.4380148129602461</v>
      </c>
    </row>
    <row r="146" spans="1:2" x14ac:dyDescent="0.3">
      <c r="A146" s="1" t="s">
        <v>15</v>
      </c>
      <c r="B146" s="6">
        <f t="shared" ca="1" si="14"/>
        <v>3.9176574569652152</v>
      </c>
    </row>
    <row r="147" spans="1:2" x14ac:dyDescent="0.3">
      <c r="A147" s="1" t="s">
        <v>15</v>
      </c>
      <c r="B147" s="6">
        <f t="shared" ca="1" si="14"/>
        <v>3.3613076919983462</v>
      </c>
    </row>
    <row r="148" spans="1:2" x14ac:dyDescent="0.3">
      <c r="A148" s="1" t="s">
        <v>15</v>
      </c>
      <c r="B148" s="6">
        <f t="shared" ca="1" si="14"/>
        <v>3.5690664589241483</v>
      </c>
    </row>
    <row r="149" spans="1:2" x14ac:dyDescent="0.3">
      <c r="A149" s="1" t="s">
        <v>15</v>
      </c>
      <c r="B149" s="6">
        <f t="shared" ca="1" si="14"/>
        <v>3.7099749956952053</v>
      </c>
    </row>
    <row r="150" spans="1:2" x14ac:dyDescent="0.3">
      <c r="A150" s="1" t="s">
        <v>15</v>
      </c>
      <c r="B150" s="6">
        <f t="shared" ca="1" si="14"/>
        <v>3.2174682751546895</v>
      </c>
    </row>
    <row r="151" spans="1:2" x14ac:dyDescent="0.3">
      <c r="A151" s="1" t="s">
        <v>15</v>
      </c>
      <c r="B151" s="6">
        <f t="shared" ca="1" si="14"/>
        <v>3.5190782110971504</v>
      </c>
    </row>
    <row r="152" spans="1:2" x14ac:dyDescent="0.3">
      <c r="A152" s="2" t="s">
        <v>16</v>
      </c>
      <c r="B152" s="6">
        <f ca="1">NORMINV(RAND(), 0.2, 0.02)</f>
        <v>0.19284035924388604</v>
      </c>
    </row>
    <row r="153" spans="1:2" x14ac:dyDescent="0.3">
      <c r="A153" s="2" t="s">
        <v>16</v>
      </c>
      <c r="B153" s="6">
        <f t="shared" ref="B153:B161" ca="1" si="15">NORMINV(RAND(), 0.2, 0.02)</f>
        <v>0.20009568128979249</v>
      </c>
    </row>
    <row r="154" spans="1:2" x14ac:dyDescent="0.3">
      <c r="A154" s="2" t="s">
        <v>16</v>
      </c>
      <c r="B154" s="6">
        <f t="shared" ca="1" si="15"/>
        <v>0.19335115886098606</v>
      </c>
    </row>
    <row r="155" spans="1:2" x14ac:dyDescent="0.3">
      <c r="A155" s="2" t="s">
        <v>16</v>
      </c>
      <c r="B155" s="6">
        <f t="shared" ca="1" si="15"/>
        <v>0.18707775171730734</v>
      </c>
    </row>
    <row r="156" spans="1:2" x14ac:dyDescent="0.3">
      <c r="A156" s="2" t="s">
        <v>16</v>
      </c>
      <c r="B156" s="6">
        <f t="shared" ca="1" si="15"/>
        <v>0.2089829825580104</v>
      </c>
    </row>
    <row r="157" spans="1:2" x14ac:dyDescent="0.3">
      <c r="A157" s="2" t="s">
        <v>16</v>
      </c>
      <c r="B157" s="6">
        <f t="shared" ca="1" si="15"/>
        <v>0.16576210497921462</v>
      </c>
    </row>
    <row r="158" spans="1:2" x14ac:dyDescent="0.3">
      <c r="A158" s="2" t="s">
        <v>16</v>
      </c>
      <c r="B158" s="6">
        <f t="shared" ca="1" si="15"/>
        <v>0.20597104046973047</v>
      </c>
    </row>
    <row r="159" spans="1:2" x14ac:dyDescent="0.3">
      <c r="A159" s="2" t="s">
        <v>16</v>
      </c>
      <c r="B159" s="6">
        <f t="shared" ca="1" si="15"/>
        <v>0.18029667217974243</v>
      </c>
    </row>
    <row r="160" spans="1:2" x14ac:dyDescent="0.3">
      <c r="A160" s="2" t="s">
        <v>16</v>
      </c>
      <c r="B160" s="6">
        <f t="shared" ca="1" si="15"/>
        <v>0.17667844838350888</v>
      </c>
    </row>
    <row r="161" spans="1:2" x14ac:dyDescent="0.3">
      <c r="A161" s="2" t="s">
        <v>16</v>
      </c>
      <c r="B161" s="6">
        <f t="shared" ca="1" si="15"/>
        <v>0.18674760567398555</v>
      </c>
    </row>
    <row r="162" spans="1:2" x14ac:dyDescent="0.3">
      <c r="A162" s="3" t="s">
        <v>17</v>
      </c>
      <c r="B162" s="6">
        <f ca="1">NORMINV(RAND(), 0.5, 0.05)</f>
        <v>0.48656984390726449</v>
      </c>
    </row>
    <row r="163" spans="1:2" x14ac:dyDescent="0.3">
      <c r="A163" s="3" t="s">
        <v>17</v>
      </c>
      <c r="B163" s="6">
        <f t="shared" ref="B163:B171" ca="1" si="16">NORMINV(RAND(), 0.5, 0.05)</f>
        <v>0.51135737786555002</v>
      </c>
    </row>
    <row r="164" spans="1:2" x14ac:dyDescent="0.3">
      <c r="A164" s="3" t="s">
        <v>17</v>
      </c>
      <c r="B164" s="6">
        <f t="shared" ca="1" si="16"/>
        <v>0.39461861211956301</v>
      </c>
    </row>
    <row r="165" spans="1:2" x14ac:dyDescent="0.3">
      <c r="A165" s="3" t="s">
        <v>17</v>
      </c>
      <c r="B165" s="6">
        <f t="shared" ca="1" si="16"/>
        <v>0.43410611939735971</v>
      </c>
    </row>
    <row r="166" spans="1:2" x14ac:dyDescent="0.3">
      <c r="A166" s="3" t="s">
        <v>17</v>
      </c>
      <c r="B166" s="6">
        <f t="shared" ca="1" si="16"/>
        <v>0.51666934883718085</v>
      </c>
    </row>
    <row r="167" spans="1:2" x14ac:dyDescent="0.3">
      <c r="A167" s="3" t="s">
        <v>17</v>
      </c>
      <c r="B167" s="6">
        <f t="shared" ca="1" si="16"/>
        <v>0.54480185168655537</v>
      </c>
    </row>
    <row r="168" spans="1:2" x14ac:dyDescent="0.3">
      <c r="A168" s="3" t="s">
        <v>17</v>
      </c>
      <c r="B168" s="6">
        <f t="shared" ca="1" si="16"/>
        <v>0.64677948805730223</v>
      </c>
    </row>
    <row r="169" spans="1:2" x14ac:dyDescent="0.3">
      <c r="A169" s="3" t="s">
        <v>17</v>
      </c>
      <c r="B169" s="6">
        <f t="shared" ca="1" si="16"/>
        <v>0.41134336440037783</v>
      </c>
    </row>
    <row r="170" spans="1:2" x14ac:dyDescent="0.3">
      <c r="A170" s="3" t="s">
        <v>17</v>
      </c>
      <c r="B170" s="6">
        <f t="shared" ca="1" si="16"/>
        <v>0.56995559410677399</v>
      </c>
    </row>
    <row r="171" spans="1:2" x14ac:dyDescent="0.3">
      <c r="A171" s="3" t="s">
        <v>17</v>
      </c>
      <c r="B171" s="6">
        <f t="shared" ca="1" si="16"/>
        <v>0.47641857490936912</v>
      </c>
    </row>
    <row r="172" spans="1:2" x14ac:dyDescent="0.3">
      <c r="A172" s="1" t="s">
        <v>18</v>
      </c>
      <c r="B172" s="6">
        <f ca="1">NORMINV(RAND(), 1.38, 0.138)</f>
        <v>1.5658532661776814</v>
      </c>
    </row>
    <row r="173" spans="1:2" x14ac:dyDescent="0.3">
      <c r="A173" s="1" t="s">
        <v>18</v>
      </c>
      <c r="B173" s="6">
        <f t="shared" ref="B173:B181" ca="1" si="17">NORMINV(RAND(), 1.38, 0.138)</f>
        <v>1.2760632252017978</v>
      </c>
    </row>
    <row r="174" spans="1:2" x14ac:dyDescent="0.3">
      <c r="A174" s="1" t="s">
        <v>18</v>
      </c>
      <c r="B174" s="6">
        <f t="shared" ca="1" si="17"/>
        <v>1.3780498331701427</v>
      </c>
    </row>
    <row r="175" spans="1:2" x14ac:dyDescent="0.3">
      <c r="A175" s="1" t="s">
        <v>18</v>
      </c>
      <c r="B175" s="6">
        <f t="shared" ca="1" si="17"/>
        <v>1.282935306815189</v>
      </c>
    </row>
    <row r="176" spans="1:2" x14ac:dyDescent="0.3">
      <c r="A176" s="1" t="s">
        <v>18</v>
      </c>
      <c r="B176" s="6">
        <f t="shared" ca="1" si="17"/>
        <v>1.3021967960851581</v>
      </c>
    </row>
    <row r="177" spans="1:2" x14ac:dyDescent="0.3">
      <c r="A177" s="1" t="s">
        <v>18</v>
      </c>
      <c r="B177" s="6">
        <f t="shared" ca="1" si="17"/>
        <v>1.690815448626257</v>
      </c>
    </row>
    <row r="178" spans="1:2" x14ac:dyDescent="0.3">
      <c r="A178" s="1" t="s">
        <v>18</v>
      </c>
      <c r="B178" s="6">
        <f t="shared" ca="1" si="17"/>
        <v>1.3900852038036229</v>
      </c>
    </row>
    <row r="179" spans="1:2" x14ac:dyDescent="0.3">
      <c r="A179" s="1" t="s">
        <v>18</v>
      </c>
      <c r="B179" s="6">
        <f t="shared" ca="1" si="17"/>
        <v>1.353643085424086</v>
      </c>
    </row>
    <row r="180" spans="1:2" x14ac:dyDescent="0.3">
      <c r="A180" s="1" t="s">
        <v>18</v>
      </c>
      <c r="B180" s="6">
        <f t="shared" ca="1" si="17"/>
        <v>1.4133367634218941</v>
      </c>
    </row>
    <row r="181" spans="1:2" x14ac:dyDescent="0.3">
      <c r="A181" s="1" t="s">
        <v>18</v>
      </c>
      <c r="B181" s="6">
        <f t="shared" ca="1" si="17"/>
        <v>1.551166557935395</v>
      </c>
    </row>
    <row r="182" spans="1:2" x14ac:dyDescent="0.3">
      <c r="A182" s="1" t="s">
        <v>19</v>
      </c>
      <c r="B182" s="6">
        <f ca="1">NORMINV(RAND(), 1.91, 0.191)</f>
        <v>2.1776100572587755</v>
      </c>
    </row>
    <row r="183" spans="1:2" x14ac:dyDescent="0.3">
      <c r="A183" s="1" t="s">
        <v>19</v>
      </c>
      <c r="B183" s="6">
        <f t="shared" ref="B183:B191" ca="1" si="18">NORMINV(RAND(), 1.91, 0.191)</f>
        <v>1.8447526163841679</v>
      </c>
    </row>
    <row r="184" spans="1:2" x14ac:dyDescent="0.3">
      <c r="A184" s="1" t="s">
        <v>19</v>
      </c>
      <c r="B184" s="6">
        <f t="shared" ca="1" si="18"/>
        <v>1.8189774295323433</v>
      </c>
    </row>
    <row r="185" spans="1:2" x14ac:dyDescent="0.3">
      <c r="A185" s="1" t="s">
        <v>19</v>
      </c>
      <c r="B185" s="6">
        <f t="shared" ca="1" si="18"/>
        <v>1.8289083242655155</v>
      </c>
    </row>
    <row r="186" spans="1:2" x14ac:dyDescent="0.3">
      <c r="A186" s="1" t="s">
        <v>19</v>
      </c>
      <c r="B186" s="6">
        <f t="shared" ca="1" si="18"/>
        <v>1.9313592071974794</v>
      </c>
    </row>
    <row r="187" spans="1:2" x14ac:dyDescent="0.3">
      <c r="A187" s="1" t="s">
        <v>19</v>
      </c>
      <c r="B187" s="6">
        <f t="shared" ca="1" si="18"/>
        <v>1.7498742794719417</v>
      </c>
    </row>
    <row r="188" spans="1:2" x14ac:dyDescent="0.3">
      <c r="A188" s="1" t="s">
        <v>19</v>
      </c>
      <c r="B188" s="6">
        <f t="shared" ca="1" si="18"/>
        <v>1.6911656115234452</v>
      </c>
    </row>
    <row r="189" spans="1:2" x14ac:dyDescent="0.3">
      <c r="A189" s="1" t="s">
        <v>19</v>
      </c>
      <c r="B189" s="6">
        <f t="shared" ca="1" si="18"/>
        <v>1.7695760123217847</v>
      </c>
    </row>
    <row r="190" spans="1:2" x14ac:dyDescent="0.3">
      <c r="A190" s="1" t="s">
        <v>19</v>
      </c>
      <c r="B190" s="6">
        <f t="shared" ca="1" si="18"/>
        <v>1.9786970362560856</v>
      </c>
    </row>
    <row r="191" spans="1:2" x14ac:dyDescent="0.3">
      <c r="A191" s="1" t="s">
        <v>19</v>
      </c>
      <c r="B191" s="6">
        <f t="shared" ca="1" si="18"/>
        <v>2.1911689840645363</v>
      </c>
    </row>
    <row r="192" spans="1:2" x14ac:dyDescent="0.3">
      <c r="A192" s="1" t="s">
        <v>20</v>
      </c>
      <c r="B192" s="6">
        <f ca="1">NORMINV(RAND(), 0.64, 0.064)</f>
        <v>0.75696271572218143</v>
      </c>
    </row>
    <row r="193" spans="1:2" x14ac:dyDescent="0.3">
      <c r="A193" s="1" t="s">
        <v>20</v>
      </c>
      <c r="B193" s="6">
        <f t="shared" ref="B193:B201" ca="1" si="19">NORMINV(RAND(), 0.64, 0.064)</f>
        <v>0.75737751445886947</v>
      </c>
    </row>
    <row r="194" spans="1:2" x14ac:dyDescent="0.3">
      <c r="A194" s="1" t="s">
        <v>20</v>
      </c>
      <c r="B194" s="6">
        <f t="shared" ca="1" si="19"/>
        <v>0.67022208764280866</v>
      </c>
    </row>
    <row r="195" spans="1:2" x14ac:dyDescent="0.3">
      <c r="A195" s="1" t="s">
        <v>20</v>
      </c>
      <c r="B195" s="6">
        <f t="shared" ca="1" si="19"/>
        <v>0.76000451491951704</v>
      </c>
    </row>
    <row r="196" spans="1:2" x14ac:dyDescent="0.3">
      <c r="A196" s="1" t="s">
        <v>20</v>
      </c>
      <c r="B196" s="6">
        <f t="shared" ca="1" si="19"/>
        <v>0.62884128242783199</v>
      </c>
    </row>
    <row r="197" spans="1:2" x14ac:dyDescent="0.3">
      <c r="A197" s="1" t="s">
        <v>20</v>
      </c>
      <c r="B197" s="6">
        <f t="shared" ca="1" si="19"/>
        <v>0.53133973160995573</v>
      </c>
    </row>
    <row r="198" spans="1:2" x14ac:dyDescent="0.3">
      <c r="A198" s="1" t="s">
        <v>20</v>
      </c>
      <c r="B198" s="6">
        <f t="shared" ca="1" si="19"/>
        <v>0.71206974281926227</v>
      </c>
    </row>
    <row r="199" spans="1:2" x14ac:dyDescent="0.3">
      <c r="A199" s="1" t="s">
        <v>20</v>
      </c>
      <c r="B199" s="6">
        <f t="shared" ca="1" si="19"/>
        <v>0.57019482792299925</v>
      </c>
    </row>
    <row r="200" spans="1:2" x14ac:dyDescent="0.3">
      <c r="A200" s="1" t="s">
        <v>20</v>
      </c>
      <c r="B200" s="6">
        <f t="shared" ca="1" si="19"/>
        <v>0.67357655172923658</v>
      </c>
    </row>
    <row r="201" spans="1:2" x14ac:dyDescent="0.3">
      <c r="A201" s="1" t="s">
        <v>20</v>
      </c>
      <c r="B201" s="6">
        <f t="shared" ca="1" si="19"/>
        <v>0.67400844583767272</v>
      </c>
    </row>
    <row r="202" spans="1:2" x14ac:dyDescent="0.3">
      <c r="A202" s="1" t="s">
        <v>21</v>
      </c>
      <c r="B202" s="6">
        <f ca="1">NORMINV(RAND(), 1.65, 0.165)</f>
        <v>1.7349203551891434</v>
      </c>
    </row>
    <row r="203" spans="1:2" x14ac:dyDescent="0.3">
      <c r="A203" s="1" t="s">
        <v>21</v>
      </c>
      <c r="B203" s="6">
        <f t="shared" ref="B203:B211" ca="1" si="20">NORMINV(RAND(), 1.65, 0.165)</f>
        <v>1.7557609869434474</v>
      </c>
    </row>
    <row r="204" spans="1:2" x14ac:dyDescent="0.3">
      <c r="A204" s="1" t="s">
        <v>21</v>
      </c>
      <c r="B204" s="6">
        <f t="shared" ca="1" si="20"/>
        <v>1.6839078953286681</v>
      </c>
    </row>
    <row r="205" spans="1:2" x14ac:dyDescent="0.3">
      <c r="A205" s="1" t="s">
        <v>21</v>
      </c>
      <c r="B205" s="6">
        <f t="shared" ca="1" si="20"/>
        <v>1.8129938688378597</v>
      </c>
    </row>
    <row r="206" spans="1:2" x14ac:dyDescent="0.3">
      <c r="A206" s="1" t="s">
        <v>21</v>
      </c>
      <c r="B206" s="6">
        <f t="shared" ca="1" si="20"/>
        <v>1.8218668577533563</v>
      </c>
    </row>
    <row r="207" spans="1:2" x14ac:dyDescent="0.3">
      <c r="A207" s="1" t="s">
        <v>21</v>
      </c>
      <c r="B207" s="6">
        <f t="shared" ca="1" si="20"/>
        <v>1.4749603526133115</v>
      </c>
    </row>
    <row r="208" spans="1:2" x14ac:dyDescent="0.3">
      <c r="A208" s="1" t="s">
        <v>21</v>
      </c>
      <c r="B208" s="6">
        <f t="shared" ca="1" si="20"/>
        <v>1.6051314008552178</v>
      </c>
    </row>
    <row r="209" spans="1:2" x14ac:dyDescent="0.3">
      <c r="A209" s="1" t="s">
        <v>21</v>
      </c>
      <c r="B209" s="6">
        <f t="shared" ca="1" si="20"/>
        <v>1.6889783608041762</v>
      </c>
    </row>
    <row r="210" spans="1:2" x14ac:dyDescent="0.3">
      <c r="A210" s="1" t="s">
        <v>21</v>
      </c>
      <c r="B210" s="6">
        <f t="shared" ca="1" si="20"/>
        <v>1.4823765512541904</v>
      </c>
    </row>
    <row r="211" spans="1:2" x14ac:dyDescent="0.3">
      <c r="A211" s="1" t="s">
        <v>21</v>
      </c>
      <c r="B211" s="6">
        <f t="shared" ca="1" si="20"/>
        <v>1.573424022620056</v>
      </c>
    </row>
    <row r="212" spans="1:2" x14ac:dyDescent="0.3">
      <c r="A212" s="1" t="s">
        <v>22</v>
      </c>
      <c r="B212" s="6">
        <f ca="1">NORMINV(RAND(), 0.58, 0.058)</f>
        <v>0.61457084699760001</v>
      </c>
    </row>
    <row r="213" spans="1:2" x14ac:dyDescent="0.3">
      <c r="A213" s="1" t="s">
        <v>22</v>
      </c>
      <c r="B213" s="6">
        <f t="shared" ref="B213:B221" ca="1" si="21">NORMINV(RAND(), 0.58, 0.058)</f>
        <v>0.64948279260487873</v>
      </c>
    </row>
    <row r="214" spans="1:2" x14ac:dyDescent="0.3">
      <c r="A214" s="1" t="s">
        <v>22</v>
      </c>
      <c r="B214" s="6">
        <f t="shared" ca="1" si="21"/>
        <v>0.53711716278117549</v>
      </c>
    </row>
    <row r="215" spans="1:2" x14ac:dyDescent="0.3">
      <c r="A215" s="1" t="s">
        <v>22</v>
      </c>
      <c r="B215" s="6">
        <f t="shared" ca="1" si="21"/>
        <v>0.7047933871811215</v>
      </c>
    </row>
    <row r="216" spans="1:2" x14ac:dyDescent="0.3">
      <c r="A216" s="1" t="s">
        <v>22</v>
      </c>
      <c r="B216" s="6">
        <f t="shared" ca="1" si="21"/>
        <v>0.52476269331749148</v>
      </c>
    </row>
    <row r="217" spans="1:2" x14ac:dyDescent="0.3">
      <c r="A217" s="1" t="s">
        <v>22</v>
      </c>
      <c r="B217" s="6">
        <f t="shared" ca="1" si="21"/>
        <v>0.57724977051816628</v>
      </c>
    </row>
    <row r="218" spans="1:2" x14ac:dyDescent="0.3">
      <c r="A218" s="1" t="s">
        <v>22</v>
      </c>
      <c r="B218" s="6">
        <f t="shared" ca="1" si="21"/>
        <v>0.63009698654019919</v>
      </c>
    </row>
    <row r="219" spans="1:2" x14ac:dyDescent="0.3">
      <c r="A219" s="1" t="s">
        <v>22</v>
      </c>
      <c r="B219" s="6">
        <f t="shared" ca="1" si="21"/>
        <v>0.62449197086332942</v>
      </c>
    </row>
    <row r="220" spans="1:2" x14ac:dyDescent="0.3">
      <c r="A220" s="1" t="s">
        <v>22</v>
      </c>
      <c r="B220" s="6">
        <f t="shared" ca="1" si="21"/>
        <v>0.57760713828450416</v>
      </c>
    </row>
    <row r="221" spans="1:2" x14ac:dyDescent="0.3">
      <c r="A221" s="1" t="s">
        <v>22</v>
      </c>
      <c r="B221" s="6">
        <f t="shared" ca="1" si="21"/>
        <v>0.66049753841479864</v>
      </c>
    </row>
    <row r="222" spans="1:2" x14ac:dyDescent="0.3">
      <c r="A222" s="1" t="s">
        <v>23</v>
      </c>
      <c r="B222" s="6">
        <f ca="1">NORMINV(RAND(), 2.81, 0.281)</f>
        <v>2.8290287188531718</v>
      </c>
    </row>
    <row r="223" spans="1:2" x14ac:dyDescent="0.3">
      <c r="A223" s="1" t="s">
        <v>23</v>
      </c>
      <c r="B223" s="6">
        <f t="shared" ref="B223:B231" ca="1" si="22">NORMINV(RAND(), 2.81, 0.281)</f>
        <v>2.9571471516222227</v>
      </c>
    </row>
    <row r="224" spans="1:2" x14ac:dyDescent="0.3">
      <c r="A224" s="1" t="s">
        <v>23</v>
      </c>
      <c r="B224" s="6">
        <f t="shared" ca="1" si="22"/>
        <v>3.0364736619905002</v>
      </c>
    </row>
    <row r="225" spans="1:2" x14ac:dyDescent="0.3">
      <c r="A225" s="1" t="s">
        <v>23</v>
      </c>
      <c r="B225" s="6">
        <f t="shared" ca="1" si="22"/>
        <v>2.4198686454664489</v>
      </c>
    </row>
    <row r="226" spans="1:2" x14ac:dyDescent="0.3">
      <c r="A226" s="1" t="s">
        <v>23</v>
      </c>
      <c r="B226" s="6">
        <f t="shared" ca="1" si="22"/>
        <v>3.2350864274289948</v>
      </c>
    </row>
    <row r="227" spans="1:2" x14ac:dyDescent="0.3">
      <c r="A227" s="1" t="s">
        <v>23</v>
      </c>
      <c r="B227" s="6">
        <f t="shared" ca="1" si="22"/>
        <v>2.9215613796756976</v>
      </c>
    </row>
    <row r="228" spans="1:2" x14ac:dyDescent="0.3">
      <c r="A228" s="1" t="s">
        <v>23</v>
      </c>
      <c r="B228" s="6">
        <f t="shared" ca="1" si="22"/>
        <v>2.9778778525392489</v>
      </c>
    </row>
    <row r="229" spans="1:2" x14ac:dyDescent="0.3">
      <c r="A229" s="1" t="s">
        <v>23</v>
      </c>
      <c r="B229" s="6">
        <f t="shared" ca="1" si="22"/>
        <v>2.5722750934742202</v>
      </c>
    </row>
    <row r="230" spans="1:2" x14ac:dyDescent="0.3">
      <c r="A230" s="1" t="s">
        <v>23</v>
      </c>
      <c r="B230" s="6">
        <f t="shared" ca="1" si="22"/>
        <v>2.8631483298767901</v>
      </c>
    </row>
    <row r="231" spans="1:2" x14ac:dyDescent="0.3">
      <c r="A231" s="1" t="s">
        <v>23</v>
      </c>
      <c r="B231" s="6">
        <f t="shared" ca="1" si="22"/>
        <v>2.6884399927653488</v>
      </c>
    </row>
    <row r="232" spans="1:2" x14ac:dyDescent="0.3">
      <c r="A232" s="1" t="s">
        <v>24</v>
      </c>
      <c r="B232" s="6">
        <f ca="1">NORMINV(RAND(), 1.91, 0.191)</f>
        <v>2.1154718852053263</v>
      </c>
    </row>
    <row r="233" spans="1:2" x14ac:dyDescent="0.3">
      <c r="A233" s="1" t="s">
        <v>24</v>
      </c>
      <c r="B233" s="6">
        <f t="shared" ref="B233:B241" ca="1" si="23">NORMINV(RAND(), 1.91, 0.191)</f>
        <v>2.0258947229203494</v>
      </c>
    </row>
    <row r="234" spans="1:2" x14ac:dyDescent="0.3">
      <c r="A234" s="1" t="s">
        <v>24</v>
      </c>
      <c r="B234" s="6">
        <f t="shared" ca="1" si="23"/>
        <v>1.7234581309731207</v>
      </c>
    </row>
    <row r="235" spans="1:2" x14ac:dyDescent="0.3">
      <c r="A235" s="1" t="s">
        <v>24</v>
      </c>
      <c r="B235" s="6">
        <f t="shared" ca="1" si="23"/>
        <v>1.9441881674310535</v>
      </c>
    </row>
    <row r="236" spans="1:2" x14ac:dyDescent="0.3">
      <c r="A236" s="1" t="s">
        <v>24</v>
      </c>
      <c r="B236" s="6">
        <f t="shared" ca="1" si="23"/>
        <v>1.9566945292879145</v>
      </c>
    </row>
    <row r="237" spans="1:2" x14ac:dyDescent="0.3">
      <c r="A237" s="1" t="s">
        <v>24</v>
      </c>
      <c r="B237" s="6">
        <f t="shared" ca="1" si="23"/>
        <v>1.7349416181541142</v>
      </c>
    </row>
    <row r="238" spans="1:2" x14ac:dyDescent="0.3">
      <c r="A238" s="1" t="s">
        <v>24</v>
      </c>
      <c r="B238" s="6">
        <f t="shared" ca="1" si="23"/>
        <v>1.9532596281787102</v>
      </c>
    </row>
    <row r="239" spans="1:2" x14ac:dyDescent="0.3">
      <c r="A239" s="1" t="s">
        <v>24</v>
      </c>
      <c r="B239" s="6">
        <f t="shared" ca="1" si="23"/>
        <v>2.094080674583612</v>
      </c>
    </row>
    <row r="240" spans="1:2" x14ac:dyDescent="0.3">
      <c r="A240" s="1" t="s">
        <v>24</v>
      </c>
      <c r="B240" s="6">
        <f t="shared" ca="1" si="23"/>
        <v>2.0076574360807324</v>
      </c>
    </row>
    <row r="241" spans="1:2" x14ac:dyDescent="0.3">
      <c r="A241" s="1" t="s">
        <v>24</v>
      </c>
      <c r="B241" s="6">
        <f t="shared" ca="1" si="23"/>
        <v>2.0500731249385389</v>
      </c>
    </row>
    <row r="242" spans="1:2" x14ac:dyDescent="0.3">
      <c r="A242" s="2" t="s">
        <v>3</v>
      </c>
      <c r="B242" s="6">
        <f ca="1">NORMINV(RAND(), 75, 0.05*75)</f>
        <v>72.65815521333009</v>
      </c>
    </row>
    <row r="243" spans="1:2" x14ac:dyDescent="0.3">
      <c r="A243" s="2" t="s">
        <v>3</v>
      </c>
      <c r="B243" s="6">
        <f t="shared" ref="B243:B251" ca="1" si="24">NORMINV(RAND(), 75, 0.05*75)</f>
        <v>75.907906135155599</v>
      </c>
    </row>
    <row r="244" spans="1:2" x14ac:dyDescent="0.3">
      <c r="A244" s="2" t="s">
        <v>3</v>
      </c>
      <c r="B244" s="6">
        <f t="shared" ca="1" si="24"/>
        <v>70.587084713268993</v>
      </c>
    </row>
    <row r="245" spans="1:2" x14ac:dyDescent="0.3">
      <c r="A245" s="2" t="s">
        <v>3</v>
      </c>
      <c r="B245" s="6">
        <f t="shared" ca="1" si="24"/>
        <v>73.128297118805108</v>
      </c>
    </row>
    <row r="246" spans="1:2" x14ac:dyDescent="0.3">
      <c r="A246" s="2" t="s">
        <v>3</v>
      </c>
      <c r="B246" s="6">
        <f t="shared" ca="1" si="24"/>
        <v>72.955282046727717</v>
      </c>
    </row>
    <row r="247" spans="1:2" x14ac:dyDescent="0.3">
      <c r="A247" s="2" t="s">
        <v>3</v>
      </c>
      <c r="B247" s="6">
        <f t="shared" ca="1" si="24"/>
        <v>76.53763569267322</v>
      </c>
    </row>
    <row r="248" spans="1:2" x14ac:dyDescent="0.3">
      <c r="A248" s="2" t="s">
        <v>3</v>
      </c>
      <c r="B248" s="6">
        <f t="shared" ca="1" si="24"/>
        <v>74.98535504713567</v>
      </c>
    </row>
    <row r="249" spans="1:2" x14ac:dyDescent="0.3">
      <c r="A249" s="2" t="s">
        <v>3</v>
      </c>
      <c r="B249" s="6">
        <f t="shared" ca="1" si="24"/>
        <v>81.343788611484214</v>
      </c>
    </row>
    <row r="250" spans="1:2" x14ac:dyDescent="0.3">
      <c r="A250" s="2" t="s">
        <v>3</v>
      </c>
      <c r="B250" s="6">
        <f t="shared" ca="1" si="24"/>
        <v>76.062194160171089</v>
      </c>
    </row>
    <row r="251" spans="1:2" x14ac:dyDescent="0.3">
      <c r="A251" s="2" t="s">
        <v>3</v>
      </c>
      <c r="B251" s="6">
        <f t="shared" ca="1" si="24"/>
        <v>73.98838388326908</v>
      </c>
    </row>
    <row r="252" spans="1:2" x14ac:dyDescent="0.3">
      <c r="A252" s="1" t="s">
        <v>25</v>
      </c>
      <c r="B252" s="6">
        <f ca="1">NORMINV(RAND(), 1.24, 0.124)</f>
        <v>1.1275156805848059</v>
      </c>
    </row>
    <row r="253" spans="1:2" x14ac:dyDescent="0.3">
      <c r="A253" s="1" t="s">
        <v>25</v>
      </c>
      <c r="B253" s="6">
        <f t="shared" ref="B253:B261" ca="1" si="25">NORMINV(RAND(), 1.24, 0.124)</f>
        <v>1.3624066262716383</v>
      </c>
    </row>
    <row r="254" spans="1:2" x14ac:dyDescent="0.3">
      <c r="A254" s="1" t="s">
        <v>25</v>
      </c>
      <c r="B254" s="6">
        <f t="shared" ca="1" si="25"/>
        <v>1.0546806371591186</v>
      </c>
    </row>
    <row r="255" spans="1:2" x14ac:dyDescent="0.3">
      <c r="A255" s="1" t="s">
        <v>25</v>
      </c>
      <c r="B255" s="6">
        <f t="shared" ca="1" si="25"/>
        <v>1.287376476494251</v>
      </c>
    </row>
    <row r="256" spans="1:2" x14ac:dyDescent="0.3">
      <c r="A256" s="1" t="s">
        <v>25</v>
      </c>
      <c r="B256" s="6">
        <f t="shared" ca="1" si="25"/>
        <v>1.3114475784169397</v>
      </c>
    </row>
    <row r="257" spans="1:2" x14ac:dyDescent="0.3">
      <c r="A257" s="1" t="s">
        <v>25</v>
      </c>
      <c r="B257" s="6">
        <f t="shared" ca="1" si="25"/>
        <v>1.2105829961794337</v>
      </c>
    </row>
    <row r="258" spans="1:2" x14ac:dyDescent="0.3">
      <c r="A258" s="1" t="s">
        <v>25</v>
      </c>
      <c r="B258" s="6">
        <f t="shared" ca="1" si="25"/>
        <v>1.2985560271988745</v>
      </c>
    </row>
    <row r="259" spans="1:2" x14ac:dyDescent="0.3">
      <c r="A259" s="1" t="s">
        <v>25</v>
      </c>
      <c r="B259" s="6">
        <f t="shared" ca="1" si="25"/>
        <v>1.5017934945310829</v>
      </c>
    </row>
    <row r="260" spans="1:2" x14ac:dyDescent="0.3">
      <c r="A260" s="1" t="s">
        <v>25</v>
      </c>
      <c r="B260" s="6">
        <f t="shared" ca="1" si="25"/>
        <v>1.2162134850585122</v>
      </c>
    </row>
    <row r="261" spans="1:2" x14ac:dyDescent="0.3">
      <c r="A261" s="1" t="s">
        <v>25</v>
      </c>
      <c r="B261" s="6">
        <f t="shared" ca="1" si="25"/>
        <v>1.3865766355112852</v>
      </c>
    </row>
    <row r="262" spans="1:2" x14ac:dyDescent="0.3">
      <c r="A262" s="3" t="s">
        <v>26</v>
      </c>
      <c r="B262" s="6">
        <f ca="1">NORMINV(RAND(), 5, 0.5)</f>
        <v>4.5212689853888692</v>
      </c>
    </row>
    <row r="263" spans="1:2" x14ac:dyDescent="0.3">
      <c r="A263" s="3" t="s">
        <v>26</v>
      </c>
      <c r="B263" s="6">
        <f t="shared" ref="B263:B271" ca="1" si="26">NORMINV(RAND(), 5, 0.5)</f>
        <v>5.131843453289104</v>
      </c>
    </row>
    <row r="264" spans="1:2" x14ac:dyDescent="0.3">
      <c r="A264" s="3" t="s">
        <v>26</v>
      </c>
      <c r="B264" s="6">
        <f t="shared" ca="1" si="26"/>
        <v>3.9702311406108297</v>
      </c>
    </row>
    <row r="265" spans="1:2" x14ac:dyDescent="0.3">
      <c r="A265" s="3" t="s">
        <v>26</v>
      </c>
      <c r="B265" s="6">
        <f t="shared" ca="1" si="26"/>
        <v>4.786923646505155</v>
      </c>
    </row>
    <row r="266" spans="1:2" x14ac:dyDescent="0.3">
      <c r="A266" s="3" t="s">
        <v>26</v>
      </c>
      <c r="B266" s="6">
        <f t="shared" ca="1" si="26"/>
        <v>4.7879521603149477</v>
      </c>
    </row>
    <row r="267" spans="1:2" x14ac:dyDescent="0.3">
      <c r="A267" s="3" t="s">
        <v>26</v>
      </c>
      <c r="B267" s="6">
        <f t="shared" ca="1" si="26"/>
        <v>5.765035271067088</v>
      </c>
    </row>
    <row r="268" spans="1:2" x14ac:dyDescent="0.3">
      <c r="A268" s="3" t="s">
        <v>26</v>
      </c>
      <c r="B268" s="6">
        <f t="shared" ca="1" si="26"/>
        <v>3.8629668716000252</v>
      </c>
    </row>
    <row r="269" spans="1:2" x14ac:dyDescent="0.3">
      <c r="A269" s="3" t="s">
        <v>26</v>
      </c>
      <c r="B269" s="6">
        <f t="shared" ca="1" si="26"/>
        <v>3.7400415353857506</v>
      </c>
    </row>
    <row r="270" spans="1:2" x14ac:dyDescent="0.3">
      <c r="A270" s="3" t="s">
        <v>26</v>
      </c>
      <c r="B270" s="6">
        <f t="shared" ca="1" si="26"/>
        <v>4.6776146181407681</v>
      </c>
    </row>
    <row r="271" spans="1:2" x14ac:dyDescent="0.3">
      <c r="A271" s="3" t="s">
        <v>26</v>
      </c>
      <c r="B271" s="6">
        <f t="shared" ca="1" si="26"/>
        <v>4.6761780060610496</v>
      </c>
    </row>
    <row r="272" spans="1:2" x14ac:dyDescent="0.3">
      <c r="A272" s="3" t="s">
        <v>27</v>
      </c>
      <c r="B272" s="6">
        <f ca="1">NORMINV(RAND(), 120, 0.05*120)</f>
        <v>127.59968636227191</v>
      </c>
    </row>
    <row r="273" spans="1:2" x14ac:dyDescent="0.3">
      <c r="A273" s="3" t="s">
        <v>27</v>
      </c>
      <c r="B273" s="6">
        <f t="shared" ref="B273:B281" ca="1" si="27">NORMINV(RAND(), 120, 0.05*120)</f>
        <v>124.00226050236553</v>
      </c>
    </row>
    <row r="274" spans="1:2" x14ac:dyDescent="0.3">
      <c r="A274" s="3" t="s">
        <v>27</v>
      </c>
      <c r="B274" s="6">
        <f t="shared" ca="1" si="27"/>
        <v>118.4201119096345</v>
      </c>
    </row>
    <row r="275" spans="1:2" x14ac:dyDescent="0.3">
      <c r="A275" s="3" t="s">
        <v>27</v>
      </c>
      <c r="B275" s="6">
        <f t="shared" ca="1" si="27"/>
        <v>119.00491418600447</v>
      </c>
    </row>
    <row r="276" spans="1:2" x14ac:dyDescent="0.3">
      <c r="A276" s="3" t="s">
        <v>27</v>
      </c>
      <c r="B276" s="6">
        <f t="shared" ca="1" si="27"/>
        <v>127.68173831739546</v>
      </c>
    </row>
    <row r="277" spans="1:2" x14ac:dyDescent="0.3">
      <c r="A277" s="3" t="s">
        <v>27</v>
      </c>
      <c r="B277" s="6">
        <f t="shared" ca="1" si="27"/>
        <v>116.30935592809482</v>
      </c>
    </row>
    <row r="278" spans="1:2" x14ac:dyDescent="0.3">
      <c r="A278" s="3" t="s">
        <v>27</v>
      </c>
      <c r="B278" s="6">
        <f t="shared" ca="1" si="27"/>
        <v>120.32256277685106</v>
      </c>
    </row>
    <row r="279" spans="1:2" x14ac:dyDescent="0.3">
      <c r="A279" s="3" t="s">
        <v>27</v>
      </c>
      <c r="B279" s="6">
        <f t="shared" ca="1" si="27"/>
        <v>131.4602833432335</v>
      </c>
    </row>
    <row r="280" spans="1:2" x14ac:dyDescent="0.3">
      <c r="A280" s="3" t="s">
        <v>27</v>
      </c>
      <c r="B280" s="6">
        <f t="shared" ca="1" si="27"/>
        <v>120.11176951525053</v>
      </c>
    </row>
    <row r="281" spans="1:2" x14ac:dyDescent="0.3">
      <c r="A281" s="3" t="s">
        <v>27</v>
      </c>
      <c r="B281" s="6">
        <f t="shared" ca="1" si="27"/>
        <v>116.83905831282003</v>
      </c>
    </row>
    <row r="282" spans="1:2" x14ac:dyDescent="0.3">
      <c r="A282" s="1" t="s">
        <v>28</v>
      </c>
      <c r="B282" s="6">
        <f ca="1">NORMINV(RAND(), 1.44, 0.144)</f>
        <v>1.3596602366160269</v>
      </c>
    </row>
    <row r="283" spans="1:2" x14ac:dyDescent="0.3">
      <c r="A283" s="1" t="s">
        <v>28</v>
      </c>
      <c r="B283" s="6">
        <f t="shared" ref="B283:B291" ca="1" si="28">NORMINV(RAND(), 1.44, 0.144)</f>
        <v>1.5816495871528584</v>
      </c>
    </row>
    <row r="284" spans="1:2" x14ac:dyDescent="0.3">
      <c r="A284" s="1" t="s">
        <v>28</v>
      </c>
      <c r="B284" s="6">
        <f t="shared" ca="1" si="28"/>
        <v>1.3033088975895444</v>
      </c>
    </row>
    <row r="285" spans="1:2" x14ac:dyDescent="0.3">
      <c r="A285" s="1" t="s">
        <v>28</v>
      </c>
      <c r="B285" s="6">
        <f t="shared" ca="1" si="28"/>
        <v>1.3914397599352732</v>
      </c>
    </row>
    <row r="286" spans="1:2" x14ac:dyDescent="0.3">
      <c r="A286" s="1" t="s">
        <v>28</v>
      </c>
      <c r="B286" s="6">
        <f t="shared" ca="1" si="28"/>
        <v>1.1826945553020056</v>
      </c>
    </row>
    <row r="287" spans="1:2" x14ac:dyDescent="0.3">
      <c r="A287" s="1" t="s">
        <v>28</v>
      </c>
      <c r="B287" s="6">
        <f t="shared" ca="1" si="28"/>
        <v>1.4886777199683889</v>
      </c>
    </row>
    <row r="288" spans="1:2" x14ac:dyDescent="0.3">
      <c r="A288" s="1" t="s">
        <v>28</v>
      </c>
      <c r="B288" s="6">
        <f t="shared" ca="1" si="28"/>
        <v>1.3039579614596968</v>
      </c>
    </row>
    <row r="289" spans="1:2" x14ac:dyDescent="0.3">
      <c r="A289" s="1" t="s">
        <v>28</v>
      </c>
      <c r="B289" s="6">
        <f t="shared" ca="1" si="28"/>
        <v>1.3801828543403389</v>
      </c>
    </row>
    <row r="290" spans="1:2" x14ac:dyDescent="0.3">
      <c r="A290" s="1" t="s">
        <v>28</v>
      </c>
      <c r="B290" s="6">
        <f t="shared" ca="1" si="28"/>
        <v>1.2145499180947532</v>
      </c>
    </row>
    <row r="291" spans="1:2" x14ac:dyDescent="0.3">
      <c r="A291" s="1" t="s">
        <v>28</v>
      </c>
      <c r="B291" s="6">
        <f t="shared" ca="1" si="28"/>
        <v>1.6804631213786267</v>
      </c>
    </row>
    <row r="292" spans="1:2" x14ac:dyDescent="0.3">
      <c r="A292" s="1" t="s">
        <v>29</v>
      </c>
      <c r="B292" s="6">
        <f ca="1">NORMINV(RAND(), 0.55, 0.055)</f>
        <v>0.52928757827540485</v>
      </c>
    </row>
    <row r="293" spans="1:2" x14ac:dyDescent="0.3">
      <c r="A293" s="1" t="s">
        <v>29</v>
      </c>
      <c r="B293" s="6">
        <f t="shared" ref="B293:B301" ca="1" si="29">NORMINV(RAND(), 0.55, 0.055)</f>
        <v>0.4844511043710174</v>
      </c>
    </row>
    <row r="294" spans="1:2" x14ac:dyDescent="0.3">
      <c r="A294" s="1" t="s">
        <v>29</v>
      </c>
      <c r="B294" s="6">
        <f t="shared" ca="1" si="29"/>
        <v>0.60516621621792699</v>
      </c>
    </row>
    <row r="295" spans="1:2" x14ac:dyDescent="0.3">
      <c r="A295" s="1" t="s">
        <v>29</v>
      </c>
      <c r="B295" s="6">
        <f t="shared" ca="1" si="29"/>
        <v>0.47884858170230904</v>
      </c>
    </row>
    <row r="296" spans="1:2" x14ac:dyDescent="0.3">
      <c r="A296" s="1" t="s">
        <v>29</v>
      </c>
      <c r="B296" s="6">
        <f t="shared" ca="1" si="29"/>
        <v>0.53285559699854546</v>
      </c>
    </row>
    <row r="297" spans="1:2" x14ac:dyDescent="0.3">
      <c r="A297" s="1" t="s">
        <v>29</v>
      </c>
      <c r="B297" s="6">
        <f t="shared" ca="1" si="29"/>
        <v>0.52583862725725883</v>
      </c>
    </row>
    <row r="298" spans="1:2" x14ac:dyDescent="0.3">
      <c r="A298" s="1" t="s">
        <v>29</v>
      </c>
      <c r="B298" s="6">
        <f t="shared" ca="1" si="29"/>
        <v>0.59614122267368119</v>
      </c>
    </row>
    <row r="299" spans="1:2" x14ac:dyDescent="0.3">
      <c r="A299" s="1" t="s">
        <v>29</v>
      </c>
      <c r="B299" s="6">
        <f t="shared" ca="1" si="29"/>
        <v>0.6027667790810981</v>
      </c>
    </row>
    <row r="300" spans="1:2" x14ac:dyDescent="0.3">
      <c r="A300" s="1" t="s">
        <v>29</v>
      </c>
      <c r="B300" s="6">
        <f t="shared" ca="1" si="29"/>
        <v>0.47818910272837634</v>
      </c>
    </row>
    <row r="301" spans="1:2" x14ac:dyDescent="0.3">
      <c r="A301" s="1" t="s">
        <v>29</v>
      </c>
      <c r="B301" s="6">
        <f t="shared" ca="1" si="29"/>
        <v>0.69693307025133133</v>
      </c>
    </row>
    <row r="302" spans="1:2" x14ac:dyDescent="0.3">
      <c r="A302" s="3" t="s">
        <v>30</v>
      </c>
      <c r="B302" s="6">
        <f ca="1">NORMINV(RAND(), 1.3, 0.13)</f>
        <v>1.4403339676062763</v>
      </c>
    </row>
    <row r="303" spans="1:2" x14ac:dyDescent="0.3">
      <c r="A303" s="3" t="s">
        <v>30</v>
      </c>
      <c r="B303" s="6">
        <f t="shared" ref="B303:B311" ca="1" si="30">NORMINV(RAND(), 1.3, 0.13)</f>
        <v>1.3493026593091269</v>
      </c>
    </row>
    <row r="304" spans="1:2" x14ac:dyDescent="0.3">
      <c r="A304" s="3" t="s">
        <v>30</v>
      </c>
      <c r="B304" s="6">
        <f t="shared" ca="1" si="30"/>
        <v>1.361937304582161</v>
      </c>
    </row>
    <row r="305" spans="1:2" x14ac:dyDescent="0.3">
      <c r="A305" s="3" t="s">
        <v>30</v>
      </c>
      <c r="B305" s="6">
        <f t="shared" ca="1" si="30"/>
        <v>1.303298467023265</v>
      </c>
    </row>
    <row r="306" spans="1:2" x14ac:dyDescent="0.3">
      <c r="A306" s="3" t="s">
        <v>30</v>
      </c>
      <c r="B306" s="6">
        <f t="shared" ca="1" si="30"/>
        <v>1.3865973093850794</v>
      </c>
    </row>
    <row r="307" spans="1:2" x14ac:dyDescent="0.3">
      <c r="A307" s="3" t="s">
        <v>30</v>
      </c>
      <c r="B307" s="6">
        <f t="shared" ca="1" si="30"/>
        <v>1.0668520333355327</v>
      </c>
    </row>
    <row r="308" spans="1:2" x14ac:dyDescent="0.3">
      <c r="A308" s="3" t="s">
        <v>30</v>
      </c>
      <c r="B308" s="6">
        <f t="shared" ca="1" si="30"/>
        <v>1.4012864732108858</v>
      </c>
    </row>
    <row r="309" spans="1:2" x14ac:dyDescent="0.3">
      <c r="A309" s="3" t="s">
        <v>30</v>
      </c>
      <c r="B309" s="6">
        <f t="shared" ca="1" si="30"/>
        <v>1.0220181599443665</v>
      </c>
    </row>
    <row r="310" spans="1:2" x14ac:dyDescent="0.3">
      <c r="A310" s="3" t="s">
        <v>30</v>
      </c>
      <c r="B310" s="6">
        <f t="shared" ca="1" si="30"/>
        <v>1.2961071753679911</v>
      </c>
    </row>
    <row r="311" spans="1:2" x14ac:dyDescent="0.3">
      <c r="A311" s="3" t="s">
        <v>30</v>
      </c>
      <c r="B311" s="6">
        <f t="shared" ca="1" si="30"/>
        <v>1.2188396361148706</v>
      </c>
    </row>
    <row r="312" spans="1:2" x14ac:dyDescent="0.3">
      <c r="A312" s="3" t="s">
        <v>31</v>
      </c>
      <c r="B312" s="6">
        <f ca="1">NORMINV(RAND(), 5, 0.5)</f>
        <v>5.4620238373698715</v>
      </c>
    </row>
    <row r="313" spans="1:2" x14ac:dyDescent="0.3">
      <c r="A313" s="3" t="s">
        <v>31</v>
      </c>
      <c r="B313" s="6">
        <f t="shared" ref="B313:B321" ca="1" si="31">NORMINV(RAND(), 5, 0.5)</f>
        <v>5.4921579863745498</v>
      </c>
    </row>
    <row r="314" spans="1:2" x14ac:dyDescent="0.3">
      <c r="A314" s="3" t="s">
        <v>31</v>
      </c>
      <c r="B314" s="6">
        <f t="shared" ca="1" si="31"/>
        <v>4.4697714071921597</v>
      </c>
    </row>
    <row r="315" spans="1:2" x14ac:dyDescent="0.3">
      <c r="A315" s="3" t="s">
        <v>31</v>
      </c>
      <c r="B315" s="6">
        <f t="shared" ca="1" si="31"/>
        <v>4.2279781771404963</v>
      </c>
    </row>
    <row r="316" spans="1:2" x14ac:dyDescent="0.3">
      <c r="A316" s="3" t="s">
        <v>31</v>
      </c>
      <c r="B316" s="6">
        <f t="shared" ca="1" si="31"/>
        <v>4.2824348918954263</v>
      </c>
    </row>
    <row r="317" spans="1:2" x14ac:dyDescent="0.3">
      <c r="A317" s="3" t="s">
        <v>31</v>
      </c>
      <c r="B317" s="6">
        <f t="shared" ca="1" si="31"/>
        <v>4.4219180679408989</v>
      </c>
    </row>
    <row r="318" spans="1:2" x14ac:dyDescent="0.3">
      <c r="A318" s="3" t="s">
        <v>31</v>
      </c>
      <c r="B318" s="6">
        <f t="shared" ca="1" si="31"/>
        <v>4.8987404758727893</v>
      </c>
    </row>
    <row r="319" spans="1:2" x14ac:dyDescent="0.3">
      <c r="A319" s="3" t="s">
        <v>31</v>
      </c>
      <c r="B319" s="6">
        <f t="shared" ca="1" si="31"/>
        <v>4.8549044016712974</v>
      </c>
    </row>
    <row r="320" spans="1:2" x14ac:dyDescent="0.3">
      <c r="A320" s="3" t="s">
        <v>31</v>
      </c>
      <c r="B320" s="6">
        <f t="shared" ca="1" si="31"/>
        <v>5.4580760732042224</v>
      </c>
    </row>
    <row r="321" spans="1:2" x14ac:dyDescent="0.3">
      <c r="A321" s="3" t="s">
        <v>31</v>
      </c>
      <c r="B321" s="6">
        <f t="shared" ca="1" si="31"/>
        <v>4.6943783080398527</v>
      </c>
    </row>
    <row r="322" spans="1:2" x14ac:dyDescent="0.3">
      <c r="A322" s="5" t="s">
        <v>32</v>
      </c>
      <c r="B322" s="6">
        <f ca="1">NORMINV(RAND(), 5, 0.5)</f>
        <v>4.3278345593915741</v>
      </c>
    </row>
    <row r="323" spans="1:2" x14ac:dyDescent="0.3">
      <c r="A323" s="5" t="s">
        <v>32</v>
      </c>
      <c r="B323" s="6">
        <f t="shared" ref="B323:B331" ca="1" si="32">NORMINV(RAND(), 5, 0.5)</f>
        <v>5.161601748850388</v>
      </c>
    </row>
    <row r="324" spans="1:2" x14ac:dyDescent="0.3">
      <c r="A324" s="5" t="s">
        <v>32</v>
      </c>
      <c r="B324" s="6">
        <f t="shared" ca="1" si="32"/>
        <v>5.4705463516020876</v>
      </c>
    </row>
    <row r="325" spans="1:2" x14ac:dyDescent="0.3">
      <c r="A325" s="5" t="s">
        <v>32</v>
      </c>
      <c r="B325" s="6">
        <f t="shared" ca="1" si="32"/>
        <v>5.3841023591196384</v>
      </c>
    </row>
    <row r="326" spans="1:2" x14ac:dyDescent="0.3">
      <c r="A326" s="5" t="s">
        <v>32</v>
      </c>
      <c r="B326" s="6">
        <f t="shared" ca="1" si="32"/>
        <v>5.1865471550526134</v>
      </c>
    </row>
    <row r="327" spans="1:2" x14ac:dyDescent="0.3">
      <c r="A327" s="5" t="s">
        <v>32</v>
      </c>
      <c r="B327" s="6">
        <f t="shared" ca="1" si="32"/>
        <v>5.13999310919022</v>
      </c>
    </row>
    <row r="328" spans="1:2" x14ac:dyDescent="0.3">
      <c r="A328" s="5" t="s">
        <v>32</v>
      </c>
      <c r="B328" s="6">
        <f t="shared" ca="1" si="32"/>
        <v>4.91261617183177</v>
      </c>
    </row>
    <row r="329" spans="1:2" x14ac:dyDescent="0.3">
      <c r="A329" s="5" t="s">
        <v>32</v>
      </c>
      <c r="B329" s="6">
        <f t="shared" ca="1" si="32"/>
        <v>4.4219604157342642</v>
      </c>
    </row>
    <row r="330" spans="1:2" x14ac:dyDescent="0.3">
      <c r="A330" s="5" t="s">
        <v>32</v>
      </c>
      <c r="B330" s="6">
        <f t="shared" ca="1" si="32"/>
        <v>4.7169968502772841</v>
      </c>
    </row>
    <row r="331" spans="1:2" x14ac:dyDescent="0.3">
      <c r="A331" s="5" t="s">
        <v>32</v>
      </c>
      <c r="B331" s="6">
        <f t="shared" ca="1" si="32"/>
        <v>4.2043530524934472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Hedrick</dc:creator>
  <cp:lastModifiedBy>Jon Hedrick</cp:lastModifiedBy>
  <dcterms:created xsi:type="dcterms:W3CDTF">2020-03-24T19:42:57Z</dcterms:created>
  <dcterms:modified xsi:type="dcterms:W3CDTF">2020-04-16T17:11:14Z</dcterms:modified>
</cp:coreProperties>
</file>