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_coll/Desktop/Pure_Solutions/pure-solutions/data/sales/"/>
    </mc:Choice>
  </mc:AlternateContent>
  <xr:revisionPtr revIDLastSave="0" documentId="8_{EB6B77C0-1061-7C43-8F26-CE97C581960A}" xr6:coauthVersionLast="36" xr6:coauthVersionMax="36" xr10:uidLastSave="{00000000-0000-0000-0000-000000000000}"/>
  <bookViews>
    <workbookView xWindow="4740" yWindow="500" windowWidth="16600" windowHeight="16440" xr2:uid="{FD0ACBC3-A8FD-9546-8675-6B4DD3BF3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8" i="1" l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07" i="1"/>
  <c r="T106" i="1"/>
  <c r="T212" i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11" i="1"/>
  <c r="T210" i="1"/>
  <c r="T160" i="1"/>
  <c r="T161" i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159" i="1"/>
  <c r="T158" i="1"/>
  <c r="T56" i="1"/>
  <c r="T57" i="1"/>
  <c r="T58" i="1"/>
  <c r="T59" i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55" i="1"/>
  <c r="T54" i="1"/>
  <c r="N53" i="1"/>
  <c r="M2" i="1"/>
  <c r="I49" i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" i="1"/>
  <c r="R2" i="1" l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/>
  <c r="R55" i="1" s="1"/>
  <c r="R56" i="1" s="1"/>
  <c r="R57" i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/>
  <c r="R211" i="1" s="1"/>
  <c r="R212" i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Q2" i="1"/>
  <c r="P2" i="1"/>
  <c r="Q212" i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11" i="1"/>
  <c r="Q210" i="1"/>
  <c r="Q160" i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159" i="1"/>
  <c r="Q158" i="1"/>
  <c r="Q108" i="1"/>
  <c r="Q109" i="1"/>
  <c r="Q110" i="1"/>
  <c r="Q111" i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07" i="1"/>
  <c r="Q106" i="1"/>
  <c r="Q56" i="1"/>
  <c r="Q57" i="1"/>
  <c r="Q58" i="1"/>
  <c r="Q59" i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55" i="1"/>
  <c r="Q54" i="1"/>
  <c r="Q4" i="1"/>
  <c r="Q5" i="1"/>
  <c r="Q6" i="1"/>
  <c r="Q7" i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" i="1"/>
  <c r="L2" i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M3" i="1"/>
  <c r="M4" i="1"/>
  <c r="M5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L54" i="1"/>
  <c r="M54" i="1"/>
  <c r="M55" i="1" s="1"/>
  <c r="N54" i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L55" i="1"/>
  <c r="L56" i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M56" i="1"/>
  <c r="M57" i="1" s="1"/>
  <c r="M58" i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L106" i="1"/>
  <c r="M106" i="1"/>
  <c r="M107" i="1" s="1"/>
  <c r="N106" i="1"/>
  <c r="L107" i="1"/>
  <c r="L108" i="1" s="1"/>
  <c r="N107" i="1"/>
  <c r="N108" i="1" s="1"/>
  <c r="N109" i="1" s="1"/>
  <c r="M108" i="1"/>
  <c r="L109" i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M109" i="1"/>
  <c r="M110" i="1" s="1"/>
  <c r="M111" i="1" s="1"/>
  <c r="N110" i="1"/>
  <c r="N111" i="1" s="1"/>
  <c r="N112" i="1" s="1"/>
  <c r="N113" i="1" s="1"/>
  <c r="M112" i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N114" i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L158" i="1"/>
  <c r="L159" i="1" s="1"/>
  <c r="M158" i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N158" i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L160" i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M210" i="1"/>
  <c r="N210" i="1"/>
  <c r="M211" i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N211" i="1"/>
  <c r="N212" i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K212" i="1" l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11" i="1"/>
  <c r="K210" i="1"/>
  <c r="K160" i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159" i="1"/>
  <c r="K158" i="1"/>
  <c r="K108" i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07" i="1"/>
  <c r="K106" i="1"/>
  <c r="K56" i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55" i="1"/>
  <c r="K54" i="1"/>
  <c r="K4" i="1"/>
  <c r="K5" i="1"/>
  <c r="K6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3" i="1"/>
  <c r="K2" i="1" l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1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204" i="1"/>
  <c r="F212" i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11" i="1"/>
  <c r="F210" i="1"/>
  <c r="F160" i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159" i="1"/>
  <c r="F158" i="1"/>
  <c r="F108" i="1"/>
  <c r="F109" i="1"/>
  <c r="F110" i="1"/>
  <c r="F111" i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07" i="1"/>
  <c r="F106" i="1"/>
  <c r="F56" i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55" i="1"/>
  <c r="F5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3" i="1"/>
  <c r="F2" i="1"/>
  <c r="E212" i="1"/>
  <c r="E213" i="1"/>
  <c r="E214" i="1"/>
  <c r="E215" i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11" i="1"/>
  <c r="E210" i="1"/>
  <c r="E160" i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159" i="1"/>
  <c r="E158" i="1"/>
  <c r="E107" i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06" i="1"/>
  <c r="E55" i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54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</calcChain>
</file>

<file path=xl/sharedStrings.xml><?xml version="1.0" encoding="utf-8"?>
<sst xmlns="http://schemas.openxmlformats.org/spreadsheetml/2006/main" count="244" uniqueCount="72">
  <si>
    <t>1/1-1/7</t>
  </si>
  <si>
    <t>1/8-1/14</t>
  </si>
  <si>
    <t>1/15-1/21</t>
  </si>
  <si>
    <t>1/22-1/28</t>
  </si>
  <si>
    <t>1/29 - 2/4</t>
  </si>
  <si>
    <t>2/5-2/11</t>
  </si>
  <si>
    <t>2/12-2/18</t>
  </si>
  <si>
    <t>2/19-2/25</t>
  </si>
  <si>
    <t>2/26-3/4</t>
  </si>
  <si>
    <t>3/5-3/11</t>
  </si>
  <si>
    <t>3/12-3/18</t>
  </si>
  <si>
    <t>3/19-3/25</t>
  </si>
  <si>
    <t>3/26-4/1</t>
  </si>
  <si>
    <t>4/2-4/8</t>
  </si>
  <si>
    <t>4/9-4/15</t>
  </si>
  <si>
    <t>4/16-4/22</t>
  </si>
  <si>
    <t>4/23-4/29</t>
  </si>
  <si>
    <t>4/30-5/6</t>
  </si>
  <si>
    <t>5/7-5/13</t>
  </si>
  <si>
    <t>5/14-5/20</t>
  </si>
  <si>
    <t>5/21-5/27</t>
  </si>
  <si>
    <t>5/28-6/3</t>
  </si>
  <si>
    <t>6/4-6/10</t>
  </si>
  <si>
    <t>6/11-6/17</t>
  </si>
  <si>
    <t>6/18-6/24</t>
  </si>
  <si>
    <t>6/25-7/1</t>
  </si>
  <si>
    <t>7/2-7/8</t>
  </si>
  <si>
    <t>7/9-7/15</t>
  </si>
  <si>
    <t>7/16-7/22</t>
  </si>
  <si>
    <t>7/23-7/29</t>
  </si>
  <si>
    <t>7/30-8/5</t>
  </si>
  <si>
    <t>8/6-8/12</t>
  </si>
  <si>
    <t>8/13-8/19</t>
  </si>
  <si>
    <t>8/20-8/26</t>
  </si>
  <si>
    <t>8/27-9/2</t>
  </si>
  <si>
    <t>9/3-9/9</t>
  </si>
  <si>
    <t>9/10-9/16</t>
  </si>
  <si>
    <t>9/17-9/23</t>
  </si>
  <si>
    <t>9/24-9/30</t>
  </si>
  <si>
    <t>10/1-10/7</t>
  </si>
  <si>
    <t>10/8-10/14</t>
  </si>
  <si>
    <t>10/15-10/21</t>
  </si>
  <si>
    <t>10/22-10/28</t>
  </si>
  <si>
    <t>10/29-11/4</t>
  </si>
  <si>
    <t>11/5-11/11</t>
  </si>
  <si>
    <t>11/12-11/18</t>
  </si>
  <si>
    <t>11/19-11/25</t>
  </si>
  <si>
    <t>11/26-12/2</t>
  </si>
  <si>
    <t>12/3-12/9</t>
  </si>
  <si>
    <t>12/10-12/16</t>
  </si>
  <si>
    <t>12/17-12/23</t>
  </si>
  <si>
    <t>12/24-12/31</t>
  </si>
  <si>
    <t>Year</t>
  </si>
  <si>
    <t>T&amp;M Value</t>
  </si>
  <si>
    <t>T&amp;M Count</t>
  </si>
  <si>
    <t>T&amp;M Count - Cumulative</t>
  </si>
  <si>
    <t>T&amp;M Value - Cumulative</t>
  </si>
  <si>
    <t>OTC Count</t>
  </si>
  <si>
    <t>OTC Value</t>
  </si>
  <si>
    <t>Add-on Value</t>
  </si>
  <si>
    <t>OTC + Add-on Value</t>
  </si>
  <si>
    <t>OTC Count - Cumulative</t>
  </si>
  <si>
    <t>OTC Value - Cumulative</t>
  </si>
  <si>
    <t>Add-on Value - Cumulative</t>
  </si>
  <si>
    <t>OTC + Add-on Value - Cumulative</t>
  </si>
  <si>
    <t>T&amp;M + OTC Count</t>
  </si>
  <si>
    <t>T&amp;M + OTC Value</t>
  </si>
  <si>
    <t>T&amp;M + OTC Count - Cumulative</t>
  </si>
  <si>
    <t>T&amp;M + OTC + Add-on Value</t>
  </si>
  <si>
    <t>T&amp;M + OTC Value - Cumulative</t>
  </si>
  <si>
    <t>T&amp;M + OTC + Add-on Value - Cumlative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</si>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</sst>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000D-25DF-D743-ACB3-A76E051BD5B0}">
  <dimension ref="A1:T225"/>
  <sheetViews>
    <sheetView tabSelected="1" zoomScale="75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15.83203125" customWidth="1"/>
    <col min="5" max="6" width="22.83203125" customWidth="1"/>
    <col min="9" max="9" width="12.83203125" customWidth="1"/>
    <col min="10" max="11" width="22.83203125" customWidth="1"/>
    <col min="12" max="13" width="25.83203125" customWidth="1"/>
    <col min="14" max="14" width="30.83203125" customWidth="1"/>
    <col min="15" max="16" width="25.83203125" customWidth="1"/>
    <col min="17" max="18" width="30.83203125" customWidth="1"/>
    <col min="19" max="19" width="25.83203125" customWidth="1"/>
    <col min="20" max="20" width="35.83203125" customWidth="1"/>
  </cols>
  <sheetData>
    <row r="1" spans="1:20" s="5" customFormat="1" x14ac:dyDescent="0.2">
      <c r="A1" s="5" t="s">
        <v>71</v>
      </c>
      <c r="B1" s="5" t="s">
        <v>52</v>
      </c>
      <c r="C1" s="5" t="s">
        <v>54</v>
      </c>
      <c r="D1" s="5" t="s">
        <v>53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69</v>
      </c>
      <c r="S1" s="5" t="s">
        <v>68</v>
      </c>
      <c r="T1" s="5" t="s">
        <v>70</v>
      </c>
    </row>
    <row r="2" spans="1:20" x14ac:dyDescent="0.2">
      <c r="A2" t="s">
        <v>0</v>
      </c>
      <c r="B2">
        <v>2017</v>
      </c>
      <c r="C2">
        <v>0</v>
      </c>
      <c r="D2">
        <v>0</v>
      </c>
      <c r="E2">
        <f>C2</f>
        <v>0</v>
      </c>
      <c r="F2">
        <f>D2</f>
        <v>0</v>
      </c>
      <c r="G2">
        <v>0</v>
      </c>
      <c r="H2" s="4">
        <v>0</v>
      </c>
      <c r="I2" s="4">
        <f>J2-H2</f>
        <v>659</v>
      </c>
      <c r="J2" s="4">
        <v>659</v>
      </c>
      <c r="K2">
        <f>G2</f>
        <v>0</v>
      </c>
      <c r="L2">
        <f>H2</f>
        <v>0</v>
      </c>
      <c r="M2" s="4">
        <f>I2</f>
        <v>659</v>
      </c>
      <c r="N2">
        <f>J2</f>
        <v>659</v>
      </c>
      <c r="O2">
        <f>G2+C2</f>
        <v>0</v>
      </c>
      <c r="P2" s="4">
        <f>D2+H2</f>
        <v>0</v>
      </c>
      <c r="Q2">
        <f>O2</f>
        <v>0</v>
      </c>
      <c r="R2">
        <f>P2</f>
        <v>0</v>
      </c>
      <c r="S2" s="4">
        <f>P2+I2</f>
        <v>659</v>
      </c>
      <c r="T2" s="4">
        <f>S2</f>
        <v>659</v>
      </c>
    </row>
    <row r="3" spans="1:20" x14ac:dyDescent="0.2">
      <c r="A3" t="s">
        <v>1</v>
      </c>
      <c r="B3">
        <v>2017</v>
      </c>
      <c r="C3">
        <v>1</v>
      </c>
      <c r="D3">
        <v>975</v>
      </c>
      <c r="E3">
        <f>E2+C3</f>
        <v>1</v>
      </c>
      <c r="F3">
        <f>F2+D3</f>
        <v>975</v>
      </c>
      <c r="G3">
        <v>0</v>
      </c>
      <c r="H3" s="4">
        <v>0</v>
      </c>
      <c r="I3" s="4">
        <f t="shared" ref="I3:I66" si="0">J3-H3</f>
        <v>610</v>
      </c>
      <c r="J3" s="4">
        <v>610</v>
      </c>
      <c r="K3">
        <f>K2+G3</f>
        <v>0</v>
      </c>
      <c r="L3">
        <f t="shared" ref="L3:N18" si="1">L2+H3</f>
        <v>0</v>
      </c>
      <c r="M3">
        <f t="shared" si="1"/>
        <v>1269</v>
      </c>
      <c r="N3">
        <f t="shared" si="1"/>
        <v>1269</v>
      </c>
      <c r="O3">
        <f t="shared" ref="O3:O66" si="2">G3+C3</f>
        <v>1</v>
      </c>
      <c r="P3" s="4">
        <f t="shared" ref="P3:P66" si="3">D3+H3</f>
        <v>975</v>
      </c>
      <c r="Q3">
        <f>Q2+O3</f>
        <v>1</v>
      </c>
      <c r="R3">
        <f>R2+P3</f>
        <v>975</v>
      </c>
      <c r="S3" s="4">
        <f t="shared" ref="S3:S66" si="4">P3+I3</f>
        <v>1585</v>
      </c>
      <c r="T3" s="4">
        <f>T2+S3</f>
        <v>2244</v>
      </c>
    </row>
    <row r="4" spans="1:20" x14ac:dyDescent="0.2">
      <c r="A4" t="s">
        <v>2</v>
      </c>
      <c r="B4">
        <v>2017</v>
      </c>
      <c r="C4">
        <v>0</v>
      </c>
      <c r="D4">
        <v>0</v>
      </c>
      <c r="E4">
        <f t="shared" ref="E4:E53" si="5">E3+C4</f>
        <v>1</v>
      </c>
      <c r="F4">
        <f t="shared" ref="F4:F53" si="6">F3+D4</f>
        <v>975</v>
      </c>
      <c r="G4">
        <v>0</v>
      </c>
      <c r="H4" s="4">
        <v>0</v>
      </c>
      <c r="I4" s="4">
        <f t="shared" si="0"/>
        <v>2116</v>
      </c>
      <c r="J4" s="4">
        <v>2116</v>
      </c>
      <c r="K4">
        <f t="shared" ref="K4:K53" si="7">K3+G4</f>
        <v>0</v>
      </c>
      <c r="L4">
        <f t="shared" si="1"/>
        <v>0</v>
      </c>
      <c r="M4">
        <f t="shared" si="1"/>
        <v>3385</v>
      </c>
      <c r="N4">
        <f t="shared" si="1"/>
        <v>3385</v>
      </c>
      <c r="O4">
        <f t="shared" si="2"/>
        <v>0</v>
      </c>
      <c r="P4" s="4">
        <f t="shared" si="3"/>
        <v>0</v>
      </c>
      <c r="Q4">
        <f t="shared" ref="Q4:R53" si="8">Q3+O4</f>
        <v>1</v>
      </c>
      <c r="R4">
        <f t="shared" si="8"/>
        <v>975</v>
      </c>
      <c r="S4" s="4">
        <f t="shared" si="4"/>
        <v>2116</v>
      </c>
      <c r="T4" s="4">
        <f t="shared" ref="T4:T53" si="9">T3+S4</f>
        <v>4360</v>
      </c>
    </row>
    <row r="5" spans="1:20" x14ac:dyDescent="0.2">
      <c r="A5" t="s">
        <v>3</v>
      </c>
      <c r="B5">
        <v>2017</v>
      </c>
      <c r="C5">
        <v>0</v>
      </c>
      <c r="D5">
        <v>0</v>
      </c>
      <c r="E5">
        <f t="shared" si="5"/>
        <v>1</v>
      </c>
      <c r="F5">
        <f t="shared" si="6"/>
        <v>975</v>
      </c>
      <c r="G5">
        <v>0</v>
      </c>
      <c r="H5" s="4">
        <v>0</v>
      </c>
      <c r="I5" s="4">
        <f t="shared" si="0"/>
        <v>4668</v>
      </c>
      <c r="J5" s="4">
        <v>4668</v>
      </c>
      <c r="K5">
        <f t="shared" si="7"/>
        <v>0</v>
      </c>
      <c r="L5">
        <f t="shared" si="1"/>
        <v>0</v>
      </c>
      <c r="M5">
        <f t="shared" si="1"/>
        <v>8053</v>
      </c>
      <c r="N5">
        <f t="shared" si="1"/>
        <v>8053</v>
      </c>
      <c r="O5">
        <f t="shared" si="2"/>
        <v>0</v>
      </c>
      <c r="P5" s="4">
        <f t="shared" si="3"/>
        <v>0</v>
      </c>
      <c r="Q5">
        <f t="shared" si="8"/>
        <v>1</v>
      </c>
      <c r="R5">
        <f t="shared" si="8"/>
        <v>975</v>
      </c>
      <c r="S5" s="4">
        <f t="shared" si="4"/>
        <v>4668</v>
      </c>
      <c r="T5" s="4">
        <f t="shared" si="9"/>
        <v>9028</v>
      </c>
    </row>
    <row r="6" spans="1:20" x14ac:dyDescent="0.2">
      <c r="A6" t="s">
        <v>4</v>
      </c>
      <c r="B6">
        <v>2017</v>
      </c>
      <c r="C6">
        <v>0</v>
      </c>
      <c r="D6">
        <v>0</v>
      </c>
      <c r="E6">
        <f t="shared" si="5"/>
        <v>1</v>
      </c>
      <c r="F6">
        <f t="shared" si="6"/>
        <v>975</v>
      </c>
      <c r="G6">
        <v>0</v>
      </c>
      <c r="H6" s="4">
        <v>0</v>
      </c>
      <c r="I6" s="4">
        <f t="shared" si="0"/>
        <v>283</v>
      </c>
      <c r="J6" s="4">
        <v>283</v>
      </c>
      <c r="K6">
        <f t="shared" si="7"/>
        <v>0</v>
      </c>
      <c r="L6">
        <f t="shared" si="1"/>
        <v>0</v>
      </c>
      <c r="M6">
        <f t="shared" si="1"/>
        <v>8336</v>
      </c>
      <c r="N6">
        <f t="shared" si="1"/>
        <v>8336</v>
      </c>
      <c r="O6">
        <f t="shared" si="2"/>
        <v>0</v>
      </c>
      <c r="P6" s="4">
        <f t="shared" si="3"/>
        <v>0</v>
      </c>
      <c r="Q6">
        <f t="shared" si="8"/>
        <v>1</v>
      </c>
      <c r="R6">
        <f t="shared" si="8"/>
        <v>975</v>
      </c>
      <c r="S6" s="4">
        <f t="shared" si="4"/>
        <v>283</v>
      </c>
      <c r="T6" s="4">
        <f t="shared" si="9"/>
        <v>9311</v>
      </c>
    </row>
    <row r="7" spans="1:20" x14ac:dyDescent="0.2">
      <c r="A7" t="s">
        <v>5</v>
      </c>
      <c r="B7">
        <v>2017</v>
      </c>
      <c r="C7">
        <v>0</v>
      </c>
      <c r="D7">
        <v>0</v>
      </c>
      <c r="E7">
        <f t="shared" si="5"/>
        <v>1</v>
      </c>
      <c r="F7">
        <f t="shared" si="6"/>
        <v>975</v>
      </c>
      <c r="G7">
        <v>0</v>
      </c>
      <c r="H7" s="4">
        <v>0</v>
      </c>
      <c r="I7" s="4">
        <f t="shared" si="0"/>
        <v>917</v>
      </c>
      <c r="J7" s="4">
        <v>917</v>
      </c>
      <c r="K7">
        <f t="shared" si="7"/>
        <v>0</v>
      </c>
      <c r="L7">
        <f t="shared" si="1"/>
        <v>0</v>
      </c>
      <c r="M7">
        <f t="shared" si="1"/>
        <v>9253</v>
      </c>
      <c r="N7">
        <f t="shared" si="1"/>
        <v>9253</v>
      </c>
      <c r="O7">
        <f t="shared" si="2"/>
        <v>0</v>
      </c>
      <c r="P7" s="4">
        <f t="shared" si="3"/>
        <v>0</v>
      </c>
      <c r="Q7">
        <f t="shared" si="8"/>
        <v>1</v>
      </c>
      <c r="R7">
        <f t="shared" si="8"/>
        <v>975</v>
      </c>
      <c r="S7" s="4">
        <f t="shared" si="4"/>
        <v>917</v>
      </c>
      <c r="T7" s="4">
        <f t="shared" si="9"/>
        <v>10228</v>
      </c>
    </row>
    <row r="8" spans="1:20" x14ac:dyDescent="0.2">
      <c r="A8" t="s">
        <v>6</v>
      </c>
      <c r="B8">
        <v>2017</v>
      </c>
      <c r="C8">
        <v>1</v>
      </c>
      <c r="D8">
        <v>2030</v>
      </c>
      <c r="E8">
        <f t="shared" si="5"/>
        <v>2</v>
      </c>
      <c r="F8">
        <f t="shared" si="6"/>
        <v>3005</v>
      </c>
      <c r="G8">
        <v>1</v>
      </c>
      <c r="H8" s="4">
        <v>675</v>
      </c>
      <c r="I8" s="4">
        <f t="shared" si="0"/>
        <v>3020.5</v>
      </c>
      <c r="J8" s="4">
        <v>3695.5</v>
      </c>
      <c r="K8">
        <f t="shared" si="7"/>
        <v>1</v>
      </c>
      <c r="L8">
        <f t="shared" si="1"/>
        <v>675</v>
      </c>
      <c r="M8">
        <f t="shared" si="1"/>
        <v>12273.5</v>
      </c>
      <c r="N8">
        <f t="shared" si="1"/>
        <v>12948.5</v>
      </c>
      <c r="O8">
        <f t="shared" si="2"/>
        <v>2</v>
      </c>
      <c r="P8" s="4">
        <f t="shared" si="3"/>
        <v>2705</v>
      </c>
      <c r="Q8">
        <f t="shared" si="8"/>
        <v>3</v>
      </c>
      <c r="R8">
        <f t="shared" si="8"/>
        <v>3680</v>
      </c>
      <c r="S8" s="4">
        <f t="shared" si="4"/>
        <v>5725.5</v>
      </c>
      <c r="T8" s="4">
        <f t="shared" si="9"/>
        <v>15953.5</v>
      </c>
    </row>
    <row r="9" spans="1:20" x14ac:dyDescent="0.2">
      <c r="A9" t="s">
        <v>7</v>
      </c>
      <c r="B9">
        <v>2017</v>
      </c>
      <c r="C9">
        <v>0</v>
      </c>
      <c r="D9">
        <v>0</v>
      </c>
      <c r="E9">
        <f t="shared" si="5"/>
        <v>2</v>
      </c>
      <c r="F9">
        <f t="shared" si="6"/>
        <v>3005</v>
      </c>
      <c r="G9">
        <v>0</v>
      </c>
      <c r="H9" s="4">
        <v>0</v>
      </c>
      <c r="I9" s="4">
        <f t="shared" si="0"/>
        <v>330</v>
      </c>
      <c r="J9" s="4">
        <v>330</v>
      </c>
      <c r="K9">
        <f t="shared" si="7"/>
        <v>1</v>
      </c>
      <c r="L9">
        <f t="shared" si="1"/>
        <v>675</v>
      </c>
      <c r="M9">
        <f t="shared" si="1"/>
        <v>12603.5</v>
      </c>
      <c r="N9">
        <f t="shared" si="1"/>
        <v>13278.5</v>
      </c>
      <c r="O9">
        <f t="shared" si="2"/>
        <v>0</v>
      </c>
      <c r="P9" s="4">
        <f t="shared" si="3"/>
        <v>0</v>
      </c>
      <c r="Q9">
        <f t="shared" si="8"/>
        <v>3</v>
      </c>
      <c r="R9">
        <f t="shared" si="8"/>
        <v>3680</v>
      </c>
      <c r="S9" s="4">
        <f t="shared" si="4"/>
        <v>330</v>
      </c>
      <c r="T9" s="4">
        <f t="shared" si="9"/>
        <v>16283.5</v>
      </c>
    </row>
    <row r="10" spans="1:20" x14ac:dyDescent="0.2">
      <c r="A10" t="s">
        <v>8</v>
      </c>
      <c r="B10">
        <v>2017</v>
      </c>
      <c r="C10">
        <v>2</v>
      </c>
      <c r="D10">
        <v>2121</v>
      </c>
      <c r="E10">
        <f t="shared" si="5"/>
        <v>4</v>
      </c>
      <c r="F10">
        <f t="shared" si="6"/>
        <v>5126</v>
      </c>
      <c r="G10">
        <v>4</v>
      </c>
      <c r="H10" s="4">
        <v>1683</v>
      </c>
      <c r="I10" s="4">
        <f t="shared" si="0"/>
        <v>3382</v>
      </c>
      <c r="J10" s="4">
        <v>5065</v>
      </c>
      <c r="K10">
        <f t="shared" si="7"/>
        <v>5</v>
      </c>
      <c r="L10">
        <f t="shared" si="1"/>
        <v>2358</v>
      </c>
      <c r="M10">
        <f t="shared" si="1"/>
        <v>15985.5</v>
      </c>
      <c r="N10">
        <f t="shared" si="1"/>
        <v>18343.5</v>
      </c>
      <c r="O10">
        <f t="shared" si="2"/>
        <v>6</v>
      </c>
      <c r="P10" s="4">
        <f t="shared" si="3"/>
        <v>3804</v>
      </c>
      <c r="Q10">
        <f t="shared" si="8"/>
        <v>9</v>
      </c>
      <c r="R10">
        <f t="shared" si="8"/>
        <v>7484</v>
      </c>
      <c r="S10" s="4">
        <f t="shared" si="4"/>
        <v>7186</v>
      </c>
      <c r="T10" s="4">
        <f t="shared" si="9"/>
        <v>23469.5</v>
      </c>
    </row>
    <row r="11" spans="1:20" x14ac:dyDescent="0.2">
      <c r="A11" s="1" t="s">
        <v>9</v>
      </c>
      <c r="B11">
        <v>2017</v>
      </c>
      <c r="C11">
        <v>6</v>
      </c>
      <c r="D11">
        <v>7802</v>
      </c>
      <c r="E11">
        <f t="shared" si="5"/>
        <v>10</v>
      </c>
      <c r="F11">
        <f t="shared" si="6"/>
        <v>12928</v>
      </c>
      <c r="G11">
        <v>0</v>
      </c>
      <c r="H11" s="4">
        <v>0</v>
      </c>
      <c r="I11" s="4">
        <f t="shared" si="0"/>
        <v>145</v>
      </c>
      <c r="J11" s="4">
        <v>145</v>
      </c>
      <c r="K11">
        <f t="shared" si="7"/>
        <v>5</v>
      </c>
      <c r="L11">
        <f t="shared" si="1"/>
        <v>2358</v>
      </c>
      <c r="M11">
        <f t="shared" si="1"/>
        <v>16130.5</v>
      </c>
      <c r="N11">
        <f t="shared" si="1"/>
        <v>18488.5</v>
      </c>
      <c r="O11">
        <f t="shared" si="2"/>
        <v>6</v>
      </c>
      <c r="P11" s="4">
        <f t="shared" si="3"/>
        <v>7802</v>
      </c>
      <c r="Q11">
        <f t="shared" si="8"/>
        <v>15</v>
      </c>
      <c r="R11">
        <f t="shared" si="8"/>
        <v>15286</v>
      </c>
      <c r="S11" s="4">
        <f t="shared" si="4"/>
        <v>7947</v>
      </c>
      <c r="T11" s="4">
        <f t="shared" si="9"/>
        <v>31416.5</v>
      </c>
    </row>
    <row r="12" spans="1:20" x14ac:dyDescent="0.2">
      <c r="A12" t="s">
        <v>10</v>
      </c>
      <c r="B12">
        <v>2017</v>
      </c>
      <c r="C12">
        <v>1</v>
      </c>
      <c r="D12">
        <v>742</v>
      </c>
      <c r="E12">
        <f t="shared" si="5"/>
        <v>11</v>
      </c>
      <c r="F12">
        <f t="shared" si="6"/>
        <v>13670</v>
      </c>
      <c r="G12">
        <v>1</v>
      </c>
      <c r="H12" s="4">
        <v>360</v>
      </c>
      <c r="I12" s="4">
        <f t="shared" si="0"/>
        <v>1469</v>
      </c>
      <c r="J12" s="4">
        <v>1829</v>
      </c>
      <c r="K12">
        <f t="shared" si="7"/>
        <v>6</v>
      </c>
      <c r="L12">
        <f t="shared" si="1"/>
        <v>2718</v>
      </c>
      <c r="M12">
        <f t="shared" si="1"/>
        <v>17599.5</v>
      </c>
      <c r="N12">
        <f t="shared" si="1"/>
        <v>20317.5</v>
      </c>
      <c r="O12">
        <f t="shared" si="2"/>
        <v>2</v>
      </c>
      <c r="P12" s="4">
        <f t="shared" si="3"/>
        <v>1102</v>
      </c>
      <c r="Q12">
        <f t="shared" si="8"/>
        <v>17</v>
      </c>
      <c r="R12">
        <f t="shared" si="8"/>
        <v>16388</v>
      </c>
      <c r="S12" s="4">
        <f t="shared" si="4"/>
        <v>2571</v>
      </c>
      <c r="T12" s="4">
        <f t="shared" si="9"/>
        <v>33987.5</v>
      </c>
    </row>
    <row r="13" spans="1:20" x14ac:dyDescent="0.2">
      <c r="A13" t="s">
        <v>11</v>
      </c>
      <c r="B13">
        <v>2017</v>
      </c>
      <c r="C13">
        <v>2</v>
      </c>
      <c r="D13">
        <v>2457</v>
      </c>
      <c r="E13">
        <f t="shared" si="5"/>
        <v>13</v>
      </c>
      <c r="F13">
        <f t="shared" si="6"/>
        <v>16127</v>
      </c>
      <c r="G13">
        <v>2</v>
      </c>
      <c r="H13" s="4">
        <v>660</v>
      </c>
      <c r="I13" s="4">
        <f t="shared" si="0"/>
        <v>1500.5</v>
      </c>
      <c r="J13" s="4">
        <v>2160.5</v>
      </c>
      <c r="K13">
        <f t="shared" si="7"/>
        <v>8</v>
      </c>
      <c r="L13">
        <f t="shared" si="1"/>
        <v>3378</v>
      </c>
      <c r="M13">
        <f t="shared" si="1"/>
        <v>19100</v>
      </c>
      <c r="N13">
        <f t="shared" si="1"/>
        <v>22478</v>
      </c>
      <c r="O13">
        <f t="shared" si="2"/>
        <v>4</v>
      </c>
      <c r="P13" s="4">
        <f t="shared" si="3"/>
        <v>3117</v>
      </c>
      <c r="Q13">
        <f t="shared" si="8"/>
        <v>21</v>
      </c>
      <c r="R13">
        <f t="shared" si="8"/>
        <v>19505</v>
      </c>
      <c r="S13" s="4">
        <f t="shared" si="4"/>
        <v>4617.5</v>
      </c>
      <c r="T13" s="4">
        <f t="shared" si="9"/>
        <v>38605</v>
      </c>
    </row>
    <row r="14" spans="1:20" x14ac:dyDescent="0.2">
      <c r="A14" t="s">
        <v>12</v>
      </c>
      <c r="B14">
        <v>2017</v>
      </c>
      <c r="C14">
        <v>10</v>
      </c>
      <c r="D14">
        <v>12288</v>
      </c>
      <c r="E14">
        <f t="shared" si="5"/>
        <v>23</v>
      </c>
      <c r="F14">
        <f t="shared" si="6"/>
        <v>28415</v>
      </c>
      <c r="G14">
        <v>2</v>
      </c>
      <c r="H14" s="4">
        <v>700</v>
      </c>
      <c r="I14" s="4">
        <f t="shared" si="0"/>
        <v>1984</v>
      </c>
      <c r="J14" s="4">
        <v>2684</v>
      </c>
      <c r="K14">
        <f t="shared" si="7"/>
        <v>10</v>
      </c>
      <c r="L14">
        <f t="shared" si="1"/>
        <v>4078</v>
      </c>
      <c r="M14">
        <f t="shared" si="1"/>
        <v>21084</v>
      </c>
      <c r="N14">
        <f t="shared" si="1"/>
        <v>25162</v>
      </c>
      <c r="O14">
        <f t="shared" si="2"/>
        <v>12</v>
      </c>
      <c r="P14" s="4">
        <f t="shared" si="3"/>
        <v>12988</v>
      </c>
      <c r="Q14">
        <f t="shared" si="8"/>
        <v>33</v>
      </c>
      <c r="R14">
        <f t="shared" si="8"/>
        <v>32493</v>
      </c>
      <c r="S14" s="4">
        <f t="shared" si="4"/>
        <v>14972</v>
      </c>
      <c r="T14" s="4">
        <f t="shared" si="9"/>
        <v>53577</v>
      </c>
    </row>
    <row r="15" spans="1:20" x14ac:dyDescent="0.2">
      <c r="A15" t="s">
        <v>13</v>
      </c>
      <c r="B15">
        <v>2017</v>
      </c>
      <c r="C15">
        <v>14</v>
      </c>
      <c r="D15">
        <v>14364</v>
      </c>
      <c r="E15">
        <f t="shared" si="5"/>
        <v>37</v>
      </c>
      <c r="F15">
        <f t="shared" si="6"/>
        <v>42779</v>
      </c>
      <c r="G15">
        <v>1</v>
      </c>
      <c r="H15" s="4">
        <v>360</v>
      </c>
      <c r="I15" s="4">
        <f t="shared" si="0"/>
        <v>5</v>
      </c>
      <c r="J15" s="4">
        <v>365</v>
      </c>
      <c r="K15">
        <f t="shared" si="7"/>
        <v>11</v>
      </c>
      <c r="L15">
        <f t="shared" si="1"/>
        <v>4438</v>
      </c>
      <c r="M15">
        <f t="shared" si="1"/>
        <v>21089</v>
      </c>
      <c r="N15">
        <f t="shared" si="1"/>
        <v>25527</v>
      </c>
      <c r="O15">
        <f t="shared" si="2"/>
        <v>15</v>
      </c>
      <c r="P15" s="4">
        <f t="shared" si="3"/>
        <v>14724</v>
      </c>
      <c r="Q15">
        <f t="shared" si="8"/>
        <v>48</v>
      </c>
      <c r="R15">
        <f t="shared" si="8"/>
        <v>47217</v>
      </c>
      <c r="S15" s="4">
        <f t="shared" si="4"/>
        <v>14729</v>
      </c>
      <c r="T15" s="4">
        <f t="shared" si="9"/>
        <v>68306</v>
      </c>
    </row>
    <row r="16" spans="1:20" x14ac:dyDescent="0.2">
      <c r="A16" t="s">
        <v>14</v>
      </c>
      <c r="B16">
        <v>2017</v>
      </c>
      <c r="C16">
        <v>31</v>
      </c>
      <c r="D16">
        <v>34189</v>
      </c>
      <c r="E16">
        <f t="shared" si="5"/>
        <v>68</v>
      </c>
      <c r="F16">
        <f t="shared" si="6"/>
        <v>76968</v>
      </c>
      <c r="G16">
        <v>5</v>
      </c>
      <c r="H16" s="4">
        <v>4373</v>
      </c>
      <c r="I16" s="4">
        <f t="shared" si="0"/>
        <v>-21</v>
      </c>
      <c r="J16" s="4">
        <v>4352</v>
      </c>
      <c r="K16">
        <f t="shared" si="7"/>
        <v>16</v>
      </c>
      <c r="L16">
        <f t="shared" si="1"/>
        <v>8811</v>
      </c>
      <c r="M16">
        <f t="shared" si="1"/>
        <v>21068</v>
      </c>
      <c r="N16">
        <f t="shared" si="1"/>
        <v>29879</v>
      </c>
      <c r="O16">
        <f t="shared" si="2"/>
        <v>36</v>
      </c>
      <c r="P16" s="4">
        <f t="shared" si="3"/>
        <v>38562</v>
      </c>
      <c r="Q16">
        <f t="shared" si="8"/>
        <v>84</v>
      </c>
      <c r="R16">
        <f t="shared" si="8"/>
        <v>85779</v>
      </c>
      <c r="S16" s="4">
        <f t="shared" si="4"/>
        <v>38541</v>
      </c>
      <c r="T16" s="4">
        <f t="shared" si="9"/>
        <v>106847</v>
      </c>
    </row>
    <row r="17" spans="1:20" x14ac:dyDescent="0.2">
      <c r="A17" t="s">
        <v>15</v>
      </c>
      <c r="B17">
        <v>2017</v>
      </c>
      <c r="C17">
        <v>19</v>
      </c>
      <c r="D17">
        <v>16393</v>
      </c>
      <c r="E17">
        <f t="shared" si="5"/>
        <v>87</v>
      </c>
      <c r="F17">
        <f t="shared" si="6"/>
        <v>93361</v>
      </c>
      <c r="G17">
        <v>7</v>
      </c>
      <c r="H17" s="4">
        <v>5775</v>
      </c>
      <c r="I17" s="4">
        <f t="shared" si="0"/>
        <v>10193</v>
      </c>
      <c r="J17" s="4">
        <v>15968</v>
      </c>
      <c r="K17">
        <f t="shared" si="7"/>
        <v>23</v>
      </c>
      <c r="L17">
        <f t="shared" si="1"/>
        <v>14586</v>
      </c>
      <c r="M17">
        <f t="shared" si="1"/>
        <v>31261</v>
      </c>
      <c r="N17">
        <f t="shared" si="1"/>
        <v>45847</v>
      </c>
      <c r="O17">
        <f t="shared" si="2"/>
        <v>26</v>
      </c>
      <c r="P17" s="4">
        <f t="shared" si="3"/>
        <v>22168</v>
      </c>
      <c r="Q17">
        <f t="shared" si="8"/>
        <v>110</v>
      </c>
      <c r="R17">
        <f t="shared" si="8"/>
        <v>107947</v>
      </c>
      <c r="S17" s="4">
        <f t="shared" si="4"/>
        <v>32361</v>
      </c>
      <c r="T17" s="4">
        <f t="shared" si="9"/>
        <v>139208</v>
      </c>
    </row>
    <row r="18" spans="1:20" x14ac:dyDescent="0.2">
      <c r="A18" t="s">
        <v>16</v>
      </c>
      <c r="B18">
        <v>2017</v>
      </c>
      <c r="C18">
        <v>34</v>
      </c>
      <c r="D18">
        <v>32579</v>
      </c>
      <c r="E18">
        <f t="shared" si="5"/>
        <v>121</v>
      </c>
      <c r="F18">
        <f t="shared" si="6"/>
        <v>125940</v>
      </c>
      <c r="G18">
        <v>13</v>
      </c>
      <c r="H18" s="4">
        <v>4695</v>
      </c>
      <c r="I18" s="4">
        <f t="shared" si="0"/>
        <v>12218</v>
      </c>
      <c r="J18" s="4">
        <v>16913</v>
      </c>
      <c r="K18">
        <f t="shared" si="7"/>
        <v>36</v>
      </c>
      <c r="L18">
        <f t="shared" si="1"/>
        <v>19281</v>
      </c>
      <c r="M18">
        <f t="shared" si="1"/>
        <v>43479</v>
      </c>
      <c r="N18">
        <f t="shared" si="1"/>
        <v>62760</v>
      </c>
      <c r="O18">
        <f t="shared" si="2"/>
        <v>47</v>
      </c>
      <c r="P18" s="4">
        <f t="shared" si="3"/>
        <v>37274</v>
      </c>
      <c r="Q18">
        <f t="shared" si="8"/>
        <v>157</v>
      </c>
      <c r="R18">
        <f t="shared" si="8"/>
        <v>145221</v>
      </c>
      <c r="S18" s="4">
        <f t="shared" si="4"/>
        <v>49492</v>
      </c>
      <c r="T18" s="4">
        <f t="shared" si="9"/>
        <v>188700</v>
      </c>
    </row>
    <row r="19" spans="1:20" x14ac:dyDescent="0.2">
      <c r="A19" t="s">
        <v>17</v>
      </c>
      <c r="B19">
        <v>2017</v>
      </c>
      <c r="C19">
        <v>54</v>
      </c>
      <c r="D19">
        <v>54077</v>
      </c>
      <c r="E19">
        <f t="shared" si="5"/>
        <v>175</v>
      </c>
      <c r="F19">
        <f t="shared" si="6"/>
        <v>180017</v>
      </c>
      <c r="G19">
        <v>26</v>
      </c>
      <c r="H19" s="4">
        <v>12446</v>
      </c>
      <c r="I19" s="4">
        <f t="shared" si="0"/>
        <v>21076</v>
      </c>
      <c r="J19" s="4">
        <v>33522</v>
      </c>
      <c r="K19">
        <f t="shared" si="7"/>
        <v>62</v>
      </c>
      <c r="L19">
        <f t="shared" ref="L19:L53" si="10">L18+H19</f>
        <v>31727</v>
      </c>
      <c r="M19">
        <f t="shared" ref="M19:M53" si="11">M18+I19</f>
        <v>64555</v>
      </c>
      <c r="N19">
        <f t="shared" ref="N19:N52" si="12">N18+J19</f>
        <v>96282</v>
      </c>
      <c r="O19">
        <f t="shared" si="2"/>
        <v>80</v>
      </c>
      <c r="P19" s="4">
        <f t="shared" si="3"/>
        <v>66523</v>
      </c>
      <c r="Q19">
        <f t="shared" si="8"/>
        <v>237</v>
      </c>
      <c r="R19">
        <f t="shared" si="8"/>
        <v>211744</v>
      </c>
      <c r="S19" s="4">
        <f t="shared" si="4"/>
        <v>87599</v>
      </c>
      <c r="T19" s="4">
        <f t="shared" si="9"/>
        <v>276299</v>
      </c>
    </row>
    <row r="20" spans="1:20" x14ac:dyDescent="0.2">
      <c r="A20" t="s">
        <v>18</v>
      </c>
      <c r="B20">
        <v>2017</v>
      </c>
      <c r="C20">
        <v>65</v>
      </c>
      <c r="D20">
        <v>57721</v>
      </c>
      <c r="E20">
        <f t="shared" si="5"/>
        <v>240</v>
      </c>
      <c r="F20">
        <f t="shared" si="6"/>
        <v>237738</v>
      </c>
      <c r="G20">
        <v>8</v>
      </c>
      <c r="H20" s="4">
        <v>3060</v>
      </c>
      <c r="I20" s="4">
        <f t="shared" si="0"/>
        <v>9265</v>
      </c>
      <c r="J20" s="4">
        <v>12325</v>
      </c>
      <c r="K20">
        <f t="shared" si="7"/>
        <v>70</v>
      </c>
      <c r="L20">
        <f t="shared" si="10"/>
        <v>34787</v>
      </c>
      <c r="M20">
        <f t="shared" si="11"/>
        <v>73820</v>
      </c>
      <c r="N20">
        <f t="shared" si="12"/>
        <v>108607</v>
      </c>
      <c r="O20">
        <f t="shared" si="2"/>
        <v>73</v>
      </c>
      <c r="P20" s="4">
        <f t="shared" si="3"/>
        <v>60781</v>
      </c>
      <c r="Q20">
        <f t="shared" si="8"/>
        <v>310</v>
      </c>
      <c r="R20">
        <f t="shared" si="8"/>
        <v>272525</v>
      </c>
      <c r="S20" s="4">
        <f t="shared" si="4"/>
        <v>70046</v>
      </c>
      <c r="T20" s="4">
        <f t="shared" si="9"/>
        <v>346345</v>
      </c>
    </row>
    <row r="21" spans="1:20" x14ac:dyDescent="0.2">
      <c r="A21" t="s">
        <v>19</v>
      </c>
      <c r="B21">
        <v>2017</v>
      </c>
      <c r="C21">
        <v>54</v>
      </c>
      <c r="D21">
        <v>49423</v>
      </c>
      <c r="E21">
        <f t="shared" si="5"/>
        <v>294</v>
      </c>
      <c r="F21">
        <f t="shared" si="6"/>
        <v>287161</v>
      </c>
      <c r="G21">
        <v>11</v>
      </c>
      <c r="H21" s="4">
        <v>8987</v>
      </c>
      <c r="I21" s="4">
        <f t="shared" si="0"/>
        <v>12119.25</v>
      </c>
      <c r="J21" s="4">
        <v>21106.25</v>
      </c>
      <c r="K21">
        <f t="shared" si="7"/>
        <v>81</v>
      </c>
      <c r="L21">
        <f t="shared" si="10"/>
        <v>43774</v>
      </c>
      <c r="M21">
        <f t="shared" si="11"/>
        <v>85939.25</v>
      </c>
      <c r="N21">
        <f t="shared" si="12"/>
        <v>129713.25</v>
      </c>
      <c r="O21">
        <f t="shared" si="2"/>
        <v>65</v>
      </c>
      <c r="P21" s="4">
        <f t="shared" si="3"/>
        <v>58410</v>
      </c>
      <c r="Q21">
        <f t="shared" si="8"/>
        <v>375</v>
      </c>
      <c r="R21">
        <f t="shared" si="8"/>
        <v>330935</v>
      </c>
      <c r="S21" s="4">
        <f t="shared" si="4"/>
        <v>70529.25</v>
      </c>
      <c r="T21" s="4">
        <f t="shared" si="9"/>
        <v>416874.25</v>
      </c>
    </row>
    <row r="22" spans="1:20" x14ac:dyDescent="0.2">
      <c r="A22" t="s">
        <v>20</v>
      </c>
      <c r="B22">
        <v>2017</v>
      </c>
      <c r="C22">
        <v>49</v>
      </c>
      <c r="D22">
        <v>42701</v>
      </c>
      <c r="E22">
        <f t="shared" si="5"/>
        <v>343</v>
      </c>
      <c r="F22">
        <f t="shared" si="6"/>
        <v>329862</v>
      </c>
      <c r="G22">
        <v>5</v>
      </c>
      <c r="H22" s="4">
        <v>2055</v>
      </c>
      <c r="I22" s="4">
        <f t="shared" si="0"/>
        <v>4911</v>
      </c>
      <c r="J22" s="4">
        <v>6966</v>
      </c>
      <c r="K22">
        <f t="shared" si="7"/>
        <v>86</v>
      </c>
      <c r="L22">
        <f t="shared" si="10"/>
        <v>45829</v>
      </c>
      <c r="M22">
        <f t="shared" si="11"/>
        <v>90850.25</v>
      </c>
      <c r="N22">
        <f t="shared" si="12"/>
        <v>136679.25</v>
      </c>
      <c r="O22">
        <f t="shared" si="2"/>
        <v>54</v>
      </c>
      <c r="P22" s="4">
        <f t="shared" si="3"/>
        <v>44756</v>
      </c>
      <c r="Q22">
        <f t="shared" si="8"/>
        <v>429</v>
      </c>
      <c r="R22">
        <f t="shared" si="8"/>
        <v>375691</v>
      </c>
      <c r="S22" s="4">
        <f t="shared" si="4"/>
        <v>49667</v>
      </c>
      <c r="T22" s="4">
        <f t="shared" si="9"/>
        <v>466541.25</v>
      </c>
    </row>
    <row r="23" spans="1:20" x14ac:dyDescent="0.2">
      <c r="A23" t="s">
        <v>21</v>
      </c>
      <c r="B23">
        <v>2017</v>
      </c>
      <c r="C23">
        <v>46</v>
      </c>
      <c r="D23">
        <v>35376</v>
      </c>
      <c r="E23">
        <f t="shared" si="5"/>
        <v>389</v>
      </c>
      <c r="F23">
        <f t="shared" si="6"/>
        <v>365238</v>
      </c>
      <c r="G23">
        <v>7</v>
      </c>
      <c r="H23" s="4">
        <v>3560</v>
      </c>
      <c r="I23" s="4">
        <f t="shared" si="0"/>
        <v>6921</v>
      </c>
      <c r="J23" s="4">
        <v>10481</v>
      </c>
      <c r="K23">
        <f t="shared" si="7"/>
        <v>93</v>
      </c>
      <c r="L23">
        <f t="shared" si="10"/>
        <v>49389</v>
      </c>
      <c r="M23">
        <f t="shared" si="11"/>
        <v>97771.25</v>
      </c>
      <c r="N23">
        <f t="shared" si="12"/>
        <v>147160.25</v>
      </c>
      <c r="O23">
        <f t="shared" si="2"/>
        <v>53</v>
      </c>
      <c r="P23" s="4">
        <f t="shared" si="3"/>
        <v>38936</v>
      </c>
      <c r="Q23">
        <f t="shared" si="8"/>
        <v>482</v>
      </c>
      <c r="R23">
        <f t="shared" si="8"/>
        <v>414627</v>
      </c>
      <c r="S23" s="4">
        <f t="shared" si="4"/>
        <v>45857</v>
      </c>
      <c r="T23" s="4">
        <f t="shared" si="9"/>
        <v>512398.25</v>
      </c>
    </row>
    <row r="24" spans="1:20" x14ac:dyDescent="0.2">
      <c r="A24" t="s">
        <v>22</v>
      </c>
      <c r="B24">
        <v>2017</v>
      </c>
      <c r="C24">
        <v>34</v>
      </c>
      <c r="D24">
        <v>27327</v>
      </c>
      <c r="E24">
        <f t="shared" si="5"/>
        <v>423</v>
      </c>
      <c r="F24">
        <f t="shared" si="6"/>
        <v>392565</v>
      </c>
      <c r="G24">
        <v>3</v>
      </c>
      <c r="H24" s="4">
        <v>975</v>
      </c>
      <c r="I24" s="4">
        <f t="shared" si="0"/>
        <v>298</v>
      </c>
      <c r="J24" s="4">
        <v>1273</v>
      </c>
      <c r="K24">
        <f t="shared" si="7"/>
        <v>96</v>
      </c>
      <c r="L24">
        <f t="shared" si="10"/>
        <v>50364</v>
      </c>
      <c r="M24">
        <f t="shared" si="11"/>
        <v>98069.25</v>
      </c>
      <c r="N24">
        <f t="shared" si="12"/>
        <v>148433.25</v>
      </c>
      <c r="O24">
        <f t="shared" si="2"/>
        <v>37</v>
      </c>
      <c r="P24" s="4">
        <f t="shared" si="3"/>
        <v>28302</v>
      </c>
      <c r="Q24">
        <f t="shared" si="8"/>
        <v>519</v>
      </c>
      <c r="R24">
        <f t="shared" si="8"/>
        <v>442929</v>
      </c>
      <c r="S24" s="4">
        <f t="shared" si="4"/>
        <v>28600</v>
      </c>
      <c r="T24" s="4">
        <f t="shared" si="9"/>
        <v>540998.25</v>
      </c>
    </row>
    <row r="25" spans="1:20" x14ac:dyDescent="0.2">
      <c r="A25" t="s">
        <v>23</v>
      </c>
      <c r="B25">
        <v>2017</v>
      </c>
      <c r="C25">
        <v>45</v>
      </c>
      <c r="D25">
        <v>32172</v>
      </c>
      <c r="E25">
        <f t="shared" si="5"/>
        <v>468</v>
      </c>
      <c r="F25">
        <f t="shared" si="6"/>
        <v>424737</v>
      </c>
      <c r="G25">
        <v>5</v>
      </c>
      <c r="H25" s="4">
        <v>2188</v>
      </c>
      <c r="I25" s="4">
        <f t="shared" si="0"/>
        <v>1421</v>
      </c>
      <c r="J25" s="4">
        <v>3609</v>
      </c>
      <c r="K25">
        <f t="shared" si="7"/>
        <v>101</v>
      </c>
      <c r="L25">
        <f t="shared" si="10"/>
        <v>52552</v>
      </c>
      <c r="M25">
        <f t="shared" si="11"/>
        <v>99490.25</v>
      </c>
      <c r="N25">
        <f t="shared" si="12"/>
        <v>152042.25</v>
      </c>
      <c r="O25">
        <f t="shared" si="2"/>
        <v>50</v>
      </c>
      <c r="P25" s="4">
        <f t="shared" si="3"/>
        <v>34360</v>
      </c>
      <c r="Q25">
        <f t="shared" si="8"/>
        <v>569</v>
      </c>
      <c r="R25">
        <f t="shared" si="8"/>
        <v>477289</v>
      </c>
      <c r="S25" s="4">
        <f t="shared" si="4"/>
        <v>35781</v>
      </c>
      <c r="T25" s="4">
        <f t="shared" si="9"/>
        <v>576779.25</v>
      </c>
    </row>
    <row r="26" spans="1:20" x14ac:dyDescent="0.2">
      <c r="A26" t="s">
        <v>24</v>
      </c>
      <c r="B26">
        <v>2017</v>
      </c>
      <c r="C26">
        <v>26</v>
      </c>
      <c r="D26">
        <v>17957</v>
      </c>
      <c r="E26">
        <f t="shared" si="5"/>
        <v>494</v>
      </c>
      <c r="F26">
        <f t="shared" si="6"/>
        <v>442694</v>
      </c>
      <c r="G26">
        <v>3</v>
      </c>
      <c r="H26" s="4">
        <v>1125</v>
      </c>
      <c r="I26" s="4">
        <f t="shared" si="0"/>
        <v>2275</v>
      </c>
      <c r="J26" s="4">
        <v>3400</v>
      </c>
      <c r="K26">
        <f t="shared" si="7"/>
        <v>104</v>
      </c>
      <c r="L26">
        <f t="shared" si="10"/>
        <v>53677</v>
      </c>
      <c r="M26">
        <f t="shared" si="11"/>
        <v>101765.25</v>
      </c>
      <c r="N26">
        <f t="shared" si="12"/>
        <v>155442.25</v>
      </c>
      <c r="O26">
        <f t="shared" si="2"/>
        <v>29</v>
      </c>
      <c r="P26" s="4">
        <f t="shared" si="3"/>
        <v>19082</v>
      </c>
      <c r="Q26">
        <f t="shared" si="8"/>
        <v>598</v>
      </c>
      <c r="R26">
        <f t="shared" si="8"/>
        <v>496371</v>
      </c>
      <c r="S26" s="4">
        <f t="shared" si="4"/>
        <v>21357</v>
      </c>
      <c r="T26" s="4">
        <f t="shared" si="9"/>
        <v>598136.25</v>
      </c>
    </row>
    <row r="27" spans="1:20" x14ac:dyDescent="0.2">
      <c r="A27" t="s">
        <v>25</v>
      </c>
      <c r="B27">
        <v>2017</v>
      </c>
      <c r="C27">
        <v>19</v>
      </c>
      <c r="D27">
        <v>13397.5</v>
      </c>
      <c r="E27">
        <f t="shared" si="5"/>
        <v>513</v>
      </c>
      <c r="F27">
        <f t="shared" si="6"/>
        <v>456091.5</v>
      </c>
      <c r="G27">
        <v>0</v>
      </c>
      <c r="H27" s="4">
        <v>0</v>
      </c>
      <c r="I27" s="4">
        <f t="shared" si="0"/>
        <v>765</v>
      </c>
      <c r="J27" s="4">
        <v>765</v>
      </c>
      <c r="K27">
        <f t="shared" si="7"/>
        <v>104</v>
      </c>
      <c r="L27">
        <f t="shared" si="10"/>
        <v>53677</v>
      </c>
      <c r="M27">
        <f t="shared" si="11"/>
        <v>102530.25</v>
      </c>
      <c r="N27">
        <f t="shared" si="12"/>
        <v>156207.25</v>
      </c>
      <c r="O27">
        <f t="shared" si="2"/>
        <v>19</v>
      </c>
      <c r="P27" s="4">
        <f t="shared" si="3"/>
        <v>13397.5</v>
      </c>
      <c r="Q27">
        <f t="shared" si="8"/>
        <v>617</v>
      </c>
      <c r="R27">
        <f t="shared" si="8"/>
        <v>509768.5</v>
      </c>
      <c r="S27" s="4">
        <f t="shared" si="4"/>
        <v>14162.5</v>
      </c>
      <c r="T27" s="4">
        <f t="shared" si="9"/>
        <v>612298.75</v>
      </c>
    </row>
    <row r="28" spans="1:20" x14ac:dyDescent="0.2">
      <c r="A28" t="s">
        <v>26</v>
      </c>
      <c r="B28">
        <v>2017</v>
      </c>
      <c r="C28">
        <v>11</v>
      </c>
      <c r="D28">
        <v>7649</v>
      </c>
      <c r="E28">
        <f t="shared" si="5"/>
        <v>524</v>
      </c>
      <c r="F28">
        <f t="shared" si="6"/>
        <v>463740.5</v>
      </c>
      <c r="G28">
        <v>3</v>
      </c>
      <c r="H28" s="4">
        <v>1027</v>
      </c>
      <c r="I28" s="4">
        <f t="shared" si="0"/>
        <v>2195</v>
      </c>
      <c r="J28" s="4">
        <v>3222</v>
      </c>
      <c r="K28">
        <f t="shared" si="7"/>
        <v>107</v>
      </c>
      <c r="L28">
        <f t="shared" si="10"/>
        <v>54704</v>
      </c>
      <c r="M28">
        <f t="shared" si="11"/>
        <v>104725.25</v>
      </c>
      <c r="N28">
        <f t="shared" si="12"/>
        <v>159429.25</v>
      </c>
      <c r="O28">
        <f t="shared" si="2"/>
        <v>14</v>
      </c>
      <c r="P28" s="4">
        <f t="shared" si="3"/>
        <v>8676</v>
      </c>
      <c r="Q28">
        <f t="shared" si="8"/>
        <v>631</v>
      </c>
      <c r="R28">
        <f t="shared" si="8"/>
        <v>518444.5</v>
      </c>
      <c r="S28" s="4">
        <f t="shared" si="4"/>
        <v>10871</v>
      </c>
      <c r="T28" s="4">
        <f t="shared" si="9"/>
        <v>623169.75</v>
      </c>
    </row>
    <row r="29" spans="1:20" x14ac:dyDescent="0.2">
      <c r="A29" t="s">
        <v>27</v>
      </c>
      <c r="B29">
        <v>2017</v>
      </c>
      <c r="C29">
        <v>14</v>
      </c>
      <c r="D29">
        <v>8880</v>
      </c>
      <c r="E29">
        <f t="shared" si="5"/>
        <v>538</v>
      </c>
      <c r="F29">
        <f t="shared" si="6"/>
        <v>472620.5</v>
      </c>
      <c r="G29">
        <v>2</v>
      </c>
      <c r="H29" s="4">
        <v>2400</v>
      </c>
      <c r="I29" s="4">
        <f t="shared" si="0"/>
        <v>4477</v>
      </c>
      <c r="J29" s="4">
        <v>6877</v>
      </c>
      <c r="K29">
        <f t="shared" si="7"/>
        <v>109</v>
      </c>
      <c r="L29">
        <f t="shared" si="10"/>
        <v>57104</v>
      </c>
      <c r="M29">
        <f t="shared" si="11"/>
        <v>109202.25</v>
      </c>
      <c r="N29">
        <f t="shared" si="12"/>
        <v>166306.25</v>
      </c>
      <c r="O29">
        <f t="shared" si="2"/>
        <v>16</v>
      </c>
      <c r="P29" s="4">
        <f t="shared" si="3"/>
        <v>11280</v>
      </c>
      <c r="Q29">
        <f t="shared" si="8"/>
        <v>647</v>
      </c>
      <c r="R29">
        <f t="shared" si="8"/>
        <v>529724.5</v>
      </c>
      <c r="S29" s="4">
        <f t="shared" si="4"/>
        <v>15757</v>
      </c>
      <c r="T29" s="4">
        <f t="shared" si="9"/>
        <v>638926.75</v>
      </c>
    </row>
    <row r="30" spans="1:20" x14ac:dyDescent="0.2">
      <c r="A30" t="s">
        <v>28</v>
      </c>
      <c r="B30">
        <v>2017</v>
      </c>
      <c r="C30">
        <v>6</v>
      </c>
      <c r="D30">
        <v>3694</v>
      </c>
      <c r="E30">
        <f t="shared" si="5"/>
        <v>544</v>
      </c>
      <c r="F30">
        <f t="shared" si="6"/>
        <v>476314.5</v>
      </c>
      <c r="G30">
        <v>2</v>
      </c>
      <c r="H30" s="4">
        <v>1080</v>
      </c>
      <c r="I30" s="4">
        <f t="shared" si="0"/>
        <v>1329</v>
      </c>
      <c r="J30" s="4">
        <v>2409</v>
      </c>
      <c r="K30">
        <f t="shared" si="7"/>
        <v>111</v>
      </c>
      <c r="L30">
        <f t="shared" si="10"/>
        <v>58184</v>
      </c>
      <c r="M30">
        <f t="shared" si="11"/>
        <v>110531.25</v>
      </c>
      <c r="N30">
        <f t="shared" si="12"/>
        <v>168715.25</v>
      </c>
      <c r="O30">
        <f t="shared" si="2"/>
        <v>8</v>
      </c>
      <c r="P30" s="4">
        <f t="shared" si="3"/>
        <v>4774</v>
      </c>
      <c r="Q30">
        <f t="shared" si="8"/>
        <v>655</v>
      </c>
      <c r="R30">
        <f t="shared" si="8"/>
        <v>534498.5</v>
      </c>
      <c r="S30" s="4">
        <f t="shared" si="4"/>
        <v>6103</v>
      </c>
      <c r="T30" s="4">
        <f t="shared" si="9"/>
        <v>645029.75</v>
      </c>
    </row>
    <row r="31" spans="1:20" x14ac:dyDescent="0.2">
      <c r="A31" t="s">
        <v>29</v>
      </c>
      <c r="B31">
        <v>2017</v>
      </c>
      <c r="C31">
        <v>5</v>
      </c>
      <c r="D31">
        <v>2886</v>
      </c>
      <c r="E31">
        <f t="shared" si="5"/>
        <v>549</v>
      </c>
      <c r="F31">
        <f t="shared" si="6"/>
        <v>479200.5</v>
      </c>
      <c r="G31">
        <v>0</v>
      </c>
      <c r="H31" s="4">
        <v>0</v>
      </c>
      <c r="I31" s="4">
        <f t="shared" si="0"/>
        <v>1752</v>
      </c>
      <c r="J31" s="4">
        <v>1752</v>
      </c>
      <c r="K31">
        <f t="shared" si="7"/>
        <v>111</v>
      </c>
      <c r="L31">
        <f t="shared" si="10"/>
        <v>58184</v>
      </c>
      <c r="M31">
        <f t="shared" si="11"/>
        <v>112283.25</v>
      </c>
      <c r="N31">
        <f t="shared" si="12"/>
        <v>170467.25</v>
      </c>
      <c r="O31">
        <f t="shared" si="2"/>
        <v>5</v>
      </c>
      <c r="P31" s="4">
        <f t="shared" si="3"/>
        <v>2886</v>
      </c>
      <c r="Q31">
        <f t="shared" si="8"/>
        <v>660</v>
      </c>
      <c r="R31">
        <f t="shared" si="8"/>
        <v>537384.5</v>
      </c>
      <c r="S31" s="4">
        <f t="shared" si="4"/>
        <v>4638</v>
      </c>
      <c r="T31" s="4">
        <f t="shared" si="9"/>
        <v>649667.75</v>
      </c>
    </row>
    <row r="32" spans="1:20" x14ac:dyDescent="0.2">
      <c r="A32" t="s">
        <v>30</v>
      </c>
      <c r="B32">
        <v>2017</v>
      </c>
      <c r="C32">
        <v>5</v>
      </c>
      <c r="D32">
        <v>2605</v>
      </c>
      <c r="E32">
        <f t="shared" si="5"/>
        <v>554</v>
      </c>
      <c r="F32">
        <f t="shared" si="6"/>
        <v>481805.5</v>
      </c>
      <c r="G32">
        <v>1</v>
      </c>
      <c r="H32" s="4">
        <v>270</v>
      </c>
      <c r="I32" s="4">
        <f t="shared" si="0"/>
        <v>45</v>
      </c>
      <c r="J32" s="4">
        <v>315</v>
      </c>
      <c r="K32">
        <f t="shared" si="7"/>
        <v>112</v>
      </c>
      <c r="L32">
        <f t="shared" si="10"/>
        <v>58454</v>
      </c>
      <c r="M32">
        <f t="shared" si="11"/>
        <v>112328.25</v>
      </c>
      <c r="N32">
        <f t="shared" si="12"/>
        <v>170782.25</v>
      </c>
      <c r="O32">
        <f t="shared" si="2"/>
        <v>6</v>
      </c>
      <c r="P32" s="4">
        <f t="shared" si="3"/>
        <v>2875</v>
      </c>
      <c r="Q32">
        <f t="shared" si="8"/>
        <v>666</v>
      </c>
      <c r="R32">
        <f t="shared" si="8"/>
        <v>540259.5</v>
      </c>
      <c r="S32" s="4">
        <f t="shared" si="4"/>
        <v>2920</v>
      </c>
      <c r="T32" s="4">
        <f t="shared" si="9"/>
        <v>652587.75</v>
      </c>
    </row>
    <row r="33" spans="1:20" x14ac:dyDescent="0.2">
      <c r="A33" t="s">
        <v>31</v>
      </c>
      <c r="B33">
        <v>2017</v>
      </c>
      <c r="C33">
        <v>2</v>
      </c>
      <c r="D33">
        <v>695</v>
      </c>
      <c r="E33">
        <f t="shared" si="5"/>
        <v>556</v>
      </c>
      <c r="F33">
        <f t="shared" si="6"/>
        <v>482500.5</v>
      </c>
      <c r="G33">
        <v>1</v>
      </c>
      <c r="H33" s="4">
        <v>390</v>
      </c>
      <c r="I33" s="4">
        <f t="shared" si="0"/>
        <v>1515</v>
      </c>
      <c r="J33" s="4">
        <v>1905</v>
      </c>
      <c r="K33">
        <f t="shared" si="7"/>
        <v>113</v>
      </c>
      <c r="L33">
        <f t="shared" si="10"/>
        <v>58844</v>
      </c>
      <c r="M33">
        <f t="shared" si="11"/>
        <v>113843.25</v>
      </c>
      <c r="N33">
        <f t="shared" si="12"/>
        <v>172687.25</v>
      </c>
      <c r="O33">
        <f t="shared" si="2"/>
        <v>3</v>
      </c>
      <c r="P33" s="4">
        <f t="shared" si="3"/>
        <v>1085</v>
      </c>
      <c r="Q33">
        <f t="shared" si="8"/>
        <v>669</v>
      </c>
      <c r="R33">
        <f t="shared" si="8"/>
        <v>541344.5</v>
      </c>
      <c r="S33" s="4">
        <f t="shared" si="4"/>
        <v>2600</v>
      </c>
      <c r="T33" s="4">
        <f t="shared" si="9"/>
        <v>655187.75</v>
      </c>
    </row>
    <row r="34" spans="1:20" x14ac:dyDescent="0.2">
      <c r="A34" t="s">
        <v>32</v>
      </c>
      <c r="B34">
        <v>2017</v>
      </c>
      <c r="C34">
        <v>3</v>
      </c>
      <c r="D34">
        <v>1516</v>
      </c>
      <c r="E34">
        <f t="shared" si="5"/>
        <v>559</v>
      </c>
      <c r="F34">
        <f t="shared" si="6"/>
        <v>484016.5</v>
      </c>
      <c r="G34">
        <v>2</v>
      </c>
      <c r="H34" s="4">
        <v>1176</v>
      </c>
      <c r="I34" s="4">
        <f t="shared" si="0"/>
        <v>2416</v>
      </c>
      <c r="J34" s="4">
        <v>3592</v>
      </c>
      <c r="K34">
        <f t="shared" si="7"/>
        <v>115</v>
      </c>
      <c r="L34">
        <f t="shared" si="10"/>
        <v>60020</v>
      </c>
      <c r="M34">
        <f t="shared" si="11"/>
        <v>116259.25</v>
      </c>
      <c r="N34">
        <f t="shared" si="12"/>
        <v>176279.25</v>
      </c>
      <c r="O34">
        <f t="shared" si="2"/>
        <v>5</v>
      </c>
      <c r="P34" s="4">
        <f t="shared" si="3"/>
        <v>2692</v>
      </c>
      <c r="Q34">
        <f t="shared" si="8"/>
        <v>674</v>
      </c>
      <c r="R34">
        <f t="shared" si="8"/>
        <v>544036.5</v>
      </c>
      <c r="S34" s="4">
        <f t="shared" si="4"/>
        <v>5108</v>
      </c>
      <c r="T34" s="4">
        <f t="shared" si="9"/>
        <v>660295.75</v>
      </c>
    </row>
    <row r="35" spans="1:20" x14ac:dyDescent="0.2">
      <c r="A35" t="s">
        <v>33</v>
      </c>
      <c r="B35">
        <v>2017</v>
      </c>
      <c r="C35">
        <v>1</v>
      </c>
      <c r="D35">
        <v>320</v>
      </c>
      <c r="E35">
        <f t="shared" si="5"/>
        <v>560</v>
      </c>
      <c r="F35">
        <f t="shared" si="6"/>
        <v>484336.5</v>
      </c>
      <c r="G35">
        <v>4</v>
      </c>
      <c r="H35" s="4">
        <v>2270</v>
      </c>
      <c r="I35" s="4">
        <f t="shared" si="0"/>
        <v>6607</v>
      </c>
      <c r="J35" s="4">
        <v>8877</v>
      </c>
      <c r="K35">
        <f t="shared" si="7"/>
        <v>119</v>
      </c>
      <c r="L35">
        <f t="shared" si="10"/>
        <v>62290</v>
      </c>
      <c r="M35">
        <f t="shared" si="11"/>
        <v>122866.25</v>
      </c>
      <c r="N35">
        <f t="shared" si="12"/>
        <v>185156.25</v>
      </c>
      <c r="O35">
        <f t="shared" si="2"/>
        <v>5</v>
      </c>
      <c r="P35" s="4">
        <f t="shared" si="3"/>
        <v>2590</v>
      </c>
      <c r="Q35">
        <f t="shared" si="8"/>
        <v>679</v>
      </c>
      <c r="R35">
        <f t="shared" si="8"/>
        <v>546626.5</v>
      </c>
      <c r="S35" s="4">
        <f t="shared" si="4"/>
        <v>9197</v>
      </c>
      <c r="T35" s="4">
        <f t="shared" si="9"/>
        <v>669492.75</v>
      </c>
    </row>
    <row r="36" spans="1:20" x14ac:dyDescent="0.2">
      <c r="A36" t="s">
        <v>34</v>
      </c>
      <c r="B36">
        <v>2017</v>
      </c>
      <c r="C36">
        <v>3</v>
      </c>
      <c r="D36">
        <v>1563</v>
      </c>
      <c r="E36">
        <f t="shared" si="5"/>
        <v>563</v>
      </c>
      <c r="F36">
        <f t="shared" si="6"/>
        <v>485899.5</v>
      </c>
      <c r="G36">
        <v>0</v>
      </c>
      <c r="H36" s="4">
        <v>0</v>
      </c>
      <c r="I36" s="4">
        <f t="shared" si="0"/>
        <v>4483</v>
      </c>
      <c r="J36" s="4">
        <v>4483</v>
      </c>
      <c r="K36">
        <f t="shared" si="7"/>
        <v>119</v>
      </c>
      <c r="L36">
        <f t="shared" si="10"/>
        <v>62290</v>
      </c>
      <c r="M36">
        <f t="shared" si="11"/>
        <v>127349.25</v>
      </c>
      <c r="N36">
        <f t="shared" si="12"/>
        <v>189639.25</v>
      </c>
      <c r="O36">
        <f t="shared" si="2"/>
        <v>3</v>
      </c>
      <c r="P36" s="4">
        <f t="shared" si="3"/>
        <v>1563</v>
      </c>
      <c r="Q36">
        <f t="shared" si="8"/>
        <v>682</v>
      </c>
      <c r="R36">
        <f t="shared" si="8"/>
        <v>548189.5</v>
      </c>
      <c r="S36" s="4">
        <f t="shared" si="4"/>
        <v>6046</v>
      </c>
      <c r="T36" s="4">
        <f t="shared" si="9"/>
        <v>675538.75</v>
      </c>
    </row>
    <row r="37" spans="1:20" x14ac:dyDescent="0.2">
      <c r="A37" t="s">
        <v>35</v>
      </c>
      <c r="B37">
        <v>2017</v>
      </c>
      <c r="C37">
        <v>0</v>
      </c>
      <c r="D37">
        <v>0</v>
      </c>
      <c r="E37">
        <f t="shared" si="5"/>
        <v>563</v>
      </c>
      <c r="F37">
        <f t="shared" si="6"/>
        <v>485899.5</v>
      </c>
      <c r="G37">
        <v>1</v>
      </c>
      <c r="H37" s="4">
        <v>287</v>
      </c>
      <c r="I37" s="4">
        <f t="shared" si="0"/>
        <v>588</v>
      </c>
      <c r="J37" s="4">
        <v>875</v>
      </c>
      <c r="K37">
        <f t="shared" si="7"/>
        <v>120</v>
      </c>
      <c r="L37">
        <f t="shared" si="10"/>
        <v>62577</v>
      </c>
      <c r="M37">
        <f t="shared" si="11"/>
        <v>127937.25</v>
      </c>
      <c r="N37">
        <f t="shared" si="12"/>
        <v>190514.25</v>
      </c>
      <c r="O37">
        <f t="shared" si="2"/>
        <v>1</v>
      </c>
      <c r="P37" s="4">
        <f t="shared" si="3"/>
        <v>287</v>
      </c>
      <c r="Q37">
        <f t="shared" si="8"/>
        <v>683</v>
      </c>
      <c r="R37">
        <f t="shared" si="8"/>
        <v>548476.5</v>
      </c>
      <c r="S37" s="4">
        <f t="shared" si="4"/>
        <v>875</v>
      </c>
      <c r="T37" s="4">
        <f t="shared" si="9"/>
        <v>676413.75</v>
      </c>
    </row>
    <row r="38" spans="1:20" x14ac:dyDescent="0.2">
      <c r="A38" t="s">
        <v>36</v>
      </c>
      <c r="B38">
        <v>2017</v>
      </c>
      <c r="C38">
        <v>1</v>
      </c>
      <c r="D38">
        <v>625</v>
      </c>
      <c r="E38">
        <f t="shared" si="5"/>
        <v>564</v>
      </c>
      <c r="F38">
        <f t="shared" si="6"/>
        <v>486524.5</v>
      </c>
      <c r="G38">
        <v>4</v>
      </c>
      <c r="H38" s="4">
        <v>4140</v>
      </c>
      <c r="I38" s="4">
        <f t="shared" si="0"/>
        <v>9960</v>
      </c>
      <c r="J38" s="4">
        <v>14100</v>
      </c>
      <c r="K38">
        <f t="shared" si="7"/>
        <v>124</v>
      </c>
      <c r="L38">
        <f t="shared" si="10"/>
        <v>66717</v>
      </c>
      <c r="M38">
        <f t="shared" si="11"/>
        <v>137897.25</v>
      </c>
      <c r="N38">
        <f t="shared" si="12"/>
        <v>204614.25</v>
      </c>
      <c r="O38">
        <f t="shared" si="2"/>
        <v>5</v>
      </c>
      <c r="P38" s="4">
        <f t="shared" si="3"/>
        <v>4765</v>
      </c>
      <c r="Q38">
        <f t="shared" si="8"/>
        <v>688</v>
      </c>
      <c r="R38">
        <f t="shared" si="8"/>
        <v>553241.5</v>
      </c>
      <c r="S38" s="4">
        <f t="shared" si="4"/>
        <v>14725</v>
      </c>
      <c r="T38" s="4">
        <f t="shared" si="9"/>
        <v>691138.75</v>
      </c>
    </row>
    <row r="39" spans="1:20" x14ac:dyDescent="0.2">
      <c r="A39" t="s">
        <v>37</v>
      </c>
      <c r="B39">
        <v>2017</v>
      </c>
      <c r="C39">
        <v>0</v>
      </c>
      <c r="D39">
        <v>0</v>
      </c>
      <c r="E39">
        <f t="shared" si="5"/>
        <v>564</v>
      </c>
      <c r="F39">
        <f t="shared" si="6"/>
        <v>486524.5</v>
      </c>
      <c r="G39">
        <v>0</v>
      </c>
      <c r="H39" s="4">
        <v>0</v>
      </c>
      <c r="I39" s="4">
        <f t="shared" si="0"/>
        <v>80</v>
      </c>
      <c r="J39" s="4">
        <v>80</v>
      </c>
      <c r="K39">
        <f t="shared" si="7"/>
        <v>124</v>
      </c>
      <c r="L39">
        <f t="shared" si="10"/>
        <v>66717</v>
      </c>
      <c r="M39">
        <f t="shared" si="11"/>
        <v>137977.25</v>
      </c>
      <c r="N39">
        <f t="shared" si="12"/>
        <v>204694.25</v>
      </c>
      <c r="O39">
        <f t="shared" si="2"/>
        <v>0</v>
      </c>
      <c r="P39" s="4">
        <f t="shared" si="3"/>
        <v>0</v>
      </c>
      <c r="Q39">
        <f t="shared" si="8"/>
        <v>688</v>
      </c>
      <c r="R39">
        <f t="shared" si="8"/>
        <v>553241.5</v>
      </c>
      <c r="S39" s="4">
        <f t="shared" si="4"/>
        <v>80</v>
      </c>
      <c r="T39" s="4">
        <f t="shared" si="9"/>
        <v>691218.75</v>
      </c>
    </row>
    <row r="40" spans="1:20" x14ac:dyDescent="0.2">
      <c r="A40" t="s">
        <v>38</v>
      </c>
      <c r="B40">
        <v>2017</v>
      </c>
      <c r="C40">
        <v>0</v>
      </c>
      <c r="D40">
        <v>0</v>
      </c>
      <c r="E40">
        <f t="shared" si="5"/>
        <v>564</v>
      </c>
      <c r="F40">
        <f t="shared" si="6"/>
        <v>486524.5</v>
      </c>
      <c r="G40">
        <v>0</v>
      </c>
      <c r="H40" s="4">
        <v>0</v>
      </c>
      <c r="I40" s="4">
        <f t="shared" si="0"/>
        <v>1380</v>
      </c>
      <c r="J40" s="4">
        <v>1380</v>
      </c>
      <c r="K40">
        <f t="shared" si="7"/>
        <v>124</v>
      </c>
      <c r="L40">
        <f t="shared" si="10"/>
        <v>66717</v>
      </c>
      <c r="M40">
        <f t="shared" si="11"/>
        <v>139357.25</v>
      </c>
      <c r="N40">
        <f t="shared" si="12"/>
        <v>206074.25</v>
      </c>
      <c r="O40">
        <f t="shared" si="2"/>
        <v>0</v>
      </c>
      <c r="P40" s="4">
        <f t="shared" si="3"/>
        <v>0</v>
      </c>
      <c r="Q40">
        <f t="shared" si="8"/>
        <v>688</v>
      </c>
      <c r="R40">
        <f t="shared" si="8"/>
        <v>553241.5</v>
      </c>
      <c r="S40" s="4">
        <f t="shared" si="4"/>
        <v>1380</v>
      </c>
      <c r="T40" s="4">
        <f t="shared" si="9"/>
        <v>692598.75</v>
      </c>
    </row>
    <row r="41" spans="1:20" x14ac:dyDescent="0.2">
      <c r="A41" t="s">
        <v>39</v>
      </c>
      <c r="B41">
        <v>2017</v>
      </c>
      <c r="C41">
        <v>2</v>
      </c>
      <c r="D41">
        <v>546</v>
      </c>
      <c r="E41">
        <f t="shared" si="5"/>
        <v>566</v>
      </c>
      <c r="F41">
        <f t="shared" si="6"/>
        <v>487070.5</v>
      </c>
      <c r="G41">
        <v>1</v>
      </c>
      <c r="H41" s="4">
        <v>375</v>
      </c>
      <c r="I41" s="4">
        <f t="shared" si="0"/>
        <v>4960</v>
      </c>
      <c r="J41" s="4">
        <v>5335</v>
      </c>
      <c r="K41">
        <f t="shared" si="7"/>
        <v>125</v>
      </c>
      <c r="L41">
        <f t="shared" si="10"/>
        <v>67092</v>
      </c>
      <c r="M41">
        <f t="shared" si="11"/>
        <v>144317.25</v>
      </c>
      <c r="N41">
        <f t="shared" si="12"/>
        <v>211409.25</v>
      </c>
      <c r="O41">
        <f t="shared" si="2"/>
        <v>3</v>
      </c>
      <c r="P41" s="4">
        <f t="shared" si="3"/>
        <v>921</v>
      </c>
      <c r="Q41">
        <f t="shared" si="8"/>
        <v>691</v>
      </c>
      <c r="R41">
        <f t="shared" si="8"/>
        <v>554162.5</v>
      </c>
      <c r="S41" s="4">
        <f t="shared" si="4"/>
        <v>5881</v>
      </c>
      <c r="T41" s="4">
        <f t="shared" si="9"/>
        <v>698479.75</v>
      </c>
    </row>
    <row r="42" spans="1:20" x14ac:dyDescent="0.2">
      <c r="A42" t="s">
        <v>40</v>
      </c>
      <c r="B42">
        <v>2017</v>
      </c>
      <c r="C42">
        <v>1</v>
      </c>
      <c r="D42">
        <v>380</v>
      </c>
      <c r="E42">
        <f t="shared" si="5"/>
        <v>567</v>
      </c>
      <c r="F42">
        <f t="shared" si="6"/>
        <v>487450.5</v>
      </c>
      <c r="G42">
        <v>0</v>
      </c>
      <c r="H42" s="4">
        <v>0</v>
      </c>
      <c r="I42" s="4">
        <f t="shared" si="0"/>
        <v>95</v>
      </c>
      <c r="J42" s="4">
        <v>95</v>
      </c>
      <c r="K42">
        <f t="shared" si="7"/>
        <v>125</v>
      </c>
      <c r="L42">
        <f t="shared" si="10"/>
        <v>67092</v>
      </c>
      <c r="M42">
        <f t="shared" si="11"/>
        <v>144412.25</v>
      </c>
      <c r="N42">
        <f t="shared" si="12"/>
        <v>211504.25</v>
      </c>
      <c r="O42">
        <f t="shared" si="2"/>
        <v>1</v>
      </c>
      <c r="P42" s="4">
        <f t="shared" si="3"/>
        <v>380</v>
      </c>
      <c r="Q42">
        <f t="shared" si="8"/>
        <v>692</v>
      </c>
      <c r="R42">
        <f t="shared" si="8"/>
        <v>554542.5</v>
      </c>
      <c r="S42" s="4">
        <f t="shared" si="4"/>
        <v>475</v>
      </c>
      <c r="T42" s="4">
        <f t="shared" si="9"/>
        <v>698954.75</v>
      </c>
    </row>
    <row r="43" spans="1:20" x14ac:dyDescent="0.2">
      <c r="A43" t="s">
        <v>41</v>
      </c>
      <c r="B43">
        <v>2017</v>
      </c>
      <c r="C43">
        <v>2</v>
      </c>
      <c r="D43">
        <v>567</v>
      </c>
      <c r="E43">
        <f t="shared" si="5"/>
        <v>569</v>
      </c>
      <c r="F43">
        <f t="shared" si="6"/>
        <v>488017.5</v>
      </c>
      <c r="G43">
        <v>2</v>
      </c>
      <c r="H43" s="4">
        <v>800</v>
      </c>
      <c r="I43" s="4">
        <f t="shared" si="0"/>
        <v>20755</v>
      </c>
      <c r="J43" s="4">
        <v>21555</v>
      </c>
      <c r="K43">
        <f t="shared" si="7"/>
        <v>127</v>
      </c>
      <c r="L43">
        <f t="shared" si="10"/>
        <v>67892</v>
      </c>
      <c r="M43">
        <f t="shared" si="11"/>
        <v>165167.25</v>
      </c>
      <c r="N43">
        <f t="shared" si="12"/>
        <v>233059.25</v>
      </c>
      <c r="O43">
        <f t="shared" si="2"/>
        <v>4</v>
      </c>
      <c r="P43" s="4">
        <f t="shared" si="3"/>
        <v>1367</v>
      </c>
      <c r="Q43">
        <f t="shared" si="8"/>
        <v>696</v>
      </c>
      <c r="R43">
        <f t="shared" si="8"/>
        <v>555909.5</v>
      </c>
      <c r="S43" s="4">
        <f t="shared" si="4"/>
        <v>22122</v>
      </c>
      <c r="T43" s="4">
        <f t="shared" si="9"/>
        <v>721076.75</v>
      </c>
    </row>
    <row r="44" spans="1:20" x14ac:dyDescent="0.2">
      <c r="A44" t="s">
        <v>42</v>
      </c>
      <c r="B44">
        <v>2017</v>
      </c>
      <c r="C44">
        <v>3</v>
      </c>
      <c r="D44">
        <v>631</v>
      </c>
      <c r="E44">
        <f t="shared" si="5"/>
        <v>572</v>
      </c>
      <c r="F44">
        <f t="shared" si="6"/>
        <v>488648.5</v>
      </c>
      <c r="G44">
        <v>1</v>
      </c>
      <c r="H44" s="4">
        <v>525</v>
      </c>
      <c r="I44" s="4">
        <f t="shared" si="0"/>
        <v>3505.59</v>
      </c>
      <c r="J44" s="4">
        <v>4030.59</v>
      </c>
      <c r="K44">
        <f t="shared" si="7"/>
        <v>128</v>
      </c>
      <c r="L44">
        <f t="shared" si="10"/>
        <v>68417</v>
      </c>
      <c r="M44">
        <f t="shared" si="11"/>
        <v>168672.84</v>
      </c>
      <c r="N44">
        <f t="shared" si="12"/>
        <v>237089.84</v>
      </c>
      <c r="O44">
        <f t="shared" si="2"/>
        <v>4</v>
      </c>
      <c r="P44" s="4">
        <f t="shared" si="3"/>
        <v>1156</v>
      </c>
      <c r="Q44">
        <f t="shared" si="8"/>
        <v>700</v>
      </c>
      <c r="R44">
        <f t="shared" si="8"/>
        <v>557065.5</v>
      </c>
      <c r="S44" s="4">
        <f t="shared" si="4"/>
        <v>4661.59</v>
      </c>
      <c r="T44" s="4">
        <f t="shared" si="9"/>
        <v>725738.34</v>
      </c>
    </row>
    <row r="45" spans="1:20" x14ac:dyDescent="0.2">
      <c r="A45" t="s">
        <v>43</v>
      </c>
      <c r="B45">
        <v>2017</v>
      </c>
      <c r="C45">
        <v>1</v>
      </c>
      <c r="D45">
        <v>320</v>
      </c>
      <c r="E45">
        <f t="shared" si="5"/>
        <v>573</v>
      </c>
      <c r="F45">
        <f t="shared" si="6"/>
        <v>488968.5</v>
      </c>
      <c r="G45">
        <v>0</v>
      </c>
      <c r="H45" s="4">
        <v>0</v>
      </c>
      <c r="I45" s="4">
        <f t="shared" si="0"/>
        <v>6689</v>
      </c>
      <c r="J45" s="4">
        <v>6689</v>
      </c>
      <c r="K45">
        <f t="shared" si="7"/>
        <v>128</v>
      </c>
      <c r="L45">
        <f t="shared" si="10"/>
        <v>68417</v>
      </c>
      <c r="M45">
        <f t="shared" si="11"/>
        <v>175361.84</v>
      </c>
      <c r="N45">
        <f t="shared" si="12"/>
        <v>243778.84</v>
      </c>
      <c r="O45">
        <f t="shared" si="2"/>
        <v>1</v>
      </c>
      <c r="P45" s="4">
        <f t="shared" si="3"/>
        <v>320</v>
      </c>
      <c r="Q45">
        <f t="shared" si="8"/>
        <v>701</v>
      </c>
      <c r="R45">
        <f t="shared" si="8"/>
        <v>557385.5</v>
      </c>
      <c r="S45" s="4">
        <f t="shared" si="4"/>
        <v>7009</v>
      </c>
      <c r="T45" s="4">
        <f t="shared" si="9"/>
        <v>732747.34</v>
      </c>
    </row>
    <row r="46" spans="1:20" x14ac:dyDescent="0.2">
      <c r="A46" t="s">
        <v>44</v>
      </c>
      <c r="B46">
        <v>2017</v>
      </c>
      <c r="C46">
        <v>1</v>
      </c>
      <c r="D46">
        <v>120</v>
      </c>
      <c r="E46">
        <f t="shared" si="5"/>
        <v>574</v>
      </c>
      <c r="F46">
        <f t="shared" si="6"/>
        <v>489088.5</v>
      </c>
      <c r="G46">
        <v>0</v>
      </c>
      <c r="H46" s="4">
        <v>0</v>
      </c>
      <c r="I46" s="4">
        <f t="shared" si="0"/>
        <v>1830</v>
      </c>
      <c r="J46" s="4">
        <v>1830</v>
      </c>
      <c r="K46">
        <f t="shared" si="7"/>
        <v>128</v>
      </c>
      <c r="L46">
        <f t="shared" si="10"/>
        <v>68417</v>
      </c>
      <c r="M46">
        <f t="shared" si="11"/>
        <v>177191.84</v>
      </c>
      <c r="N46">
        <f t="shared" si="12"/>
        <v>245608.84</v>
      </c>
      <c r="O46">
        <f t="shared" si="2"/>
        <v>1</v>
      </c>
      <c r="P46" s="4">
        <f t="shared" si="3"/>
        <v>120</v>
      </c>
      <c r="Q46">
        <f t="shared" si="8"/>
        <v>702</v>
      </c>
      <c r="R46">
        <f t="shared" si="8"/>
        <v>557505.5</v>
      </c>
      <c r="S46" s="4">
        <f t="shared" si="4"/>
        <v>1950</v>
      </c>
      <c r="T46" s="4">
        <f t="shared" si="9"/>
        <v>734697.34</v>
      </c>
    </row>
    <row r="47" spans="1:20" x14ac:dyDescent="0.2">
      <c r="A47" t="s">
        <v>45</v>
      </c>
      <c r="B47">
        <v>2017</v>
      </c>
      <c r="C47">
        <v>1</v>
      </c>
      <c r="D47">
        <v>208</v>
      </c>
      <c r="E47">
        <f t="shared" si="5"/>
        <v>575</v>
      </c>
      <c r="F47">
        <f t="shared" si="6"/>
        <v>489296.5</v>
      </c>
      <c r="G47">
        <v>1</v>
      </c>
      <c r="H47" s="4">
        <v>375</v>
      </c>
      <c r="I47" s="4">
        <f t="shared" si="0"/>
        <v>110</v>
      </c>
      <c r="J47" s="4">
        <v>485</v>
      </c>
      <c r="K47">
        <f t="shared" si="7"/>
        <v>129</v>
      </c>
      <c r="L47">
        <f t="shared" si="10"/>
        <v>68792</v>
      </c>
      <c r="M47">
        <f t="shared" si="11"/>
        <v>177301.84</v>
      </c>
      <c r="N47">
        <f t="shared" si="12"/>
        <v>246093.84</v>
      </c>
      <c r="O47">
        <f t="shared" si="2"/>
        <v>2</v>
      </c>
      <c r="P47" s="4">
        <f t="shared" si="3"/>
        <v>583</v>
      </c>
      <c r="Q47">
        <f t="shared" si="8"/>
        <v>704</v>
      </c>
      <c r="R47">
        <f t="shared" si="8"/>
        <v>558088.5</v>
      </c>
      <c r="S47" s="4">
        <f t="shared" si="4"/>
        <v>693</v>
      </c>
      <c r="T47" s="4">
        <f t="shared" si="9"/>
        <v>735390.34</v>
      </c>
    </row>
    <row r="48" spans="1:20" x14ac:dyDescent="0.2">
      <c r="A48" t="s">
        <v>46</v>
      </c>
      <c r="B48">
        <v>2017</v>
      </c>
      <c r="C48">
        <v>0</v>
      </c>
      <c r="D48">
        <v>0</v>
      </c>
      <c r="E48">
        <f t="shared" si="5"/>
        <v>575</v>
      </c>
      <c r="F48">
        <f t="shared" si="6"/>
        <v>489296.5</v>
      </c>
      <c r="G48">
        <v>0</v>
      </c>
      <c r="H48" s="4">
        <v>0</v>
      </c>
      <c r="I48" s="4">
        <f t="shared" si="0"/>
        <v>65</v>
      </c>
      <c r="J48" s="4">
        <v>65</v>
      </c>
      <c r="K48">
        <f t="shared" si="7"/>
        <v>129</v>
      </c>
      <c r="L48">
        <f t="shared" si="10"/>
        <v>68792</v>
      </c>
      <c r="M48">
        <f t="shared" si="11"/>
        <v>177366.84</v>
      </c>
      <c r="N48">
        <f t="shared" si="12"/>
        <v>246158.84</v>
      </c>
      <c r="O48">
        <f t="shared" si="2"/>
        <v>0</v>
      </c>
      <c r="P48" s="4">
        <f t="shared" si="3"/>
        <v>0</v>
      </c>
      <c r="Q48">
        <f t="shared" si="8"/>
        <v>704</v>
      </c>
      <c r="R48">
        <f t="shared" si="8"/>
        <v>558088.5</v>
      </c>
      <c r="S48" s="4">
        <f t="shared" si="4"/>
        <v>65</v>
      </c>
      <c r="T48" s="4">
        <f t="shared" si="9"/>
        <v>735455.34</v>
      </c>
    </row>
    <row r="49" spans="1:20" x14ac:dyDescent="0.2">
      <c r="A49" t="s">
        <v>47</v>
      </c>
      <c r="B49">
        <v>2017</v>
      </c>
      <c r="C49">
        <v>0</v>
      </c>
      <c r="D49">
        <v>0</v>
      </c>
      <c r="E49">
        <f t="shared" si="5"/>
        <v>575</v>
      </c>
      <c r="F49">
        <f t="shared" si="6"/>
        <v>489296.5</v>
      </c>
      <c r="G49">
        <v>0</v>
      </c>
      <c r="H49" s="4">
        <v>0</v>
      </c>
      <c r="I49" s="4">
        <f>J49-H49</f>
        <v>11550</v>
      </c>
      <c r="J49" s="4">
        <v>11550</v>
      </c>
      <c r="K49">
        <f t="shared" si="7"/>
        <v>129</v>
      </c>
      <c r="L49">
        <f t="shared" si="10"/>
        <v>68792</v>
      </c>
      <c r="M49">
        <f t="shared" si="11"/>
        <v>188916.84</v>
      </c>
      <c r="N49">
        <f t="shared" si="12"/>
        <v>257708.84</v>
      </c>
      <c r="O49">
        <f t="shared" si="2"/>
        <v>0</v>
      </c>
      <c r="P49" s="4">
        <f t="shared" si="3"/>
        <v>0</v>
      </c>
      <c r="Q49">
        <f t="shared" si="8"/>
        <v>704</v>
      </c>
      <c r="R49">
        <f t="shared" si="8"/>
        <v>558088.5</v>
      </c>
      <c r="S49" s="4">
        <f t="shared" si="4"/>
        <v>11550</v>
      </c>
      <c r="T49" s="4">
        <f t="shared" si="9"/>
        <v>747005.34</v>
      </c>
    </row>
    <row r="50" spans="1:20" x14ac:dyDescent="0.2">
      <c r="A50" t="s">
        <v>48</v>
      </c>
      <c r="B50">
        <v>2017</v>
      </c>
      <c r="C50">
        <v>0</v>
      </c>
      <c r="D50">
        <v>0</v>
      </c>
      <c r="E50">
        <f t="shared" si="5"/>
        <v>575</v>
      </c>
      <c r="F50">
        <f t="shared" si="6"/>
        <v>489296.5</v>
      </c>
      <c r="G50">
        <v>0</v>
      </c>
      <c r="H50" s="4">
        <v>0</v>
      </c>
      <c r="I50" s="4">
        <f t="shared" si="0"/>
        <v>0</v>
      </c>
      <c r="J50" s="4">
        <v>0</v>
      </c>
      <c r="K50">
        <f t="shared" si="7"/>
        <v>129</v>
      </c>
      <c r="L50">
        <f t="shared" si="10"/>
        <v>68792</v>
      </c>
      <c r="M50">
        <f t="shared" si="11"/>
        <v>188916.84</v>
      </c>
      <c r="N50">
        <f t="shared" si="12"/>
        <v>257708.84</v>
      </c>
      <c r="O50">
        <f t="shared" si="2"/>
        <v>0</v>
      </c>
      <c r="P50" s="4">
        <f t="shared" si="3"/>
        <v>0</v>
      </c>
      <c r="Q50">
        <f t="shared" si="8"/>
        <v>704</v>
      </c>
      <c r="R50">
        <f t="shared" si="8"/>
        <v>558088.5</v>
      </c>
      <c r="S50" s="4">
        <f t="shared" si="4"/>
        <v>0</v>
      </c>
      <c r="T50" s="4">
        <f t="shared" si="9"/>
        <v>747005.34</v>
      </c>
    </row>
    <row r="51" spans="1:20" x14ac:dyDescent="0.2">
      <c r="A51" t="s">
        <v>49</v>
      </c>
      <c r="B51">
        <v>2017</v>
      </c>
      <c r="C51">
        <v>0</v>
      </c>
      <c r="D51">
        <v>0</v>
      </c>
      <c r="E51">
        <f t="shared" si="5"/>
        <v>575</v>
      </c>
      <c r="F51">
        <f t="shared" si="6"/>
        <v>489296.5</v>
      </c>
      <c r="G51">
        <v>0</v>
      </c>
      <c r="H51" s="4">
        <v>0</v>
      </c>
      <c r="I51" s="4">
        <f t="shared" si="0"/>
        <v>0</v>
      </c>
      <c r="J51" s="4">
        <v>0</v>
      </c>
      <c r="K51">
        <f t="shared" si="7"/>
        <v>129</v>
      </c>
      <c r="L51">
        <f t="shared" si="10"/>
        <v>68792</v>
      </c>
      <c r="M51">
        <f t="shared" si="11"/>
        <v>188916.84</v>
      </c>
      <c r="N51">
        <f t="shared" si="12"/>
        <v>257708.84</v>
      </c>
      <c r="O51">
        <f t="shared" si="2"/>
        <v>0</v>
      </c>
      <c r="P51" s="4">
        <f t="shared" si="3"/>
        <v>0</v>
      </c>
      <c r="Q51">
        <f t="shared" si="8"/>
        <v>704</v>
      </c>
      <c r="R51">
        <f t="shared" si="8"/>
        <v>558088.5</v>
      </c>
      <c r="S51" s="4">
        <f t="shared" si="4"/>
        <v>0</v>
      </c>
      <c r="T51" s="4">
        <f t="shared" si="9"/>
        <v>747005.34</v>
      </c>
    </row>
    <row r="52" spans="1:20" x14ac:dyDescent="0.2">
      <c r="A52" t="s">
        <v>50</v>
      </c>
      <c r="B52">
        <v>2017</v>
      </c>
      <c r="C52">
        <v>0</v>
      </c>
      <c r="D52">
        <v>0</v>
      </c>
      <c r="E52">
        <f t="shared" si="5"/>
        <v>575</v>
      </c>
      <c r="F52">
        <f t="shared" si="6"/>
        <v>489296.5</v>
      </c>
      <c r="G52">
        <v>0</v>
      </c>
      <c r="H52" s="4">
        <v>0</v>
      </c>
      <c r="I52" s="4">
        <f t="shared" si="0"/>
        <v>0</v>
      </c>
      <c r="J52" s="4">
        <v>0</v>
      </c>
      <c r="K52">
        <f t="shared" si="7"/>
        <v>129</v>
      </c>
      <c r="L52">
        <f t="shared" si="10"/>
        <v>68792</v>
      </c>
      <c r="M52">
        <f t="shared" si="11"/>
        <v>188916.84</v>
      </c>
      <c r="N52">
        <f t="shared" si="12"/>
        <v>257708.84</v>
      </c>
      <c r="O52">
        <f t="shared" si="2"/>
        <v>0</v>
      </c>
      <c r="P52" s="4">
        <f t="shared" si="3"/>
        <v>0</v>
      </c>
      <c r="Q52">
        <f t="shared" si="8"/>
        <v>704</v>
      </c>
      <c r="R52">
        <f t="shared" si="8"/>
        <v>558088.5</v>
      </c>
      <c r="S52" s="4">
        <f t="shared" si="4"/>
        <v>0</v>
      </c>
      <c r="T52" s="4">
        <f t="shared" si="9"/>
        <v>747005.34</v>
      </c>
    </row>
    <row r="53" spans="1:20" x14ac:dyDescent="0.2">
      <c r="A53" t="s">
        <v>51</v>
      </c>
      <c r="B53">
        <v>2017</v>
      </c>
      <c r="C53">
        <v>0</v>
      </c>
      <c r="D53">
        <v>0</v>
      </c>
      <c r="E53">
        <f t="shared" si="5"/>
        <v>575</v>
      </c>
      <c r="F53">
        <f t="shared" si="6"/>
        <v>489296.5</v>
      </c>
      <c r="G53">
        <v>0</v>
      </c>
      <c r="H53" s="4">
        <v>0</v>
      </c>
      <c r="I53" s="4">
        <f t="shared" si="0"/>
        <v>0</v>
      </c>
      <c r="J53" s="4">
        <v>0</v>
      </c>
      <c r="K53">
        <f t="shared" si="7"/>
        <v>129</v>
      </c>
      <c r="L53">
        <f t="shared" si="10"/>
        <v>68792</v>
      </c>
      <c r="M53">
        <f t="shared" si="11"/>
        <v>188916.84</v>
      </c>
      <c r="N53" s="4">
        <f>N52+J53</f>
        <v>257708.84</v>
      </c>
      <c r="O53">
        <f t="shared" si="2"/>
        <v>0</v>
      </c>
      <c r="P53" s="4">
        <f t="shared" si="3"/>
        <v>0</v>
      </c>
      <c r="Q53">
        <f t="shared" si="8"/>
        <v>704</v>
      </c>
      <c r="R53">
        <f t="shared" si="8"/>
        <v>558088.5</v>
      </c>
      <c r="S53" s="4">
        <f t="shared" si="4"/>
        <v>0</v>
      </c>
      <c r="T53" s="4">
        <f t="shared" si="9"/>
        <v>747005.34</v>
      </c>
    </row>
    <row r="54" spans="1:20" x14ac:dyDescent="0.2">
      <c r="A54" t="s">
        <v>0</v>
      </c>
      <c r="B54">
        <v>2018</v>
      </c>
      <c r="C54">
        <v>0</v>
      </c>
      <c r="D54">
        <v>0</v>
      </c>
      <c r="E54">
        <f>C54</f>
        <v>0</v>
      </c>
      <c r="F54">
        <f>D54</f>
        <v>0</v>
      </c>
      <c r="G54">
        <v>0</v>
      </c>
      <c r="H54" s="4">
        <v>0</v>
      </c>
      <c r="I54" s="4">
        <f t="shared" si="0"/>
        <v>0</v>
      </c>
      <c r="J54" s="4">
        <v>0</v>
      </c>
      <c r="K54">
        <f>G54</f>
        <v>0</v>
      </c>
      <c r="L54">
        <f>H54</f>
        <v>0</v>
      </c>
      <c r="M54">
        <f>I54</f>
        <v>0</v>
      </c>
      <c r="N54">
        <f>J54</f>
        <v>0</v>
      </c>
      <c r="O54">
        <f t="shared" si="2"/>
        <v>0</v>
      </c>
      <c r="P54" s="4">
        <f t="shared" si="3"/>
        <v>0</v>
      </c>
      <c r="Q54">
        <f>O54</f>
        <v>0</v>
      </c>
      <c r="R54">
        <f>P54</f>
        <v>0</v>
      </c>
      <c r="S54" s="4">
        <f t="shared" si="4"/>
        <v>0</v>
      </c>
      <c r="T54" s="4">
        <f>S54</f>
        <v>0</v>
      </c>
    </row>
    <row r="55" spans="1:20" x14ac:dyDescent="0.2">
      <c r="A55" t="s">
        <v>1</v>
      </c>
      <c r="B55">
        <v>2018</v>
      </c>
      <c r="C55">
        <v>0</v>
      </c>
      <c r="D55">
        <v>0</v>
      </c>
      <c r="E55">
        <f>E54+C55</f>
        <v>0</v>
      </c>
      <c r="F55">
        <f>F54+D55</f>
        <v>0</v>
      </c>
      <c r="G55">
        <v>0</v>
      </c>
      <c r="H55" s="4">
        <v>0</v>
      </c>
      <c r="I55" s="4">
        <f t="shared" si="0"/>
        <v>0</v>
      </c>
      <c r="J55" s="4">
        <v>0</v>
      </c>
      <c r="K55">
        <f>K54+G55</f>
        <v>0</v>
      </c>
      <c r="L55">
        <f t="shared" ref="L55:N70" si="13">L54+H55</f>
        <v>0</v>
      </c>
      <c r="M55">
        <f t="shared" si="13"/>
        <v>0</v>
      </c>
      <c r="N55">
        <f t="shared" si="13"/>
        <v>0</v>
      </c>
      <c r="O55">
        <f t="shared" si="2"/>
        <v>0</v>
      </c>
      <c r="P55" s="4">
        <f t="shared" si="3"/>
        <v>0</v>
      </c>
      <c r="Q55">
        <f>Q54+O55</f>
        <v>0</v>
      </c>
      <c r="R55">
        <f>R54+P55</f>
        <v>0</v>
      </c>
      <c r="S55" s="4">
        <f t="shared" si="4"/>
        <v>0</v>
      </c>
      <c r="T55" s="4">
        <f>T54+S55</f>
        <v>0</v>
      </c>
    </row>
    <row r="56" spans="1:20" x14ac:dyDescent="0.2">
      <c r="A56" t="s">
        <v>2</v>
      </c>
      <c r="B56">
        <v>2018</v>
      </c>
      <c r="C56">
        <v>0</v>
      </c>
      <c r="D56">
        <v>0</v>
      </c>
      <c r="E56">
        <f t="shared" ref="E56:E105" si="14">E55+C56</f>
        <v>0</v>
      </c>
      <c r="F56">
        <f t="shared" ref="F56:F105" si="15">F55+D56</f>
        <v>0</v>
      </c>
      <c r="G56">
        <v>0</v>
      </c>
      <c r="H56" s="4">
        <v>0</v>
      </c>
      <c r="I56" s="4">
        <f t="shared" si="0"/>
        <v>0</v>
      </c>
      <c r="J56" s="4">
        <v>0</v>
      </c>
      <c r="K56">
        <f t="shared" ref="K56:K105" si="16">K55+G56</f>
        <v>0</v>
      </c>
      <c r="L56">
        <f t="shared" si="13"/>
        <v>0</v>
      </c>
      <c r="M56">
        <f t="shared" si="13"/>
        <v>0</v>
      </c>
      <c r="N56">
        <f t="shared" si="13"/>
        <v>0</v>
      </c>
      <c r="O56">
        <f t="shared" si="2"/>
        <v>0</v>
      </c>
      <c r="P56" s="4">
        <f t="shared" si="3"/>
        <v>0</v>
      </c>
      <c r="Q56">
        <f t="shared" ref="Q56:R105" si="17">Q55+O56</f>
        <v>0</v>
      </c>
      <c r="R56">
        <f t="shared" si="17"/>
        <v>0</v>
      </c>
      <c r="S56" s="4">
        <f t="shared" si="4"/>
        <v>0</v>
      </c>
      <c r="T56" s="4">
        <f t="shared" ref="T56:T105" si="18">T55+S56</f>
        <v>0</v>
      </c>
    </row>
    <row r="57" spans="1:20" x14ac:dyDescent="0.2">
      <c r="A57" t="s">
        <v>3</v>
      </c>
      <c r="B57">
        <v>2018</v>
      </c>
      <c r="C57">
        <v>0</v>
      </c>
      <c r="D57">
        <v>0</v>
      </c>
      <c r="E57">
        <f t="shared" si="14"/>
        <v>0</v>
      </c>
      <c r="F57">
        <f t="shared" si="15"/>
        <v>0</v>
      </c>
      <c r="G57">
        <v>0</v>
      </c>
      <c r="H57" s="4">
        <v>0</v>
      </c>
      <c r="I57" s="4">
        <f t="shared" si="0"/>
        <v>0</v>
      </c>
      <c r="J57" s="4">
        <v>0</v>
      </c>
      <c r="K57">
        <f t="shared" si="16"/>
        <v>0</v>
      </c>
      <c r="L57">
        <f t="shared" si="13"/>
        <v>0</v>
      </c>
      <c r="M57">
        <f t="shared" si="13"/>
        <v>0</v>
      </c>
      <c r="N57">
        <f t="shared" si="13"/>
        <v>0</v>
      </c>
      <c r="O57">
        <f t="shared" si="2"/>
        <v>0</v>
      </c>
      <c r="P57" s="4">
        <f t="shared" si="3"/>
        <v>0</v>
      </c>
      <c r="Q57">
        <f t="shared" si="17"/>
        <v>0</v>
      </c>
      <c r="R57">
        <f t="shared" si="17"/>
        <v>0</v>
      </c>
      <c r="S57" s="4">
        <f t="shared" si="4"/>
        <v>0</v>
      </c>
      <c r="T57" s="4">
        <f t="shared" si="18"/>
        <v>0</v>
      </c>
    </row>
    <row r="58" spans="1:20" x14ac:dyDescent="0.2">
      <c r="A58" t="s">
        <v>4</v>
      </c>
      <c r="B58">
        <v>2018</v>
      </c>
      <c r="C58">
        <v>0</v>
      </c>
      <c r="D58">
        <v>0</v>
      </c>
      <c r="E58">
        <f t="shared" si="14"/>
        <v>0</v>
      </c>
      <c r="F58">
        <f t="shared" si="15"/>
        <v>0</v>
      </c>
      <c r="G58">
        <v>0</v>
      </c>
      <c r="H58" s="4">
        <v>0</v>
      </c>
      <c r="I58" s="4">
        <f t="shared" si="0"/>
        <v>0</v>
      </c>
      <c r="J58" s="4">
        <v>0</v>
      </c>
      <c r="K58">
        <f t="shared" si="16"/>
        <v>0</v>
      </c>
      <c r="L58">
        <f t="shared" si="13"/>
        <v>0</v>
      </c>
      <c r="M58">
        <f t="shared" si="13"/>
        <v>0</v>
      </c>
      <c r="N58">
        <f t="shared" si="13"/>
        <v>0</v>
      </c>
      <c r="O58">
        <f t="shared" si="2"/>
        <v>0</v>
      </c>
      <c r="P58" s="4">
        <f t="shared" si="3"/>
        <v>0</v>
      </c>
      <c r="Q58">
        <f t="shared" si="17"/>
        <v>0</v>
      </c>
      <c r="R58">
        <f t="shared" si="17"/>
        <v>0</v>
      </c>
      <c r="S58" s="4">
        <f t="shared" si="4"/>
        <v>0</v>
      </c>
      <c r="T58" s="4">
        <f t="shared" si="18"/>
        <v>0</v>
      </c>
    </row>
    <row r="59" spans="1:20" x14ac:dyDescent="0.2">
      <c r="A59" t="s">
        <v>5</v>
      </c>
      <c r="B59">
        <v>2018</v>
      </c>
      <c r="C59">
        <v>0</v>
      </c>
      <c r="D59">
        <v>0</v>
      </c>
      <c r="E59">
        <f t="shared" si="14"/>
        <v>0</v>
      </c>
      <c r="F59">
        <f t="shared" si="15"/>
        <v>0</v>
      </c>
      <c r="G59">
        <v>0</v>
      </c>
      <c r="H59" s="4">
        <v>0</v>
      </c>
      <c r="I59" s="4">
        <f t="shared" si="0"/>
        <v>0</v>
      </c>
      <c r="J59" s="4">
        <v>0</v>
      </c>
      <c r="K59">
        <f t="shared" si="16"/>
        <v>0</v>
      </c>
      <c r="L59">
        <f t="shared" si="13"/>
        <v>0</v>
      </c>
      <c r="M59">
        <f t="shared" si="13"/>
        <v>0</v>
      </c>
      <c r="N59">
        <f t="shared" si="13"/>
        <v>0</v>
      </c>
      <c r="O59">
        <f t="shared" si="2"/>
        <v>0</v>
      </c>
      <c r="P59" s="4">
        <f t="shared" si="3"/>
        <v>0</v>
      </c>
      <c r="Q59">
        <f t="shared" si="17"/>
        <v>0</v>
      </c>
      <c r="R59">
        <f t="shared" si="17"/>
        <v>0</v>
      </c>
      <c r="S59" s="4">
        <f t="shared" si="4"/>
        <v>0</v>
      </c>
      <c r="T59" s="4">
        <f t="shared" si="18"/>
        <v>0</v>
      </c>
    </row>
    <row r="60" spans="1:20" x14ac:dyDescent="0.2">
      <c r="A60" t="s">
        <v>6</v>
      </c>
      <c r="B60">
        <v>2018</v>
      </c>
      <c r="C60">
        <v>0</v>
      </c>
      <c r="D60">
        <v>0</v>
      </c>
      <c r="E60">
        <f t="shared" si="14"/>
        <v>0</v>
      </c>
      <c r="F60">
        <f t="shared" si="15"/>
        <v>0</v>
      </c>
      <c r="G60">
        <v>0</v>
      </c>
      <c r="H60" s="4">
        <v>0</v>
      </c>
      <c r="I60" s="4">
        <f t="shared" si="0"/>
        <v>0</v>
      </c>
      <c r="J60" s="4">
        <v>0</v>
      </c>
      <c r="K60">
        <f t="shared" si="16"/>
        <v>0</v>
      </c>
      <c r="L60">
        <f t="shared" si="13"/>
        <v>0</v>
      </c>
      <c r="M60">
        <f t="shared" si="13"/>
        <v>0</v>
      </c>
      <c r="N60">
        <f t="shared" si="13"/>
        <v>0</v>
      </c>
      <c r="O60">
        <f t="shared" si="2"/>
        <v>0</v>
      </c>
      <c r="P60" s="4">
        <f t="shared" si="3"/>
        <v>0</v>
      </c>
      <c r="Q60">
        <f t="shared" si="17"/>
        <v>0</v>
      </c>
      <c r="R60">
        <f t="shared" si="17"/>
        <v>0</v>
      </c>
      <c r="S60" s="4">
        <f t="shared" si="4"/>
        <v>0</v>
      </c>
      <c r="T60" s="4">
        <f t="shared" si="18"/>
        <v>0</v>
      </c>
    </row>
    <row r="61" spans="1:20" x14ac:dyDescent="0.2">
      <c r="A61" t="s">
        <v>7</v>
      </c>
      <c r="B61">
        <v>2018</v>
      </c>
      <c r="C61">
        <v>0</v>
      </c>
      <c r="D61">
        <v>0</v>
      </c>
      <c r="E61">
        <f t="shared" si="14"/>
        <v>0</v>
      </c>
      <c r="F61">
        <f t="shared" si="15"/>
        <v>0</v>
      </c>
      <c r="G61">
        <v>0</v>
      </c>
      <c r="H61" s="4">
        <v>0</v>
      </c>
      <c r="I61" s="4">
        <f t="shared" si="0"/>
        <v>0</v>
      </c>
      <c r="J61" s="4">
        <v>0</v>
      </c>
      <c r="K61">
        <f t="shared" si="16"/>
        <v>0</v>
      </c>
      <c r="L61">
        <f t="shared" si="13"/>
        <v>0</v>
      </c>
      <c r="M61">
        <f t="shared" si="13"/>
        <v>0</v>
      </c>
      <c r="N61">
        <f t="shared" si="13"/>
        <v>0</v>
      </c>
      <c r="O61">
        <f t="shared" si="2"/>
        <v>0</v>
      </c>
      <c r="P61" s="4">
        <f t="shared" si="3"/>
        <v>0</v>
      </c>
      <c r="Q61">
        <f t="shared" si="17"/>
        <v>0</v>
      </c>
      <c r="R61">
        <f t="shared" si="17"/>
        <v>0</v>
      </c>
      <c r="S61" s="4">
        <f t="shared" si="4"/>
        <v>0</v>
      </c>
      <c r="T61" s="4">
        <f t="shared" si="18"/>
        <v>0</v>
      </c>
    </row>
    <row r="62" spans="1:20" x14ac:dyDescent="0.2">
      <c r="A62" t="s">
        <v>8</v>
      </c>
      <c r="B62">
        <v>2018</v>
      </c>
      <c r="C62">
        <v>3</v>
      </c>
      <c r="D62">
        <v>3203</v>
      </c>
      <c r="E62">
        <f t="shared" si="14"/>
        <v>3</v>
      </c>
      <c r="F62">
        <f t="shared" si="15"/>
        <v>3203</v>
      </c>
      <c r="G62">
        <v>1</v>
      </c>
      <c r="H62" s="4">
        <v>360</v>
      </c>
      <c r="I62" s="4">
        <f t="shared" si="0"/>
        <v>743</v>
      </c>
      <c r="J62" s="4">
        <v>1103</v>
      </c>
      <c r="K62">
        <f t="shared" si="16"/>
        <v>1</v>
      </c>
      <c r="L62">
        <f t="shared" si="13"/>
        <v>360</v>
      </c>
      <c r="M62">
        <f t="shared" si="13"/>
        <v>743</v>
      </c>
      <c r="N62">
        <f t="shared" si="13"/>
        <v>1103</v>
      </c>
      <c r="O62">
        <f t="shared" si="2"/>
        <v>4</v>
      </c>
      <c r="P62" s="4">
        <f t="shared" si="3"/>
        <v>3563</v>
      </c>
      <c r="Q62">
        <f t="shared" si="17"/>
        <v>4</v>
      </c>
      <c r="R62">
        <f t="shared" si="17"/>
        <v>3563</v>
      </c>
      <c r="S62" s="4">
        <f t="shared" si="4"/>
        <v>4306</v>
      </c>
      <c r="T62" s="4">
        <f t="shared" si="18"/>
        <v>4306</v>
      </c>
    </row>
    <row r="63" spans="1:20" x14ac:dyDescent="0.2">
      <c r="A63" s="1" t="s">
        <v>9</v>
      </c>
      <c r="B63">
        <v>2018</v>
      </c>
      <c r="C63">
        <v>2</v>
      </c>
      <c r="D63">
        <v>1235</v>
      </c>
      <c r="E63">
        <f t="shared" si="14"/>
        <v>5</v>
      </c>
      <c r="F63">
        <f t="shared" si="15"/>
        <v>4438</v>
      </c>
      <c r="G63">
        <v>1</v>
      </c>
      <c r="H63" s="4">
        <v>360</v>
      </c>
      <c r="I63" s="4">
        <f t="shared" si="0"/>
        <v>1143</v>
      </c>
      <c r="J63" s="4">
        <v>1503</v>
      </c>
      <c r="K63">
        <f t="shared" si="16"/>
        <v>2</v>
      </c>
      <c r="L63">
        <f t="shared" si="13"/>
        <v>720</v>
      </c>
      <c r="M63">
        <f t="shared" si="13"/>
        <v>1886</v>
      </c>
      <c r="N63">
        <f t="shared" si="13"/>
        <v>2606</v>
      </c>
      <c r="O63">
        <f t="shared" si="2"/>
        <v>3</v>
      </c>
      <c r="P63" s="4">
        <f t="shared" si="3"/>
        <v>1595</v>
      </c>
      <c r="Q63">
        <f t="shared" si="17"/>
        <v>7</v>
      </c>
      <c r="R63">
        <f t="shared" si="17"/>
        <v>5158</v>
      </c>
      <c r="S63" s="4">
        <f t="shared" si="4"/>
        <v>2738</v>
      </c>
      <c r="T63" s="4">
        <f t="shared" si="18"/>
        <v>7044</v>
      </c>
    </row>
    <row r="64" spans="1:20" x14ac:dyDescent="0.2">
      <c r="A64" t="s">
        <v>10</v>
      </c>
      <c r="B64">
        <v>2018</v>
      </c>
      <c r="C64">
        <v>1</v>
      </c>
      <c r="D64">
        <v>900</v>
      </c>
      <c r="E64">
        <f t="shared" si="14"/>
        <v>6</v>
      </c>
      <c r="F64">
        <f t="shared" si="15"/>
        <v>5338</v>
      </c>
      <c r="G64">
        <v>2</v>
      </c>
      <c r="H64" s="4">
        <v>1470</v>
      </c>
      <c r="I64" s="4">
        <f t="shared" si="0"/>
        <v>3304</v>
      </c>
      <c r="J64" s="4">
        <v>4774</v>
      </c>
      <c r="K64">
        <f t="shared" si="16"/>
        <v>4</v>
      </c>
      <c r="L64">
        <f t="shared" si="13"/>
        <v>2190</v>
      </c>
      <c r="M64">
        <f t="shared" si="13"/>
        <v>5190</v>
      </c>
      <c r="N64">
        <f t="shared" si="13"/>
        <v>7380</v>
      </c>
      <c r="O64">
        <f t="shared" si="2"/>
        <v>3</v>
      </c>
      <c r="P64" s="4">
        <f t="shared" si="3"/>
        <v>2370</v>
      </c>
      <c r="Q64">
        <f t="shared" si="17"/>
        <v>10</v>
      </c>
      <c r="R64">
        <f t="shared" si="17"/>
        <v>7528</v>
      </c>
      <c r="S64" s="4">
        <f t="shared" si="4"/>
        <v>5674</v>
      </c>
      <c r="T64" s="4">
        <f t="shared" si="18"/>
        <v>12718</v>
      </c>
    </row>
    <row r="65" spans="1:20" x14ac:dyDescent="0.2">
      <c r="A65" t="s">
        <v>11</v>
      </c>
      <c r="B65">
        <v>2018</v>
      </c>
      <c r="C65">
        <v>0</v>
      </c>
      <c r="D65">
        <v>0</v>
      </c>
      <c r="E65">
        <f t="shared" si="14"/>
        <v>6</v>
      </c>
      <c r="F65">
        <f t="shared" si="15"/>
        <v>5338</v>
      </c>
      <c r="G65">
        <v>0</v>
      </c>
      <c r="H65" s="4">
        <v>0</v>
      </c>
      <c r="I65" s="4">
        <f t="shared" si="0"/>
        <v>2715</v>
      </c>
      <c r="J65" s="4">
        <v>2715</v>
      </c>
      <c r="K65">
        <f t="shared" si="16"/>
        <v>4</v>
      </c>
      <c r="L65">
        <f t="shared" si="13"/>
        <v>2190</v>
      </c>
      <c r="M65">
        <f t="shared" si="13"/>
        <v>7905</v>
      </c>
      <c r="N65">
        <f t="shared" si="13"/>
        <v>10095</v>
      </c>
      <c r="O65">
        <f t="shared" si="2"/>
        <v>0</v>
      </c>
      <c r="P65" s="4">
        <f t="shared" si="3"/>
        <v>0</v>
      </c>
      <c r="Q65">
        <f t="shared" si="17"/>
        <v>10</v>
      </c>
      <c r="R65">
        <f t="shared" si="17"/>
        <v>7528</v>
      </c>
      <c r="S65" s="4">
        <f t="shared" si="4"/>
        <v>2715</v>
      </c>
      <c r="T65" s="4">
        <f t="shared" si="18"/>
        <v>15433</v>
      </c>
    </row>
    <row r="66" spans="1:20" x14ac:dyDescent="0.2">
      <c r="A66" t="s">
        <v>12</v>
      </c>
      <c r="B66">
        <v>2018</v>
      </c>
      <c r="C66">
        <v>4</v>
      </c>
      <c r="D66">
        <v>3220</v>
      </c>
      <c r="E66">
        <f t="shared" si="14"/>
        <v>10</v>
      </c>
      <c r="F66">
        <f t="shared" si="15"/>
        <v>8558</v>
      </c>
      <c r="G66">
        <v>0</v>
      </c>
      <c r="H66" s="4">
        <v>0</v>
      </c>
      <c r="I66" s="4">
        <f t="shared" si="0"/>
        <v>0</v>
      </c>
      <c r="J66" s="4">
        <v>0</v>
      </c>
      <c r="K66">
        <f t="shared" si="16"/>
        <v>4</v>
      </c>
      <c r="L66">
        <f t="shared" si="13"/>
        <v>2190</v>
      </c>
      <c r="M66">
        <f t="shared" si="13"/>
        <v>7905</v>
      </c>
      <c r="N66">
        <f t="shared" si="13"/>
        <v>10095</v>
      </c>
      <c r="O66">
        <f t="shared" si="2"/>
        <v>4</v>
      </c>
      <c r="P66" s="4">
        <f t="shared" si="3"/>
        <v>3220</v>
      </c>
      <c r="Q66">
        <f t="shared" si="17"/>
        <v>14</v>
      </c>
      <c r="R66">
        <f t="shared" si="17"/>
        <v>10748</v>
      </c>
      <c r="S66" s="4">
        <f t="shared" si="4"/>
        <v>3220</v>
      </c>
      <c r="T66" s="4">
        <f t="shared" si="18"/>
        <v>18653</v>
      </c>
    </row>
    <row r="67" spans="1:20" x14ac:dyDescent="0.2">
      <c r="A67" t="s">
        <v>13</v>
      </c>
      <c r="B67">
        <v>2018</v>
      </c>
      <c r="C67">
        <v>7</v>
      </c>
      <c r="D67">
        <v>5599</v>
      </c>
      <c r="E67">
        <f t="shared" si="14"/>
        <v>17</v>
      </c>
      <c r="F67">
        <f t="shared" si="15"/>
        <v>14157</v>
      </c>
      <c r="G67">
        <v>4</v>
      </c>
      <c r="H67" s="4">
        <v>2390</v>
      </c>
      <c r="I67" s="4">
        <f t="shared" ref="I67:I130" si="19">J67-H67</f>
        <v>2841</v>
      </c>
      <c r="J67" s="4">
        <v>5231</v>
      </c>
      <c r="K67">
        <f t="shared" si="16"/>
        <v>8</v>
      </c>
      <c r="L67">
        <f t="shared" si="13"/>
        <v>4580</v>
      </c>
      <c r="M67">
        <f t="shared" si="13"/>
        <v>10746</v>
      </c>
      <c r="N67">
        <f t="shared" si="13"/>
        <v>15326</v>
      </c>
      <c r="O67">
        <f t="shared" ref="O67:O130" si="20">G67+C67</f>
        <v>11</v>
      </c>
      <c r="P67" s="4">
        <f t="shared" ref="P67:P130" si="21">D67+H67</f>
        <v>7989</v>
      </c>
      <c r="Q67">
        <f t="shared" si="17"/>
        <v>25</v>
      </c>
      <c r="R67">
        <f t="shared" si="17"/>
        <v>18737</v>
      </c>
      <c r="S67" s="4">
        <f t="shared" ref="S67:S130" si="22">P67+I67</f>
        <v>10830</v>
      </c>
      <c r="T67" s="4">
        <f t="shared" si="18"/>
        <v>29483</v>
      </c>
    </row>
    <row r="68" spans="1:20" x14ac:dyDescent="0.2">
      <c r="A68" t="s">
        <v>14</v>
      </c>
      <c r="B68">
        <v>2018</v>
      </c>
      <c r="C68">
        <v>9</v>
      </c>
      <c r="D68">
        <v>9930</v>
      </c>
      <c r="E68">
        <f t="shared" si="14"/>
        <v>26</v>
      </c>
      <c r="F68">
        <f t="shared" si="15"/>
        <v>24087</v>
      </c>
      <c r="G68">
        <v>0</v>
      </c>
      <c r="H68" s="4">
        <v>0</v>
      </c>
      <c r="I68" s="4">
        <f t="shared" si="19"/>
        <v>0</v>
      </c>
      <c r="J68" s="4">
        <v>0</v>
      </c>
      <c r="K68">
        <f t="shared" si="16"/>
        <v>8</v>
      </c>
      <c r="L68">
        <f t="shared" si="13"/>
        <v>4580</v>
      </c>
      <c r="M68">
        <f t="shared" si="13"/>
        <v>10746</v>
      </c>
      <c r="N68">
        <f t="shared" si="13"/>
        <v>15326</v>
      </c>
      <c r="O68">
        <f t="shared" si="20"/>
        <v>9</v>
      </c>
      <c r="P68" s="4">
        <f t="shared" si="21"/>
        <v>9930</v>
      </c>
      <c r="Q68">
        <f t="shared" si="17"/>
        <v>34</v>
      </c>
      <c r="R68">
        <f t="shared" si="17"/>
        <v>28667</v>
      </c>
      <c r="S68" s="4">
        <f t="shared" si="22"/>
        <v>9930</v>
      </c>
      <c r="T68" s="4">
        <f t="shared" si="18"/>
        <v>39413</v>
      </c>
    </row>
    <row r="69" spans="1:20" x14ac:dyDescent="0.2">
      <c r="A69" t="s">
        <v>15</v>
      </c>
      <c r="B69">
        <v>2018</v>
      </c>
      <c r="C69">
        <v>11</v>
      </c>
      <c r="D69">
        <v>18332</v>
      </c>
      <c r="E69">
        <f t="shared" si="14"/>
        <v>37</v>
      </c>
      <c r="F69">
        <f t="shared" si="15"/>
        <v>42419</v>
      </c>
      <c r="G69">
        <v>3</v>
      </c>
      <c r="H69" s="4">
        <v>3075</v>
      </c>
      <c r="I69" s="4">
        <f t="shared" si="19"/>
        <v>35005</v>
      </c>
      <c r="J69" s="4">
        <v>38080</v>
      </c>
      <c r="K69">
        <f t="shared" si="16"/>
        <v>11</v>
      </c>
      <c r="L69">
        <f t="shared" si="13"/>
        <v>7655</v>
      </c>
      <c r="M69">
        <f t="shared" si="13"/>
        <v>45751</v>
      </c>
      <c r="N69">
        <f t="shared" si="13"/>
        <v>53406</v>
      </c>
      <c r="O69">
        <f t="shared" si="20"/>
        <v>14</v>
      </c>
      <c r="P69" s="4">
        <f t="shared" si="21"/>
        <v>21407</v>
      </c>
      <c r="Q69">
        <f t="shared" si="17"/>
        <v>48</v>
      </c>
      <c r="R69">
        <f t="shared" si="17"/>
        <v>50074</v>
      </c>
      <c r="S69" s="4">
        <f t="shared" si="22"/>
        <v>56412</v>
      </c>
      <c r="T69" s="4">
        <f t="shared" si="18"/>
        <v>95825</v>
      </c>
    </row>
    <row r="70" spans="1:20" x14ac:dyDescent="0.2">
      <c r="A70" t="s">
        <v>16</v>
      </c>
      <c r="B70">
        <v>2018</v>
      </c>
      <c r="C70">
        <v>23</v>
      </c>
      <c r="D70">
        <v>21177</v>
      </c>
      <c r="E70">
        <f t="shared" si="14"/>
        <v>60</v>
      </c>
      <c r="F70">
        <f t="shared" si="15"/>
        <v>63596</v>
      </c>
      <c r="G70">
        <v>16</v>
      </c>
      <c r="H70" s="4">
        <v>17890</v>
      </c>
      <c r="I70" s="4">
        <f t="shared" si="19"/>
        <v>80052</v>
      </c>
      <c r="J70" s="4">
        <v>97942</v>
      </c>
      <c r="K70">
        <f t="shared" si="16"/>
        <v>27</v>
      </c>
      <c r="L70">
        <f t="shared" si="13"/>
        <v>25545</v>
      </c>
      <c r="M70">
        <f t="shared" si="13"/>
        <v>125803</v>
      </c>
      <c r="N70">
        <f t="shared" si="13"/>
        <v>151348</v>
      </c>
      <c r="O70">
        <f t="shared" si="20"/>
        <v>39</v>
      </c>
      <c r="P70" s="4">
        <f t="shared" si="21"/>
        <v>39067</v>
      </c>
      <c r="Q70">
        <f t="shared" si="17"/>
        <v>87</v>
      </c>
      <c r="R70">
        <f t="shared" si="17"/>
        <v>89141</v>
      </c>
      <c r="S70" s="4">
        <f t="shared" si="22"/>
        <v>119119</v>
      </c>
      <c r="T70" s="4">
        <f t="shared" si="18"/>
        <v>214944</v>
      </c>
    </row>
    <row r="71" spans="1:20" x14ac:dyDescent="0.2">
      <c r="A71" t="s">
        <v>17</v>
      </c>
      <c r="B71">
        <v>2018</v>
      </c>
      <c r="C71">
        <v>29</v>
      </c>
      <c r="D71">
        <v>37502</v>
      </c>
      <c r="E71">
        <f t="shared" si="14"/>
        <v>89</v>
      </c>
      <c r="F71">
        <f t="shared" si="15"/>
        <v>101098</v>
      </c>
      <c r="G71">
        <v>11</v>
      </c>
      <c r="H71" s="4">
        <v>6829</v>
      </c>
      <c r="I71" s="4">
        <f t="shared" si="19"/>
        <v>106471.5</v>
      </c>
      <c r="J71" s="4">
        <v>113300.5</v>
      </c>
      <c r="K71">
        <f t="shared" si="16"/>
        <v>38</v>
      </c>
      <c r="L71">
        <f t="shared" ref="L71:L105" si="23">L70+H71</f>
        <v>32374</v>
      </c>
      <c r="M71">
        <f t="shared" ref="M71:M105" si="24">M70+I71</f>
        <v>232274.5</v>
      </c>
      <c r="N71">
        <f t="shared" ref="N71:N105" si="25">N70+J71</f>
        <v>264648.5</v>
      </c>
      <c r="O71">
        <f t="shared" si="20"/>
        <v>40</v>
      </c>
      <c r="P71" s="4">
        <f t="shared" si="21"/>
        <v>44331</v>
      </c>
      <c r="Q71">
        <f t="shared" si="17"/>
        <v>127</v>
      </c>
      <c r="R71">
        <f t="shared" si="17"/>
        <v>133472</v>
      </c>
      <c r="S71" s="4">
        <f t="shared" si="22"/>
        <v>150802.5</v>
      </c>
      <c r="T71" s="4">
        <f t="shared" si="18"/>
        <v>365746.5</v>
      </c>
    </row>
    <row r="72" spans="1:20" x14ac:dyDescent="0.2">
      <c r="A72" t="s">
        <v>18</v>
      </c>
      <c r="B72">
        <v>2018</v>
      </c>
      <c r="C72">
        <v>47</v>
      </c>
      <c r="D72">
        <v>45779</v>
      </c>
      <c r="E72">
        <f t="shared" si="14"/>
        <v>136</v>
      </c>
      <c r="F72">
        <f t="shared" si="15"/>
        <v>146877</v>
      </c>
      <c r="G72">
        <v>8</v>
      </c>
      <c r="H72" s="4">
        <v>3013</v>
      </c>
      <c r="I72" s="4">
        <f t="shared" si="19"/>
        <v>46715.9</v>
      </c>
      <c r="J72" s="4">
        <v>49728.9</v>
      </c>
      <c r="K72">
        <f t="shared" si="16"/>
        <v>46</v>
      </c>
      <c r="L72">
        <f t="shared" si="23"/>
        <v>35387</v>
      </c>
      <c r="M72">
        <f t="shared" si="24"/>
        <v>278990.40000000002</v>
      </c>
      <c r="N72">
        <f t="shared" si="25"/>
        <v>314377.40000000002</v>
      </c>
      <c r="O72">
        <f t="shared" si="20"/>
        <v>55</v>
      </c>
      <c r="P72" s="4">
        <f t="shared" si="21"/>
        <v>48792</v>
      </c>
      <c r="Q72">
        <f t="shared" si="17"/>
        <v>182</v>
      </c>
      <c r="R72">
        <f t="shared" si="17"/>
        <v>182264</v>
      </c>
      <c r="S72" s="4">
        <f t="shared" si="22"/>
        <v>95507.9</v>
      </c>
      <c r="T72" s="4">
        <f t="shared" si="18"/>
        <v>461254.40000000002</v>
      </c>
    </row>
    <row r="73" spans="1:20" x14ac:dyDescent="0.2">
      <c r="A73" t="s">
        <v>19</v>
      </c>
      <c r="B73">
        <v>2018</v>
      </c>
      <c r="C73">
        <v>55</v>
      </c>
      <c r="D73">
        <v>51403</v>
      </c>
      <c r="E73">
        <f t="shared" si="14"/>
        <v>191</v>
      </c>
      <c r="F73">
        <f t="shared" si="15"/>
        <v>198280</v>
      </c>
      <c r="G73">
        <v>7</v>
      </c>
      <c r="H73" s="4">
        <v>5650</v>
      </c>
      <c r="I73" s="4">
        <f t="shared" si="19"/>
        <v>56141</v>
      </c>
      <c r="J73" s="4">
        <v>61791</v>
      </c>
      <c r="K73">
        <f t="shared" si="16"/>
        <v>53</v>
      </c>
      <c r="L73">
        <f t="shared" si="23"/>
        <v>41037</v>
      </c>
      <c r="M73">
        <f t="shared" si="24"/>
        <v>335131.40000000002</v>
      </c>
      <c r="N73">
        <f t="shared" si="25"/>
        <v>376168.4</v>
      </c>
      <c r="O73">
        <f t="shared" si="20"/>
        <v>62</v>
      </c>
      <c r="P73" s="4">
        <f t="shared" si="21"/>
        <v>57053</v>
      </c>
      <c r="Q73">
        <f t="shared" si="17"/>
        <v>244</v>
      </c>
      <c r="R73">
        <f t="shared" si="17"/>
        <v>239317</v>
      </c>
      <c r="S73" s="4">
        <f t="shared" si="22"/>
        <v>113194</v>
      </c>
      <c r="T73" s="4">
        <f t="shared" si="18"/>
        <v>574448.4</v>
      </c>
    </row>
    <row r="74" spans="1:20" x14ac:dyDescent="0.2">
      <c r="A74" t="s">
        <v>20</v>
      </c>
      <c r="B74">
        <v>2018</v>
      </c>
      <c r="C74">
        <v>55</v>
      </c>
      <c r="D74">
        <v>51893</v>
      </c>
      <c r="E74">
        <f t="shared" si="14"/>
        <v>246</v>
      </c>
      <c r="F74">
        <f t="shared" si="15"/>
        <v>250173</v>
      </c>
      <c r="G74">
        <v>2</v>
      </c>
      <c r="H74" s="4">
        <v>417</v>
      </c>
      <c r="I74" s="4">
        <f t="shared" si="19"/>
        <v>8149</v>
      </c>
      <c r="J74" s="4">
        <v>8566</v>
      </c>
      <c r="K74">
        <f t="shared" si="16"/>
        <v>55</v>
      </c>
      <c r="L74">
        <f t="shared" si="23"/>
        <v>41454</v>
      </c>
      <c r="M74">
        <f t="shared" si="24"/>
        <v>343280.4</v>
      </c>
      <c r="N74">
        <f t="shared" si="25"/>
        <v>384734.4</v>
      </c>
      <c r="O74">
        <f t="shared" si="20"/>
        <v>57</v>
      </c>
      <c r="P74" s="4">
        <f t="shared" si="21"/>
        <v>52310</v>
      </c>
      <c r="Q74">
        <f t="shared" si="17"/>
        <v>301</v>
      </c>
      <c r="R74">
        <f t="shared" si="17"/>
        <v>291627</v>
      </c>
      <c r="S74" s="4">
        <f t="shared" si="22"/>
        <v>60459</v>
      </c>
      <c r="T74" s="4">
        <f t="shared" si="18"/>
        <v>634907.4</v>
      </c>
    </row>
    <row r="75" spans="1:20" x14ac:dyDescent="0.2">
      <c r="A75" t="s">
        <v>21</v>
      </c>
      <c r="B75">
        <v>2018</v>
      </c>
      <c r="C75">
        <v>30</v>
      </c>
      <c r="D75">
        <v>19064</v>
      </c>
      <c r="E75">
        <f t="shared" si="14"/>
        <v>276</v>
      </c>
      <c r="F75">
        <f t="shared" si="15"/>
        <v>269237</v>
      </c>
      <c r="G75">
        <v>1</v>
      </c>
      <c r="H75" s="4">
        <v>650</v>
      </c>
      <c r="I75" s="4">
        <f t="shared" si="19"/>
        <v>2380</v>
      </c>
      <c r="J75" s="4">
        <v>3030</v>
      </c>
      <c r="K75">
        <f t="shared" si="16"/>
        <v>56</v>
      </c>
      <c r="L75">
        <f t="shared" si="23"/>
        <v>42104</v>
      </c>
      <c r="M75">
        <f t="shared" si="24"/>
        <v>345660.4</v>
      </c>
      <c r="N75">
        <f t="shared" si="25"/>
        <v>387764.4</v>
      </c>
      <c r="O75">
        <f t="shared" si="20"/>
        <v>31</v>
      </c>
      <c r="P75" s="4">
        <f t="shared" si="21"/>
        <v>19714</v>
      </c>
      <c r="Q75">
        <f t="shared" si="17"/>
        <v>332</v>
      </c>
      <c r="R75">
        <f t="shared" si="17"/>
        <v>311341</v>
      </c>
      <c r="S75" s="4">
        <f t="shared" si="22"/>
        <v>22094</v>
      </c>
      <c r="T75" s="4">
        <f t="shared" si="18"/>
        <v>657001.4</v>
      </c>
    </row>
    <row r="76" spans="1:20" x14ac:dyDescent="0.2">
      <c r="A76" t="s">
        <v>22</v>
      </c>
      <c r="B76">
        <v>2018</v>
      </c>
      <c r="C76">
        <v>32</v>
      </c>
      <c r="D76">
        <v>27654</v>
      </c>
      <c r="E76">
        <f t="shared" si="14"/>
        <v>308</v>
      </c>
      <c r="F76">
        <f t="shared" si="15"/>
        <v>296891</v>
      </c>
      <c r="G76">
        <v>5</v>
      </c>
      <c r="H76" s="4">
        <v>4105</v>
      </c>
      <c r="I76" s="4">
        <f t="shared" si="19"/>
        <v>5466</v>
      </c>
      <c r="J76" s="4">
        <v>9571</v>
      </c>
      <c r="K76">
        <f t="shared" si="16"/>
        <v>61</v>
      </c>
      <c r="L76">
        <f t="shared" si="23"/>
        <v>46209</v>
      </c>
      <c r="M76">
        <f t="shared" si="24"/>
        <v>351126.4</v>
      </c>
      <c r="N76">
        <f t="shared" si="25"/>
        <v>397335.4</v>
      </c>
      <c r="O76">
        <f t="shared" si="20"/>
        <v>37</v>
      </c>
      <c r="P76" s="4">
        <f t="shared" si="21"/>
        <v>31759</v>
      </c>
      <c r="Q76">
        <f t="shared" si="17"/>
        <v>369</v>
      </c>
      <c r="R76">
        <f t="shared" si="17"/>
        <v>343100</v>
      </c>
      <c r="S76" s="4">
        <f t="shared" si="22"/>
        <v>37225</v>
      </c>
      <c r="T76" s="4">
        <f t="shared" si="18"/>
        <v>694226.4</v>
      </c>
    </row>
    <row r="77" spans="1:20" x14ac:dyDescent="0.2">
      <c r="A77" t="s">
        <v>23</v>
      </c>
      <c r="B77">
        <v>2018</v>
      </c>
      <c r="C77">
        <v>19</v>
      </c>
      <c r="D77">
        <v>13622</v>
      </c>
      <c r="E77">
        <f t="shared" si="14"/>
        <v>327</v>
      </c>
      <c r="F77">
        <f t="shared" si="15"/>
        <v>310513</v>
      </c>
      <c r="G77">
        <v>3</v>
      </c>
      <c r="H77" s="4">
        <v>745</v>
      </c>
      <c r="I77" s="4">
        <f t="shared" si="19"/>
        <v>23091</v>
      </c>
      <c r="J77" s="4">
        <v>23836</v>
      </c>
      <c r="K77">
        <f t="shared" si="16"/>
        <v>64</v>
      </c>
      <c r="L77">
        <f t="shared" si="23"/>
        <v>46954</v>
      </c>
      <c r="M77">
        <f t="shared" si="24"/>
        <v>374217.4</v>
      </c>
      <c r="N77">
        <f t="shared" si="25"/>
        <v>421171.4</v>
      </c>
      <c r="O77">
        <f t="shared" si="20"/>
        <v>22</v>
      </c>
      <c r="P77" s="4">
        <f t="shared" si="21"/>
        <v>14367</v>
      </c>
      <c r="Q77">
        <f t="shared" si="17"/>
        <v>391</v>
      </c>
      <c r="R77">
        <f t="shared" si="17"/>
        <v>357467</v>
      </c>
      <c r="S77" s="4">
        <f t="shared" si="22"/>
        <v>37458</v>
      </c>
      <c r="T77" s="4">
        <f t="shared" si="18"/>
        <v>731684.4</v>
      </c>
    </row>
    <row r="78" spans="1:20" x14ac:dyDescent="0.2">
      <c r="A78" t="s">
        <v>24</v>
      </c>
      <c r="B78">
        <v>2018</v>
      </c>
      <c r="C78">
        <v>21</v>
      </c>
      <c r="D78">
        <v>13313</v>
      </c>
      <c r="E78">
        <f t="shared" si="14"/>
        <v>348</v>
      </c>
      <c r="F78">
        <f t="shared" si="15"/>
        <v>323826</v>
      </c>
      <c r="G78">
        <v>1</v>
      </c>
      <c r="H78" s="4">
        <v>455</v>
      </c>
      <c r="I78" s="4">
        <f t="shared" si="19"/>
        <v>12464</v>
      </c>
      <c r="J78" s="4">
        <v>12919</v>
      </c>
      <c r="K78">
        <f t="shared" si="16"/>
        <v>65</v>
      </c>
      <c r="L78">
        <f t="shared" si="23"/>
        <v>47409</v>
      </c>
      <c r="M78">
        <f t="shared" si="24"/>
        <v>386681.4</v>
      </c>
      <c r="N78">
        <f t="shared" si="25"/>
        <v>434090.4</v>
      </c>
      <c r="O78">
        <f t="shared" si="20"/>
        <v>22</v>
      </c>
      <c r="P78" s="4">
        <f t="shared" si="21"/>
        <v>13768</v>
      </c>
      <c r="Q78">
        <f t="shared" si="17"/>
        <v>413</v>
      </c>
      <c r="R78">
        <f t="shared" si="17"/>
        <v>371235</v>
      </c>
      <c r="S78" s="4">
        <f t="shared" si="22"/>
        <v>26232</v>
      </c>
      <c r="T78" s="4">
        <f t="shared" si="18"/>
        <v>757916.4</v>
      </c>
    </row>
    <row r="79" spans="1:20" x14ac:dyDescent="0.2">
      <c r="A79" t="s">
        <v>25</v>
      </c>
      <c r="B79">
        <v>2018</v>
      </c>
      <c r="C79">
        <v>10</v>
      </c>
      <c r="D79">
        <v>5695</v>
      </c>
      <c r="E79">
        <f t="shared" si="14"/>
        <v>358</v>
      </c>
      <c r="F79">
        <f t="shared" si="15"/>
        <v>329521</v>
      </c>
      <c r="G79">
        <v>2</v>
      </c>
      <c r="H79" s="4">
        <v>775</v>
      </c>
      <c r="I79" s="4">
        <f t="shared" si="19"/>
        <v>19115</v>
      </c>
      <c r="J79" s="4">
        <v>19890</v>
      </c>
      <c r="K79">
        <f t="shared" si="16"/>
        <v>67</v>
      </c>
      <c r="L79">
        <f t="shared" si="23"/>
        <v>48184</v>
      </c>
      <c r="M79">
        <f t="shared" si="24"/>
        <v>405796.4</v>
      </c>
      <c r="N79">
        <f t="shared" si="25"/>
        <v>453980.4</v>
      </c>
      <c r="O79">
        <f t="shared" si="20"/>
        <v>12</v>
      </c>
      <c r="P79" s="4">
        <f t="shared" si="21"/>
        <v>6470</v>
      </c>
      <c r="Q79">
        <f t="shared" si="17"/>
        <v>425</v>
      </c>
      <c r="R79">
        <f t="shared" si="17"/>
        <v>377705</v>
      </c>
      <c r="S79" s="4">
        <f t="shared" si="22"/>
        <v>25585</v>
      </c>
      <c r="T79" s="4">
        <f t="shared" si="18"/>
        <v>783501.4</v>
      </c>
    </row>
    <row r="80" spans="1:20" x14ac:dyDescent="0.2">
      <c r="A80" t="s">
        <v>26</v>
      </c>
      <c r="B80">
        <v>2018</v>
      </c>
      <c r="C80">
        <v>8</v>
      </c>
      <c r="D80">
        <v>4762</v>
      </c>
      <c r="E80">
        <f t="shared" si="14"/>
        <v>366</v>
      </c>
      <c r="F80">
        <f t="shared" si="15"/>
        <v>334283</v>
      </c>
      <c r="G80">
        <v>3</v>
      </c>
      <c r="H80" s="4">
        <v>1220</v>
      </c>
      <c r="I80" s="4">
        <f t="shared" si="19"/>
        <v>6806</v>
      </c>
      <c r="J80" s="4">
        <v>8026</v>
      </c>
      <c r="K80">
        <f t="shared" si="16"/>
        <v>70</v>
      </c>
      <c r="L80">
        <f t="shared" si="23"/>
        <v>49404</v>
      </c>
      <c r="M80">
        <f t="shared" si="24"/>
        <v>412602.4</v>
      </c>
      <c r="N80">
        <f t="shared" si="25"/>
        <v>462006.4</v>
      </c>
      <c r="O80">
        <f t="shared" si="20"/>
        <v>11</v>
      </c>
      <c r="P80" s="4">
        <f t="shared" si="21"/>
        <v>5982</v>
      </c>
      <c r="Q80">
        <f t="shared" si="17"/>
        <v>436</v>
      </c>
      <c r="R80">
        <f t="shared" si="17"/>
        <v>383687</v>
      </c>
      <c r="S80" s="4">
        <f t="shared" si="22"/>
        <v>12788</v>
      </c>
      <c r="T80" s="4">
        <f t="shared" si="18"/>
        <v>796289.4</v>
      </c>
    </row>
    <row r="81" spans="1:20" x14ac:dyDescent="0.2">
      <c r="A81" t="s">
        <v>27</v>
      </c>
      <c r="B81">
        <v>2018</v>
      </c>
      <c r="C81">
        <v>7</v>
      </c>
      <c r="D81">
        <v>4150</v>
      </c>
      <c r="E81">
        <f t="shared" si="14"/>
        <v>373</v>
      </c>
      <c r="F81">
        <f t="shared" si="15"/>
        <v>338433</v>
      </c>
      <c r="G81">
        <v>0</v>
      </c>
      <c r="H81" s="4">
        <v>0</v>
      </c>
      <c r="I81" s="4">
        <f t="shared" si="19"/>
        <v>2215</v>
      </c>
      <c r="J81" s="4">
        <v>2215</v>
      </c>
      <c r="K81">
        <f t="shared" si="16"/>
        <v>70</v>
      </c>
      <c r="L81">
        <f t="shared" si="23"/>
        <v>49404</v>
      </c>
      <c r="M81">
        <f t="shared" si="24"/>
        <v>414817.4</v>
      </c>
      <c r="N81">
        <f t="shared" si="25"/>
        <v>464221.4</v>
      </c>
      <c r="O81">
        <f t="shared" si="20"/>
        <v>7</v>
      </c>
      <c r="P81" s="4">
        <f t="shared" si="21"/>
        <v>4150</v>
      </c>
      <c r="Q81">
        <f t="shared" si="17"/>
        <v>443</v>
      </c>
      <c r="R81">
        <f t="shared" si="17"/>
        <v>387837</v>
      </c>
      <c r="S81" s="4">
        <f t="shared" si="22"/>
        <v>6365</v>
      </c>
      <c r="T81" s="4">
        <f t="shared" si="18"/>
        <v>802654.4</v>
      </c>
    </row>
    <row r="82" spans="1:20" x14ac:dyDescent="0.2">
      <c r="A82" t="s">
        <v>28</v>
      </c>
      <c r="B82">
        <v>2018</v>
      </c>
      <c r="C82">
        <v>5</v>
      </c>
      <c r="D82">
        <v>3295</v>
      </c>
      <c r="E82">
        <f t="shared" si="14"/>
        <v>378</v>
      </c>
      <c r="F82">
        <f t="shared" si="15"/>
        <v>341728</v>
      </c>
      <c r="G82">
        <v>0</v>
      </c>
      <c r="H82" s="4">
        <v>0</v>
      </c>
      <c r="I82" s="4">
        <f t="shared" si="19"/>
        <v>1048</v>
      </c>
      <c r="J82" s="4">
        <v>1048</v>
      </c>
      <c r="K82">
        <f t="shared" si="16"/>
        <v>70</v>
      </c>
      <c r="L82">
        <f t="shared" si="23"/>
        <v>49404</v>
      </c>
      <c r="M82">
        <f t="shared" si="24"/>
        <v>415865.4</v>
      </c>
      <c r="N82">
        <f t="shared" si="25"/>
        <v>465269.4</v>
      </c>
      <c r="O82">
        <f t="shared" si="20"/>
        <v>5</v>
      </c>
      <c r="P82" s="4">
        <f t="shared" si="21"/>
        <v>3295</v>
      </c>
      <c r="Q82">
        <f t="shared" si="17"/>
        <v>448</v>
      </c>
      <c r="R82">
        <f t="shared" si="17"/>
        <v>391132</v>
      </c>
      <c r="S82" s="4">
        <f t="shared" si="22"/>
        <v>4343</v>
      </c>
      <c r="T82" s="4">
        <f t="shared" si="18"/>
        <v>806997.4</v>
      </c>
    </row>
    <row r="83" spans="1:20" x14ac:dyDescent="0.2">
      <c r="A83" t="s">
        <v>29</v>
      </c>
      <c r="B83">
        <v>2018</v>
      </c>
      <c r="C83">
        <v>4</v>
      </c>
      <c r="D83">
        <v>2980</v>
      </c>
      <c r="E83">
        <f t="shared" si="14"/>
        <v>382</v>
      </c>
      <c r="F83">
        <f t="shared" si="15"/>
        <v>344708</v>
      </c>
      <c r="G83">
        <v>1</v>
      </c>
      <c r="H83" s="4">
        <v>90</v>
      </c>
      <c r="I83" s="4">
        <f t="shared" si="19"/>
        <v>1273</v>
      </c>
      <c r="J83" s="4">
        <v>1363</v>
      </c>
      <c r="K83">
        <f t="shared" si="16"/>
        <v>71</v>
      </c>
      <c r="L83">
        <f t="shared" si="23"/>
        <v>49494</v>
      </c>
      <c r="M83">
        <f t="shared" si="24"/>
        <v>417138.4</v>
      </c>
      <c r="N83">
        <f t="shared" si="25"/>
        <v>466632.4</v>
      </c>
      <c r="O83">
        <f t="shared" si="20"/>
        <v>5</v>
      </c>
      <c r="P83" s="4">
        <f t="shared" si="21"/>
        <v>3070</v>
      </c>
      <c r="Q83">
        <f t="shared" si="17"/>
        <v>453</v>
      </c>
      <c r="R83">
        <f t="shared" si="17"/>
        <v>394202</v>
      </c>
      <c r="S83" s="4">
        <f t="shared" si="22"/>
        <v>4343</v>
      </c>
      <c r="T83" s="4">
        <f t="shared" si="18"/>
        <v>811340.4</v>
      </c>
    </row>
    <row r="84" spans="1:20" x14ac:dyDescent="0.2">
      <c r="A84" t="s">
        <v>30</v>
      </c>
      <c r="B84">
        <v>2018</v>
      </c>
      <c r="C84">
        <v>7</v>
      </c>
      <c r="D84">
        <v>5074</v>
      </c>
      <c r="E84">
        <f t="shared" si="14"/>
        <v>389</v>
      </c>
      <c r="F84">
        <f t="shared" si="15"/>
        <v>349782</v>
      </c>
      <c r="G84">
        <v>1</v>
      </c>
      <c r="H84" s="4">
        <v>650</v>
      </c>
      <c r="I84" s="4">
        <f t="shared" si="19"/>
        <v>3126</v>
      </c>
      <c r="J84" s="4">
        <v>3776</v>
      </c>
      <c r="K84">
        <f t="shared" si="16"/>
        <v>72</v>
      </c>
      <c r="L84">
        <f t="shared" si="23"/>
        <v>50144</v>
      </c>
      <c r="M84">
        <f t="shared" si="24"/>
        <v>420264.4</v>
      </c>
      <c r="N84">
        <f t="shared" si="25"/>
        <v>470408.4</v>
      </c>
      <c r="O84">
        <f t="shared" si="20"/>
        <v>8</v>
      </c>
      <c r="P84" s="4">
        <f t="shared" si="21"/>
        <v>5724</v>
      </c>
      <c r="Q84">
        <f t="shared" si="17"/>
        <v>461</v>
      </c>
      <c r="R84">
        <f t="shared" si="17"/>
        <v>399926</v>
      </c>
      <c r="S84" s="4">
        <f t="shared" si="22"/>
        <v>8850</v>
      </c>
      <c r="T84" s="4">
        <f t="shared" si="18"/>
        <v>820190.4</v>
      </c>
    </row>
    <row r="85" spans="1:20" x14ac:dyDescent="0.2">
      <c r="A85" t="s">
        <v>31</v>
      </c>
      <c r="B85">
        <v>2018</v>
      </c>
      <c r="C85">
        <v>5</v>
      </c>
      <c r="D85">
        <v>1741</v>
      </c>
      <c r="E85">
        <f t="shared" si="14"/>
        <v>394</v>
      </c>
      <c r="F85">
        <f t="shared" si="15"/>
        <v>351523</v>
      </c>
      <c r="G85">
        <v>0</v>
      </c>
      <c r="H85" s="4">
        <v>0</v>
      </c>
      <c r="I85" s="4">
        <f t="shared" si="19"/>
        <v>172</v>
      </c>
      <c r="J85" s="4">
        <v>172</v>
      </c>
      <c r="K85">
        <f t="shared" si="16"/>
        <v>72</v>
      </c>
      <c r="L85">
        <f t="shared" si="23"/>
        <v>50144</v>
      </c>
      <c r="M85">
        <f t="shared" si="24"/>
        <v>420436.4</v>
      </c>
      <c r="N85">
        <f t="shared" si="25"/>
        <v>470580.4</v>
      </c>
      <c r="O85">
        <f t="shared" si="20"/>
        <v>5</v>
      </c>
      <c r="P85" s="4">
        <f t="shared" si="21"/>
        <v>1741</v>
      </c>
      <c r="Q85">
        <f t="shared" si="17"/>
        <v>466</v>
      </c>
      <c r="R85">
        <f t="shared" si="17"/>
        <v>401667</v>
      </c>
      <c r="S85" s="4">
        <f t="shared" si="22"/>
        <v>1913</v>
      </c>
      <c r="T85" s="4">
        <f t="shared" si="18"/>
        <v>822103.4</v>
      </c>
    </row>
    <row r="86" spans="1:20" x14ac:dyDescent="0.2">
      <c r="A86" t="s">
        <v>32</v>
      </c>
      <c r="B86">
        <v>2018</v>
      </c>
      <c r="C86">
        <v>3</v>
      </c>
      <c r="D86">
        <v>1250</v>
      </c>
      <c r="E86">
        <f t="shared" si="14"/>
        <v>397</v>
      </c>
      <c r="F86">
        <f t="shared" si="15"/>
        <v>352773</v>
      </c>
      <c r="G86">
        <v>1</v>
      </c>
      <c r="H86" s="4">
        <v>225</v>
      </c>
      <c r="I86" s="4">
        <f t="shared" si="19"/>
        <v>369</v>
      </c>
      <c r="J86" s="4">
        <v>594</v>
      </c>
      <c r="K86">
        <f t="shared" si="16"/>
        <v>73</v>
      </c>
      <c r="L86">
        <f t="shared" si="23"/>
        <v>50369</v>
      </c>
      <c r="M86">
        <f t="shared" si="24"/>
        <v>420805.4</v>
      </c>
      <c r="N86">
        <f t="shared" si="25"/>
        <v>471174.40000000002</v>
      </c>
      <c r="O86">
        <f t="shared" si="20"/>
        <v>4</v>
      </c>
      <c r="P86" s="4">
        <f t="shared" si="21"/>
        <v>1475</v>
      </c>
      <c r="Q86">
        <f t="shared" si="17"/>
        <v>470</v>
      </c>
      <c r="R86">
        <f t="shared" si="17"/>
        <v>403142</v>
      </c>
      <c r="S86" s="4">
        <f t="shared" si="22"/>
        <v>1844</v>
      </c>
      <c r="T86" s="4">
        <f t="shared" si="18"/>
        <v>823947.4</v>
      </c>
    </row>
    <row r="87" spans="1:20" x14ac:dyDescent="0.2">
      <c r="A87" t="s">
        <v>33</v>
      </c>
      <c r="B87">
        <v>2018</v>
      </c>
      <c r="C87">
        <v>1</v>
      </c>
      <c r="D87">
        <v>350</v>
      </c>
      <c r="E87">
        <f t="shared" si="14"/>
        <v>398</v>
      </c>
      <c r="F87">
        <f t="shared" si="15"/>
        <v>353123</v>
      </c>
      <c r="G87">
        <v>1</v>
      </c>
      <c r="H87" s="4">
        <v>240</v>
      </c>
      <c r="I87" s="4">
        <f t="shared" si="19"/>
        <v>1400</v>
      </c>
      <c r="J87" s="4">
        <v>1640</v>
      </c>
      <c r="K87">
        <f t="shared" si="16"/>
        <v>74</v>
      </c>
      <c r="L87">
        <f t="shared" si="23"/>
        <v>50609</v>
      </c>
      <c r="M87">
        <f t="shared" si="24"/>
        <v>422205.4</v>
      </c>
      <c r="N87">
        <f t="shared" si="25"/>
        <v>472814.4</v>
      </c>
      <c r="O87">
        <f t="shared" si="20"/>
        <v>2</v>
      </c>
      <c r="P87" s="4">
        <f t="shared" si="21"/>
        <v>590</v>
      </c>
      <c r="Q87">
        <f t="shared" si="17"/>
        <v>472</v>
      </c>
      <c r="R87">
        <f t="shared" si="17"/>
        <v>403732</v>
      </c>
      <c r="S87" s="4">
        <f t="shared" si="22"/>
        <v>1990</v>
      </c>
      <c r="T87" s="4">
        <f t="shared" si="18"/>
        <v>825937.4</v>
      </c>
    </row>
    <row r="88" spans="1:20" x14ac:dyDescent="0.2">
      <c r="A88" t="s">
        <v>34</v>
      </c>
      <c r="B88">
        <v>2018</v>
      </c>
      <c r="C88">
        <v>6</v>
      </c>
      <c r="D88">
        <v>1621</v>
      </c>
      <c r="E88">
        <f t="shared" si="14"/>
        <v>404</v>
      </c>
      <c r="F88">
        <f t="shared" si="15"/>
        <v>354744</v>
      </c>
      <c r="G88">
        <v>1</v>
      </c>
      <c r="H88" s="4">
        <v>200</v>
      </c>
      <c r="I88" s="4">
        <f t="shared" si="19"/>
        <v>2030</v>
      </c>
      <c r="J88" s="4">
        <v>2230</v>
      </c>
      <c r="K88">
        <f t="shared" si="16"/>
        <v>75</v>
      </c>
      <c r="L88">
        <f t="shared" si="23"/>
        <v>50809</v>
      </c>
      <c r="M88">
        <f t="shared" si="24"/>
        <v>424235.4</v>
      </c>
      <c r="N88">
        <f t="shared" si="25"/>
        <v>475044.4</v>
      </c>
      <c r="O88">
        <f t="shared" si="20"/>
        <v>7</v>
      </c>
      <c r="P88" s="4">
        <f t="shared" si="21"/>
        <v>1821</v>
      </c>
      <c r="Q88">
        <f t="shared" si="17"/>
        <v>479</v>
      </c>
      <c r="R88">
        <f t="shared" si="17"/>
        <v>405553</v>
      </c>
      <c r="S88" s="4">
        <f t="shared" si="22"/>
        <v>3851</v>
      </c>
      <c r="T88" s="4">
        <f t="shared" si="18"/>
        <v>829788.4</v>
      </c>
    </row>
    <row r="89" spans="1:20" x14ac:dyDescent="0.2">
      <c r="A89" t="s">
        <v>35</v>
      </c>
      <c r="B89">
        <v>2018</v>
      </c>
      <c r="C89">
        <v>3</v>
      </c>
      <c r="D89">
        <v>1465</v>
      </c>
      <c r="E89">
        <f t="shared" si="14"/>
        <v>407</v>
      </c>
      <c r="F89">
        <f t="shared" si="15"/>
        <v>356209</v>
      </c>
      <c r="G89">
        <v>2</v>
      </c>
      <c r="H89" s="4">
        <v>780</v>
      </c>
      <c r="I89" s="4">
        <f t="shared" si="19"/>
        <v>3601</v>
      </c>
      <c r="J89" s="4">
        <v>4381</v>
      </c>
      <c r="K89">
        <f t="shared" si="16"/>
        <v>77</v>
      </c>
      <c r="L89">
        <f t="shared" si="23"/>
        <v>51589</v>
      </c>
      <c r="M89">
        <f t="shared" si="24"/>
        <v>427836.4</v>
      </c>
      <c r="N89">
        <f t="shared" si="25"/>
        <v>479425.4</v>
      </c>
      <c r="O89">
        <f t="shared" si="20"/>
        <v>5</v>
      </c>
      <c r="P89" s="4">
        <f t="shared" si="21"/>
        <v>2245</v>
      </c>
      <c r="Q89">
        <f t="shared" si="17"/>
        <v>484</v>
      </c>
      <c r="R89">
        <f t="shared" si="17"/>
        <v>407798</v>
      </c>
      <c r="S89" s="4">
        <f t="shared" si="22"/>
        <v>5846</v>
      </c>
      <c r="T89" s="4">
        <f t="shared" si="18"/>
        <v>835634.4</v>
      </c>
    </row>
    <row r="90" spans="1:20" x14ac:dyDescent="0.2">
      <c r="A90" t="s">
        <v>36</v>
      </c>
      <c r="B90">
        <v>2018</v>
      </c>
      <c r="C90">
        <v>0</v>
      </c>
      <c r="D90">
        <v>0</v>
      </c>
      <c r="E90">
        <f t="shared" si="14"/>
        <v>407</v>
      </c>
      <c r="F90">
        <f t="shared" si="15"/>
        <v>356209</v>
      </c>
      <c r="G90">
        <v>2</v>
      </c>
      <c r="H90" s="4">
        <v>605</v>
      </c>
      <c r="I90" s="4">
        <f t="shared" si="19"/>
        <v>2182.4</v>
      </c>
      <c r="J90" s="4">
        <v>2787.4</v>
      </c>
      <c r="K90">
        <f t="shared" si="16"/>
        <v>79</v>
      </c>
      <c r="L90">
        <f t="shared" si="23"/>
        <v>52194</v>
      </c>
      <c r="M90">
        <f t="shared" si="24"/>
        <v>430018.80000000005</v>
      </c>
      <c r="N90">
        <f t="shared" si="25"/>
        <v>482212.80000000005</v>
      </c>
      <c r="O90">
        <f t="shared" si="20"/>
        <v>2</v>
      </c>
      <c r="P90" s="4">
        <f t="shared" si="21"/>
        <v>605</v>
      </c>
      <c r="Q90">
        <f t="shared" si="17"/>
        <v>486</v>
      </c>
      <c r="R90">
        <f t="shared" si="17"/>
        <v>408403</v>
      </c>
      <c r="S90" s="4">
        <f t="shared" si="22"/>
        <v>2787.4</v>
      </c>
      <c r="T90" s="4">
        <f t="shared" si="18"/>
        <v>838421.8</v>
      </c>
    </row>
    <row r="91" spans="1:20" x14ac:dyDescent="0.2">
      <c r="A91" t="s">
        <v>37</v>
      </c>
      <c r="B91">
        <v>2018</v>
      </c>
      <c r="C91">
        <v>1</v>
      </c>
      <c r="D91">
        <v>375</v>
      </c>
      <c r="E91">
        <f t="shared" si="14"/>
        <v>408</v>
      </c>
      <c r="F91">
        <f t="shared" si="15"/>
        <v>356584</v>
      </c>
      <c r="G91">
        <v>1</v>
      </c>
      <c r="H91" s="4">
        <v>390</v>
      </c>
      <c r="I91" s="4">
        <f t="shared" si="19"/>
        <v>1029</v>
      </c>
      <c r="J91" s="4">
        <v>1419</v>
      </c>
      <c r="K91">
        <f t="shared" si="16"/>
        <v>80</v>
      </c>
      <c r="L91">
        <f t="shared" si="23"/>
        <v>52584</v>
      </c>
      <c r="M91">
        <f t="shared" si="24"/>
        <v>431047.80000000005</v>
      </c>
      <c r="N91">
        <f t="shared" si="25"/>
        <v>483631.80000000005</v>
      </c>
      <c r="O91">
        <f t="shared" si="20"/>
        <v>2</v>
      </c>
      <c r="P91" s="4">
        <f t="shared" si="21"/>
        <v>765</v>
      </c>
      <c r="Q91">
        <f t="shared" si="17"/>
        <v>488</v>
      </c>
      <c r="R91">
        <f t="shared" si="17"/>
        <v>409168</v>
      </c>
      <c r="S91" s="4">
        <f t="shared" si="22"/>
        <v>1794</v>
      </c>
      <c r="T91" s="4">
        <f t="shared" si="18"/>
        <v>840215.8</v>
      </c>
    </row>
    <row r="92" spans="1:20" x14ac:dyDescent="0.2">
      <c r="A92" t="s">
        <v>38</v>
      </c>
      <c r="B92">
        <v>2018</v>
      </c>
      <c r="C92">
        <v>0</v>
      </c>
      <c r="D92">
        <v>0</v>
      </c>
      <c r="E92">
        <f t="shared" si="14"/>
        <v>408</v>
      </c>
      <c r="F92">
        <f t="shared" si="15"/>
        <v>356584</v>
      </c>
      <c r="G92">
        <v>7</v>
      </c>
      <c r="H92" s="4">
        <v>2587</v>
      </c>
      <c r="I92" s="4">
        <f t="shared" si="19"/>
        <v>4673</v>
      </c>
      <c r="J92" s="4">
        <v>7260</v>
      </c>
      <c r="K92">
        <f t="shared" si="16"/>
        <v>87</v>
      </c>
      <c r="L92">
        <f t="shared" si="23"/>
        <v>55171</v>
      </c>
      <c r="M92">
        <f t="shared" si="24"/>
        <v>435720.80000000005</v>
      </c>
      <c r="N92">
        <f t="shared" si="25"/>
        <v>490891.80000000005</v>
      </c>
      <c r="O92">
        <f t="shared" si="20"/>
        <v>7</v>
      </c>
      <c r="P92" s="4">
        <f t="shared" si="21"/>
        <v>2587</v>
      </c>
      <c r="Q92">
        <f t="shared" si="17"/>
        <v>495</v>
      </c>
      <c r="R92">
        <f t="shared" si="17"/>
        <v>411755</v>
      </c>
      <c r="S92" s="4">
        <f t="shared" si="22"/>
        <v>7260</v>
      </c>
      <c r="T92" s="4">
        <f t="shared" si="18"/>
        <v>847475.8</v>
      </c>
    </row>
    <row r="93" spans="1:20" x14ac:dyDescent="0.2">
      <c r="A93" t="s">
        <v>39</v>
      </c>
      <c r="B93">
        <v>2018</v>
      </c>
      <c r="C93">
        <v>1</v>
      </c>
      <c r="D93">
        <v>256</v>
      </c>
      <c r="E93">
        <f t="shared" si="14"/>
        <v>409</v>
      </c>
      <c r="F93">
        <f t="shared" si="15"/>
        <v>356840</v>
      </c>
      <c r="G93">
        <v>3</v>
      </c>
      <c r="H93" s="4">
        <v>1660</v>
      </c>
      <c r="I93" s="4">
        <f t="shared" si="19"/>
        <v>5155</v>
      </c>
      <c r="J93" s="4">
        <v>6815</v>
      </c>
      <c r="K93">
        <f t="shared" si="16"/>
        <v>90</v>
      </c>
      <c r="L93">
        <f t="shared" si="23"/>
        <v>56831</v>
      </c>
      <c r="M93">
        <f t="shared" si="24"/>
        <v>440875.80000000005</v>
      </c>
      <c r="N93">
        <f t="shared" si="25"/>
        <v>497706.80000000005</v>
      </c>
      <c r="O93">
        <f t="shared" si="20"/>
        <v>4</v>
      </c>
      <c r="P93" s="4">
        <f t="shared" si="21"/>
        <v>1916</v>
      </c>
      <c r="Q93">
        <f t="shared" si="17"/>
        <v>499</v>
      </c>
      <c r="R93">
        <f t="shared" si="17"/>
        <v>413671</v>
      </c>
      <c r="S93" s="4">
        <f t="shared" si="22"/>
        <v>7071</v>
      </c>
      <c r="T93" s="4">
        <f t="shared" si="18"/>
        <v>854546.8</v>
      </c>
    </row>
    <row r="94" spans="1:20" x14ac:dyDescent="0.2">
      <c r="A94" t="s">
        <v>40</v>
      </c>
      <c r="B94">
        <v>2018</v>
      </c>
      <c r="C94">
        <v>0</v>
      </c>
      <c r="D94">
        <v>0</v>
      </c>
      <c r="E94">
        <f t="shared" si="14"/>
        <v>409</v>
      </c>
      <c r="F94">
        <f t="shared" si="15"/>
        <v>356840</v>
      </c>
      <c r="G94">
        <v>2</v>
      </c>
      <c r="H94" s="4">
        <v>760</v>
      </c>
      <c r="I94" s="4">
        <f t="shared" si="19"/>
        <v>2569</v>
      </c>
      <c r="J94" s="4">
        <v>3329</v>
      </c>
      <c r="K94">
        <f t="shared" si="16"/>
        <v>92</v>
      </c>
      <c r="L94">
        <f t="shared" si="23"/>
        <v>57591</v>
      </c>
      <c r="M94">
        <f t="shared" si="24"/>
        <v>443444.80000000005</v>
      </c>
      <c r="N94">
        <f t="shared" si="25"/>
        <v>501035.80000000005</v>
      </c>
      <c r="O94">
        <f t="shared" si="20"/>
        <v>2</v>
      </c>
      <c r="P94" s="4">
        <f t="shared" si="21"/>
        <v>760</v>
      </c>
      <c r="Q94">
        <f t="shared" si="17"/>
        <v>501</v>
      </c>
      <c r="R94">
        <f t="shared" si="17"/>
        <v>414431</v>
      </c>
      <c r="S94" s="4">
        <f t="shared" si="22"/>
        <v>3329</v>
      </c>
      <c r="T94" s="4">
        <f t="shared" si="18"/>
        <v>857875.8</v>
      </c>
    </row>
    <row r="95" spans="1:20" x14ac:dyDescent="0.2">
      <c r="A95" t="s">
        <v>41</v>
      </c>
      <c r="B95">
        <v>2018</v>
      </c>
      <c r="C95">
        <v>0</v>
      </c>
      <c r="D95">
        <v>0</v>
      </c>
      <c r="E95">
        <f t="shared" si="14"/>
        <v>409</v>
      </c>
      <c r="F95">
        <f t="shared" si="15"/>
        <v>356840</v>
      </c>
      <c r="G95">
        <v>3</v>
      </c>
      <c r="H95" s="4">
        <v>3560</v>
      </c>
      <c r="I95" s="4">
        <f t="shared" si="19"/>
        <v>1040</v>
      </c>
      <c r="J95" s="4">
        <v>4600</v>
      </c>
      <c r="K95">
        <f t="shared" si="16"/>
        <v>95</v>
      </c>
      <c r="L95">
        <f t="shared" si="23"/>
        <v>61151</v>
      </c>
      <c r="M95">
        <f t="shared" si="24"/>
        <v>444484.80000000005</v>
      </c>
      <c r="N95">
        <f t="shared" si="25"/>
        <v>505635.80000000005</v>
      </c>
      <c r="O95">
        <f t="shared" si="20"/>
        <v>3</v>
      </c>
      <c r="P95" s="4">
        <f t="shared" si="21"/>
        <v>3560</v>
      </c>
      <c r="Q95">
        <f t="shared" si="17"/>
        <v>504</v>
      </c>
      <c r="R95">
        <f t="shared" si="17"/>
        <v>417991</v>
      </c>
      <c r="S95" s="4">
        <f t="shared" si="22"/>
        <v>4600</v>
      </c>
      <c r="T95" s="4">
        <f t="shared" si="18"/>
        <v>862475.8</v>
      </c>
    </row>
    <row r="96" spans="1:20" x14ac:dyDescent="0.2">
      <c r="A96" t="s">
        <v>42</v>
      </c>
      <c r="B96">
        <v>2018</v>
      </c>
      <c r="C96">
        <v>0</v>
      </c>
      <c r="D96">
        <v>0</v>
      </c>
      <c r="E96">
        <f t="shared" si="14"/>
        <v>409</v>
      </c>
      <c r="F96">
        <f t="shared" si="15"/>
        <v>356840</v>
      </c>
      <c r="G96">
        <v>0</v>
      </c>
      <c r="H96" s="4">
        <v>0</v>
      </c>
      <c r="I96" s="4">
        <f t="shared" si="19"/>
        <v>0</v>
      </c>
      <c r="J96" s="4">
        <v>0</v>
      </c>
      <c r="K96">
        <f t="shared" si="16"/>
        <v>95</v>
      </c>
      <c r="L96">
        <f t="shared" si="23"/>
        <v>61151</v>
      </c>
      <c r="M96">
        <f t="shared" si="24"/>
        <v>444484.80000000005</v>
      </c>
      <c r="N96">
        <f t="shared" si="25"/>
        <v>505635.80000000005</v>
      </c>
      <c r="O96">
        <f t="shared" si="20"/>
        <v>0</v>
      </c>
      <c r="P96" s="4">
        <f t="shared" si="21"/>
        <v>0</v>
      </c>
      <c r="Q96">
        <f t="shared" si="17"/>
        <v>504</v>
      </c>
      <c r="R96">
        <f t="shared" si="17"/>
        <v>417991</v>
      </c>
      <c r="S96" s="4">
        <f t="shared" si="22"/>
        <v>0</v>
      </c>
      <c r="T96" s="4">
        <f t="shared" si="18"/>
        <v>862475.8</v>
      </c>
    </row>
    <row r="97" spans="1:20" x14ac:dyDescent="0.2">
      <c r="A97" t="s">
        <v>43</v>
      </c>
      <c r="B97">
        <v>2018</v>
      </c>
      <c r="C97">
        <v>0</v>
      </c>
      <c r="D97">
        <v>0</v>
      </c>
      <c r="E97">
        <f t="shared" si="14"/>
        <v>409</v>
      </c>
      <c r="F97">
        <f t="shared" si="15"/>
        <v>356840</v>
      </c>
      <c r="G97">
        <v>0</v>
      </c>
      <c r="H97" s="4">
        <v>0</v>
      </c>
      <c r="I97" s="4">
        <f t="shared" si="19"/>
        <v>99</v>
      </c>
      <c r="J97" s="4">
        <v>99</v>
      </c>
      <c r="K97">
        <f t="shared" si="16"/>
        <v>95</v>
      </c>
      <c r="L97">
        <f t="shared" si="23"/>
        <v>61151</v>
      </c>
      <c r="M97">
        <f t="shared" si="24"/>
        <v>444583.80000000005</v>
      </c>
      <c r="N97">
        <f t="shared" si="25"/>
        <v>505734.80000000005</v>
      </c>
      <c r="O97">
        <f t="shared" si="20"/>
        <v>0</v>
      </c>
      <c r="P97" s="4">
        <f t="shared" si="21"/>
        <v>0</v>
      </c>
      <c r="Q97">
        <f t="shared" si="17"/>
        <v>504</v>
      </c>
      <c r="R97">
        <f t="shared" si="17"/>
        <v>417991</v>
      </c>
      <c r="S97" s="4">
        <f t="shared" si="22"/>
        <v>99</v>
      </c>
      <c r="T97" s="4">
        <f t="shared" si="18"/>
        <v>862574.8</v>
      </c>
    </row>
    <row r="98" spans="1:20" x14ac:dyDescent="0.2">
      <c r="A98" t="s">
        <v>44</v>
      </c>
      <c r="B98">
        <v>2018</v>
      </c>
      <c r="C98">
        <v>1</v>
      </c>
      <c r="D98">
        <v>240</v>
      </c>
      <c r="E98">
        <f t="shared" si="14"/>
        <v>410</v>
      </c>
      <c r="F98">
        <f t="shared" si="15"/>
        <v>357080</v>
      </c>
      <c r="G98">
        <v>0</v>
      </c>
      <c r="H98" s="4">
        <v>0</v>
      </c>
      <c r="I98" s="4">
        <f t="shared" si="19"/>
        <v>0</v>
      </c>
      <c r="J98" s="4">
        <v>0</v>
      </c>
      <c r="K98">
        <f t="shared" si="16"/>
        <v>95</v>
      </c>
      <c r="L98">
        <f t="shared" si="23"/>
        <v>61151</v>
      </c>
      <c r="M98">
        <f t="shared" si="24"/>
        <v>444583.80000000005</v>
      </c>
      <c r="N98">
        <f t="shared" si="25"/>
        <v>505734.80000000005</v>
      </c>
      <c r="O98">
        <f t="shared" si="20"/>
        <v>1</v>
      </c>
      <c r="P98" s="4">
        <f t="shared" si="21"/>
        <v>240</v>
      </c>
      <c r="Q98">
        <f t="shared" si="17"/>
        <v>505</v>
      </c>
      <c r="R98">
        <f t="shared" si="17"/>
        <v>418231</v>
      </c>
      <c r="S98" s="4">
        <f t="shared" si="22"/>
        <v>240</v>
      </c>
      <c r="T98" s="4">
        <f t="shared" si="18"/>
        <v>862814.8</v>
      </c>
    </row>
    <row r="99" spans="1:20" x14ac:dyDescent="0.2">
      <c r="A99" t="s">
        <v>45</v>
      </c>
      <c r="B99">
        <v>2018</v>
      </c>
      <c r="C99">
        <v>0</v>
      </c>
      <c r="D99">
        <v>0</v>
      </c>
      <c r="E99">
        <f t="shared" si="14"/>
        <v>410</v>
      </c>
      <c r="F99">
        <f t="shared" si="15"/>
        <v>357080</v>
      </c>
      <c r="G99">
        <v>0</v>
      </c>
      <c r="H99" s="4">
        <v>0</v>
      </c>
      <c r="I99" s="4">
        <f t="shared" si="19"/>
        <v>0</v>
      </c>
      <c r="J99" s="4">
        <v>0</v>
      </c>
      <c r="K99">
        <f t="shared" si="16"/>
        <v>95</v>
      </c>
      <c r="L99">
        <f t="shared" si="23"/>
        <v>61151</v>
      </c>
      <c r="M99">
        <f t="shared" si="24"/>
        <v>444583.80000000005</v>
      </c>
      <c r="N99">
        <f t="shared" si="25"/>
        <v>505734.80000000005</v>
      </c>
      <c r="O99">
        <f t="shared" si="20"/>
        <v>0</v>
      </c>
      <c r="P99" s="4">
        <f t="shared" si="21"/>
        <v>0</v>
      </c>
      <c r="Q99">
        <f t="shared" si="17"/>
        <v>505</v>
      </c>
      <c r="R99">
        <f t="shared" si="17"/>
        <v>418231</v>
      </c>
      <c r="S99" s="4">
        <f t="shared" si="22"/>
        <v>0</v>
      </c>
      <c r="T99" s="4">
        <f t="shared" si="18"/>
        <v>862814.8</v>
      </c>
    </row>
    <row r="100" spans="1:20" x14ac:dyDescent="0.2">
      <c r="A100" t="s">
        <v>46</v>
      </c>
      <c r="B100">
        <v>2018</v>
      </c>
      <c r="C100">
        <v>0</v>
      </c>
      <c r="D100">
        <v>0</v>
      </c>
      <c r="E100">
        <f t="shared" si="14"/>
        <v>410</v>
      </c>
      <c r="F100">
        <f t="shared" si="15"/>
        <v>357080</v>
      </c>
      <c r="G100">
        <v>0</v>
      </c>
      <c r="H100" s="4">
        <v>0</v>
      </c>
      <c r="I100" s="4">
        <f t="shared" si="19"/>
        <v>0</v>
      </c>
      <c r="J100" s="4">
        <v>0</v>
      </c>
      <c r="K100">
        <f t="shared" si="16"/>
        <v>95</v>
      </c>
      <c r="L100">
        <f t="shared" si="23"/>
        <v>61151</v>
      </c>
      <c r="M100">
        <f t="shared" si="24"/>
        <v>444583.80000000005</v>
      </c>
      <c r="N100">
        <f t="shared" si="25"/>
        <v>505734.80000000005</v>
      </c>
      <c r="O100">
        <f t="shared" si="20"/>
        <v>0</v>
      </c>
      <c r="P100" s="4">
        <f t="shared" si="21"/>
        <v>0</v>
      </c>
      <c r="Q100">
        <f t="shared" si="17"/>
        <v>505</v>
      </c>
      <c r="R100">
        <f t="shared" si="17"/>
        <v>418231</v>
      </c>
      <c r="S100" s="4">
        <f t="shared" si="22"/>
        <v>0</v>
      </c>
      <c r="T100" s="4">
        <f t="shared" si="18"/>
        <v>862814.8</v>
      </c>
    </row>
    <row r="101" spans="1:20" x14ac:dyDescent="0.2">
      <c r="A101" t="s">
        <v>47</v>
      </c>
      <c r="B101">
        <v>2018</v>
      </c>
      <c r="C101">
        <v>0</v>
      </c>
      <c r="D101">
        <v>0</v>
      </c>
      <c r="E101">
        <f t="shared" si="14"/>
        <v>410</v>
      </c>
      <c r="F101">
        <f t="shared" si="15"/>
        <v>357080</v>
      </c>
      <c r="G101">
        <v>0</v>
      </c>
      <c r="H101" s="4">
        <v>0</v>
      </c>
      <c r="I101" s="4">
        <f t="shared" si="19"/>
        <v>300</v>
      </c>
      <c r="J101" s="4">
        <v>300</v>
      </c>
      <c r="K101">
        <f t="shared" si="16"/>
        <v>95</v>
      </c>
      <c r="L101">
        <f t="shared" si="23"/>
        <v>61151</v>
      </c>
      <c r="M101">
        <f t="shared" si="24"/>
        <v>444883.80000000005</v>
      </c>
      <c r="N101">
        <f t="shared" si="25"/>
        <v>506034.80000000005</v>
      </c>
      <c r="O101">
        <f t="shared" si="20"/>
        <v>0</v>
      </c>
      <c r="P101" s="4">
        <f t="shared" si="21"/>
        <v>0</v>
      </c>
      <c r="Q101">
        <f t="shared" si="17"/>
        <v>505</v>
      </c>
      <c r="R101">
        <f t="shared" si="17"/>
        <v>418231</v>
      </c>
      <c r="S101" s="4">
        <f t="shared" si="22"/>
        <v>300</v>
      </c>
      <c r="T101" s="4">
        <f t="shared" si="18"/>
        <v>863114.8</v>
      </c>
    </row>
    <row r="102" spans="1:20" x14ac:dyDescent="0.2">
      <c r="A102" t="s">
        <v>48</v>
      </c>
      <c r="B102">
        <v>2018</v>
      </c>
      <c r="C102">
        <v>0</v>
      </c>
      <c r="D102">
        <v>0</v>
      </c>
      <c r="E102">
        <f t="shared" si="14"/>
        <v>410</v>
      </c>
      <c r="F102">
        <f t="shared" si="15"/>
        <v>357080</v>
      </c>
      <c r="G102">
        <v>0</v>
      </c>
      <c r="H102" s="4">
        <v>0</v>
      </c>
      <c r="I102" s="4">
        <f t="shared" si="19"/>
        <v>3120</v>
      </c>
      <c r="J102" s="4">
        <v>3120</v>
      </c>
      <c r="K102">
        <f t="shared" si="16"/>
        <v>95</v>
      </c>
      <c r="L102">
        <f t="shared" si="23"/>
        <v>61151</v>
      </c>
      <c r="M102">
        <f t="shared" si="24"/>
        <v>448003.80000000005</v>
      </c>
      <c r="N102">
        <f t="shared" si="25"/>
        <v>509154.80000000005</v>
      </c>
      <c r="O102">
        <f t="shared" si="20"/>
        <v>0</v>
      </c>
      <c r="P102" s="4">
        <f t="shared" si="21"/>
        <v>0</v>
      </c>
      <c r="Q102">
        <f t="shared" si="17"/>
        <v>505</v>
      </c>
      <c r="R102">
        <f t="shared" si="17"/>
        <v>418231</v>
      </c>
      <c r="S102" s="4">
        <f t="shared" si="22"/>
        <v>3120</v>
      </c>
      <c r="T102" s="4">
        <f t="shared" si="18"/>
        <v>866234.8</v>
      </c>
    </row>
    <row r="103" spans="1:20" x14ac:dyDescent="0.2">
      <c r="A103" t="s">
        <v>49</v>
      </c>
      <c r="B103">
        <v>2018</v>
      </c>
      <c r="C103">
        <v>0</v>
      </c>
      <c r="D103">
        <v>0</v>
      </c>
      <c r="E103">
        <f t="shared" si="14"/>
        <v>410</v>
      </c>
      <c r="F103">
        <f t="shared" si="15"/>
        <v>357080</v>
      </c>
      <c r="G103">
        <v>0</v>
      </c>
      <c r="H103" s="4">
        <v>0</v>
      </c>
      <c r="I103" s="4">
        <f t="shared" si="19"/>
        <v>0</v>
      </c>
      <c r="J103" s="4">
        <v>0</v>
      </c>
      <c r="K103">
        <f t="shared" si="16"/>
        <v>95</v>
      </c>
      <c r="L103">
        <f t="shared" si="23"/>
        <v>61151</v>
      </c>
      <c r="M103">
        <f t="shared" si="24"/>
        <v>448003.80000000005</v>
      </c>
      <c r="N103">
        <f t="shared" si="25"/>
        <v>509154.80000000005</v>
      </c>
      <c r="O103">
        <f t="shared" si="20"/>
        <v>0</v>
      </c>
      <c r="P103" s="4">
        <f t="shared" si="21"/>
        <v>0</v>
      </c>
      <c r="Q103">
        <f t="shared" si="17"/>
        <v>505</v>
      </c>
      <c r="R103">
        <f t="shared" si="17"/>
        <v>418231</v>
      </c>
      <c r="S103" s="4">
        <f t="shared" si="22"/>
        <v>0</v>
      </c>
      <c r="T103" s="4">
        <f t="shared" si="18"/>
        <v>866234.8</v>
      </c>
    </row>
    <row r="104" spans="1:20" x14ac:dyDescent="0.2">
      <c r="A104" t="s">
        <v>50</v>
      </c>
      <c r="B104">
        <v>2018</v>
      </c>
      <c r="C104">
        <v>0</v>
      </c>
      <c r="D104">
        <v>0</v>
      </c>
      <c r="E104">
        <f t="shared" si="14"/>
        <v>410</v>
      </c>
      <c r="F104">
        <f t="shared" si="15"/>
        <v>357080</v>
      </c>
      <c r="G104">
        <v>0</v>
      </c>
      <c r="H104" s="4">
        <v>0</v>
      </c>
      <c r="I104" s="4">
        <f t="shared" si="19"/>
        <v>0</v>
      </c>
      <c r="J104" s="4">
        <v>0</v>
      </c>
      <c r="K104">
        <f t="shared" si="16"/>
        <v>95</v>
      </c>
      <c r="L104">
        <f t="shared" si="23"/>
        <v>61151</v>
      </c>
      <c r="M104">
        <f t="shared" si="24"/>
        <v>448003.80000000005</v>
      </c>
      <c r="N104">
        <f t="shared" si="25"/>
        <v>509154.80000000005</v>
      </c>
      <c r="O104">
        <f t="shared" si="20"/>
        <v>0</v>
      </c>
      <c r="P104" s="4">
        <f t="shared" si="21"/>
        <v>0</v>
      </c>
      <c r="Q104">
        <f t="shared" si="17"/>
        <v>505</v>
      </c>
      <c r="R104">
        <f t="shared" si="17"/>
        <v>418231</v>
      </c>
      <c r="S104" s="4">
        <f t="shared" si="22"/>
        <v>0</v>
      </c>
      <c r="T104" s="4">
        <f t="shared" si="18"/>
        <v>866234.8</v>
      </c>
    </row>
    <row r="105" spans="1:20" x14ac:dyDescent="0.2">
      <c r="A105" t="s">
        <v>51</v>
      </c>
      <c r="B105">
        <v>2018</v>
      </c>
      <c r="C105">
        <v>0</v>
      </c>
      <c r="D105">
        <v>0</v>
      </c>
      <c r="E105">
        <f t="shared" si="14"/>
        <v>410</v>
      </c>
      <c r="F105">
        <f t="shared" si="15"/>
        <v>357080</v>
      </c>
      <c r="G105">
        <v>0</v>
      </c>
      <c r="H105" s="4">
        <v>0</v>
      </c>
      <c r="I105" s="4">
        <f t="shared" si="19"/>
        <v>0</v>
      </c>
      <c r="J105" s="4">
        <v>0</v>
      </c>
      <c r="K105">
        <f t="shared" si="16"/>
        <v>95</v>
      </c>
      <c r="L105">
        <f t="shared" si="23"/>
        <v>61151</v>
      </c>
      <c r="M105">
        <f t="shared" si="24"/>
        <v>448003.80000000005</v>
      </c>
      <c r="N105">
        <f t="shared" si="25"/>
        <v>509154.80000000005</v>
      </c>
      <c r="O105">
        <f t="shared" si="20"/>
        <v>0</v>
      </c>
      <c r="P105" s="4">
        <f t="shared" si="21"/>
        <v>0</v>
      </c>
      <c r="Q105">
        <f t="shared" si="17"/>
        <v>505</v>
      </c>
      <c r="R105">
        <f t="shared" si="17"/>
        <v>418231</v>
      </c>
      <c r="S105" s="4">
        <f t="shared" si="22"/>
        <v>0</v>
      </c>
      <c r="T105" s="4">
        <f t="shared" si="18"/>
        <v>866234.8</v>
      </c>
    </row>
    <row r="106" spans="1:20" x14ac:dyDescent="0.2">
      <c r="A106" s="2" t="s">
        <v>0</v>
      </c>
      <c r="B106">
        <v>2019</v>
      </c>
      <c r="C106">
        <v>0</v>
      </c>
      <c r="D106">
        <v>0</v>
      </c>
      <c r="E106">
        <f>C106</f>
        <v>0</v>
      </c>
      <c r="F106">
        <f>D106</f>
        <v>0</v>
      </c>
      <c r="G106">
        <v>0</v>
      </c>
      <c r="H106" s="4">
        <v>0</v>
      </c>
      <c r="I106" s="4">
        <f t="shared" si="19"/>
        <v>23522</v>
      </c>
      <c r="J106" s="4">
        <v>23522</v>
      </c>
      <c r="K106">
        <f>G106</f>
        <v>0</v>
      </c>
      <c r="L106">
        <f>H106</f>
        <v>0</v>
      </c>
      <c r="M106">
        <f>I106</f>
        <v>23522</v>
      </c>
      <c r="N106">
        <f>J106</f>
        <v>23522</v>
      </c>
      <c r="O106">
        <f t="shared" si="20"/>
        <v>0</v>
      </c>
      <c r="P106" s="4">
        <f t="shared" si="21"/>
        <v>0</v>
      </c>
      <c r="Q106">
        <f>O106</f>
        <v>0</v>
      </c>
      <c r="R106">
        <f>P106</f>
        <v>0</v>
      </c>
      <c r="S106" s="4">
        <f t="shared" si="22"/>
        <v>23522</v>
      </c>
      <c r="T106" s="4">
        <f>S106</f>
        <v>23522</v>
      </c>
    </row>
    <row r="107" spans="1:20" x14ac:dyDescent="0.2">
      <c r="A107" s="2" t="s">
        <v>1</v>
      </c>
      <c r="B107">
        <v>2019</v>
      </c>
      <c r="C107">
        <v>0</v>
      </c>
      <c r="D107">
        <v>0</v>
      </c>
      <c r="E107">
        <f>E106+C107</f>
        <v>0</v>
      </c>
      <c r="F107">
        <f>F106+D107</f>
        <v>0</v>
      </c>
      <c r="G107">
        <v>0</v>
      </c>
      <c r="H107" s="4">
        <v>0</v>
      </c>
      <c r="I107" s="4">
        <f t="shared" si="19"/>
        <v>28613</v>
      </c>
      <c r="J107" s="4">
        <v>28613</v>
      </c>
      <c r="K107">
        <f>K106+G107</f>
        <v>0</v>
      </c>
      <c r="L107">
        <f t="shared" ref="L107:N122" si="26">L106+H107</f>
        <v>0</v>
      </c>
      <c r="M107">
        <f t="shared" si="26"/>
        <v>52135</v>
      </c>
      <c r="N107">
        <f t="shared" si="26"/>
        <v>52135</v>
      </c>
      <c r="O107">
        <f t="shared" si="20"/>
        <v>0</v>
      </c>
      <c r="P107" s="4">
        <f t="shared" si="21"/>
        <v>0</v>
      </c>
      <c r="Q107">
        <f>Q106+O107</f>
        <v>0</v>
      </c>
      <c r="R107">
        <f>R106+P107</f>
        <v>0</v>
      </c>
      <c r="S107" s="4">
        <f t="shared" si="22"/>
        <v>28613</v>
      </c>
      <c r="T107" s="4">
        <f>T106+S107</f>
        <v>52135</v>
      </c>
    </row>
    <row r="108" spans="1:20" x14ac:dyDescent="0.2">
      <c r="A108" s="2" t="s">
        <v>2</v>
      </c>
      <c r="B108">
        <v>2019</v>
      </c>
      <c r="C108">
        <v>0</v>
      </c>
      <c r="D108">
        <v>0</v>
      </c>
      <c r="E108">
        <f t="shared" ref="E108:E139" si="27">E107+C108</f>
        <v>0</v>
      </c>
      <c r="F108">
        <f t="shared" ref="F108:F157" si="28">F107+D108</f>
        <v>0</v>
      </c>
      <c r="G108">
        <v>0</v>
      </c>
      <c r="H108" s="4">
        <v>0</v>
      </c>
      <c r="I108" s="4">
        <f t="shared" si="19"/>
        <v>2243</v>
      </c>
      <c r="J108" s="4">
        <v>2243</v>
      </c>
      <c r="K108">
        <f t="shared" ref="K108:K157" si="29">K107+G108</f>
        <v>0</v>
      </c>
      <c r="L108">
        <f t="shared" si="26"/>
        <v>0</v>
      </c>
      <c r="M108">
        <f t="shared" si="26"/>
        <v>54378</v>
      </c>
      <c r="N108">
        <f t="shared" si="26"/>
        <v>54378</v>
      </c>
      <c r="O108">
        <f t="shared" si="20"/>
        <v>0</v>
      </c>
      <c r="P108" s="4">
        <f t="shared" si="21"/>
        <v>0</v>
      </c>
      <c r="Q108">
        <f t="shared" ref="Q108:R157" si="30">Q107+O108</f>
        <v>0</v>
      </c>
      <c r="R108">
        <f t="shared" si="30"/>
        <v>0</v>
      </c>
      <c r="S108" s="4">
        <f t="shared" si="22"/>
        <v>2243</v>
      </c>
      <c r="T108" s="4">
        <f t="shared" ref="T108:T157" si="31">T107+S108</f>
        <v>54378</v>
      </c>
    </row>
    <row r="109" spans="1:20" x14ac:dyDescent="0.2">
      <c r="A109" s="2" t="s">
        <v>3</v>
      </c>
      <c r="B109">
        <v>2019</v>
      </c>
      <c r="C109">
        <v>0</v>
      </c>
      <c r="D109">
        <v>0</v>
      </c>
      <c r="E109">
        <f t="shared" si="27"/>
        <v>0</v>
      </c>
      <c r="F109">
        <f t="shared" si="28"/>
        <v>0</v>
      </c>
      <c r="G109">
        <v>1</v>
      </c>
      <c r="H109" s="4">
        <v>390</v>
      </c>
      <c r="I109" s="4">
        <f t="shared" si="19"/>
        <v>5987.2</v>
      </c>
      <c r="J109" s="4">
        <v>6377.2</v>
      </c>
      <c r="K109">
        <f t="shared" si="29"/>
        <v>1</v>
      </c>
      <c r="L109">
        <f t="shared" si="26"/>
        <v>390</v>
      </c>
      <c r="M109">
        <f t="shared" si="26"/>
        <v>60365.2</v>
      </c>
      <c r="N109">
        <f t="shared" si="26"/>
        <v>60755.199999999997</v>
      </c>
      <c r="O109">
        <f t="shared" si="20"/>
        <v>1</v>
      </c>
      <c r="P109" s="4">
        <f t="shared" si="21"/>
        <v>390</v>
      </c>
      <c r="Q109">
        <f t="shared" si="30"/>
        <v>1</v>
      </c>
      <c r="R109">
        <f t="shared" si="30"/>
        <v>390</v>
      </c>
      <c r="S109" s="4">
        <f t="shared" si="22"/>
        <v>6377.2</v>
      </c>
      <c r="T109" s="4">
        <f t="shared" si="31"/>
        <v>60755.199999999997</v>
      </c>
    </row>
    <row r="110" spans="1:20" x14ac:dyDescent="0.2">
      <c r="A110" s="2" t="s">
        <v>4</v>
      </c>
      <c r="B110">
        <v>2019</v>
      </c>
      <c r="C110">
        <v>1</v>
      </c>
      <c r="D110">
        <v>800</v>
      </c>
      <c r="E110">
        <f t="shared" si="27"/>
        <v>1</v>
      </c>
      <c r="F110">
        <f t="shared" si="28"/>
        <v>800</v>
      </c>
      <c r="G110">
        <v>0</v>
      </c>
      <c r="H110" s="4">
        <v>0</v>
      </c>
      <c r="I110" s="4">
        <f t="shared" si="19"/>
        <v>2909</v>
      </c>
      <c r="J110" s="4">
        <v>2909</v>
      </c>
      <c r="K110">
        <f t="shared" si="29"/>
        <v>1</v>
      </c>
      <c r="L110">
        <f t="shared" si="26"/>
        <v>390</v>
      </c>
      <c r="M110">
        <f t="shared" si="26"/>
        <v>63274.2</v>
      </c>
      <c r="N110">
        <f t="shared" si="26"/>
        <v>63664.2</v>
      </c>
      <c r="O110">
        <f t="shared" si="20"/>
        <v>1</v>
      </c>
      <c r="P110" s="4">
        <f t="shared" si="21"/>
        <v>800</v>
      </c>
      <c r="Q110">
        <f t="shared" si="30"/>
        <v>2</v>
      </c>
      <c r="R110">
        <f t="shared" si="30"/>
        <v>1190</v>
      </c>
      <c r="S110" s="4">
        <f t="shared" si="22"/>
        <v>3709</v>
      </c>
      <c r="T110" s="4">
        <f t="shared" si="31"/>
        <v>64464.2</v>
      </c>
    </row>
    <row r="111" spans="1:20" x14ac:dyDescent="0.2">
      <c r="A111" s="2" t="s">
        <v>5</v>
      </c>
      <c r="B111">
        <v>2019</v>
      </c>
      <c r="C111">
        <v>1</v>
      </c>
      <c r="D111">
        <v>1140</v>
      </c>
      <c r="E111">
        <f t="shared" si="27"/>
        <v>2</v>
      </c>
      <c r="F111">
        <f t="shared" si="28"/>
        <v>1940</v>
      </c>
      <c r="G111">
        <v>0</v>
      </c>
      <c r="H111" s="4">
        <v>0</v>
      </c>
      <c r="I111" s="4">
        <f t="shared" si="19"/>
        <v>3870</v>
      </c>
      <c r="J111" s="4">
        <v>3870</v>
      </c>
      <c r="K111">
        <f t="shared" si="29"/>
        <v>1</v>
      </c>
      <c r="L111">
        <f t="shared" si="26"/>
        <v>390</v>
      </c>
      <c r="M111">
        <f t="shared" si="26"/>
        <v>67144.2</v>
      </c>
      <c r="N111">
        <f t="shared" si="26"/>
        <v>67534.2</v>
      </c>
      <c r="O111">
        <f t="shared" si="20"/>
        <v>1</v>
      </c>
      <c r="P111" s="4">
        <f t="shared" si="21"/>
        <v>1140</v>
      </c>
      <c r="Q111">
        <f t="shared" si="30"/>
        <v>3</v>
      </c>
      <c r="R111">
        <f t="shared" si="30"/>
        <v>2330</v>
      </c>
      <c r="S111" s="4">
        <f t="shared" si="22"/>
        <v>5010</v>
      </c>
      <c r="T111" s="4">
        <f t="shared" si="31"/>
        <v>69474.2</v>
      </c>
    </row>
    <row r="112" spans="1:20" x14ac:dyDescent="0.2">
      <c r="A112" s="2" t="s">
        <v>6</v>
      </c>
      <c r="B112">
        <v>2019</v>
      </c>
      <c r="C112">
        <v>1</v>
      </c>
      <c r="D112">
        <v>640</v>
      </c>
      <c r="E112">
        <f t="shared" si="27"/>
        <v>3</v>
      </c>
      <c r="F112">
        <f t="shared" si="28"/>
        <v>2580</v>
      </c>
      <c r="G112">
        <v>0</v>
      </c>
      <c r="H112" s="4">
        <v>0</v>
      </c>
      <c r="I112" s="4">
        <f t="shared" si="19"/>
        <v>2098</v>
      </c>
      <c r="J112" s="4">
        <v>2098</v>
      </c>
      <c r="K112">
        <f t="shared" si="29"/>
        <v>1</v>
      </c>
      <c r="L112">
        <f t="shared" si="26"/>
        <v>390</v>
      </c>
      <c r="M112">
        <f t="shared" si="26"/>
        <v>69242.2</v>
      </c>
      <c r="N112">
        <f t="shared" si="26"/>
        <v>69632.2</v>
      </c>
      <c r="O112">
        <f t="shared" si="20"/>
        <v>1</v>
      </c>
      <c r="P112" s="4">
        <f t="shared" si="21"/>
        <v>640</v>
      </c>
      <c r="Q112">
        <f t="shared" si="30"/>
        <v>4</v>
      </c>
      <c r="R112">
        <f t="shared" si="30"/>
        <v>2970</v>
      </c>
      <c r="S112" s="4">
        <f t="shared" si="22"/>
        <v>2738</v>
      </c>
      <c r="T112" s="4">
        <f t="shared" si="31"/>
        <v>72212.2</v>
      </c>
    </row>
    <row r="113" spans="1:20" x14ac:dyDescent="0.2">
      <c r="A113" s="2" t="s">
        <v>7</v>
      </c>
      <c r="B113">
        <v>2019</v>
      </c>
      <c r="C113">
        <v>4</v>
      </c>
      <c r="D113">
        <v>4875</v>
      </c>
      <c r="E113">
        <f t="shared" si="27"/>
        <v>7</v>
      </c>
      <c r="F113">
        <f t="shared" si="28"/>
        <v>7455</v>
      </c>
      <c r="G113">
        <v>1</v>
      </c>
      <c r="H113" s="4">
        <v>225</v>
      </c>
      <c r="I113" s="4">
        <f t="shared" si="19"/>
        <v>3191</v>
      </c>
      <c r="J113" s="4">
        <v>3416</v>
      </c>
      <c r="K113">
        <f t="shared" si="29"/>
        <v>2</v>
      </c>
      <c r="L113">
        <f t="shared" si="26"/>
        <v>615</v>
      </c>
      <c r="M113">
        <f t="shared" si="26"/>
        <v>72433.2</v>
      </c>
      <c r="N113">
        <f t="shared" si="26"/>
        <v>73048.2</v>
      </c>
      <c r="O113">
        <f t="shared" si="20"/>
        <v>5</v>
      </c>
      <c r="P113" s="4">
        <f t="shared" si="21"/>
        <v>5100</v>
      </c>
      <c r="Q113">
        <f t="shared" si="30"/>
        <v>9</v>
      </c>
      <c r="R113">
        <f t="shared" si="30"/>
        <v>8070</v>
      </c>
      <c r="S113" s="4">
        <f t="shared" si="22"/>
        <v>8291</v>
      </c>
      <c r="T113" s="4">
        <f t="shared" si="31"/>
        <v>80503.199999999997</v>
      </c>
    </row>
    <row r="114" spans="1:20" x14ac:dyDescent="0.2">
      <c r="A114" s="2" t="s">
        <v>8</v>
      </c>
      <c r="B114">
        <v>2019</v>
      </c>
      <c r="C114">
        <v>1</v>
      </c>
      <c r="D114">
        <v>1020</v>
      </c>
      <c r="E114">
        <f t="shared" si="27"/>
        <v>8</v>
      </c>
      <c r="F114">
        <f t="shared" si="28"/>
        <v>8475</v>
      </c>
      <c r="G114">
        <v>0</v>
      </c>
      <c r="H114" s="4">
        <v>0</v>
      </c>
      <c r="I114" s="4">
        <f t="shared" si="19"/>
        <v>663</v>
      </c>
      <c r="J114" s="4">
        <v>663</v>
      </c>
      <c r="K114">
        <f t="shared" si="29"/>
        <v>2</v>
      </c>
      <c r="L114">
        <f t="shared" si="26"/>
        <v>615</v>
      </c>
      <c r="M114">
        <f t="shared" si="26"/>
        <v>73096.2</v>
      </c>
      <c r="N114">
        <f t="shared" si="26"/>
        <v>73711.199999999997</v>
      </c>
      <c r="O114">
        <f t="shared" si="20"/>
        <v>1</v>
      </c>
      <c r="P114" s="4">
        <f t="shared" si="21"/>
        <v>1020</v>
      </c>
      <c r="Q114">
        <f t="shared" si="30"/>
        <v>10</v>
      </c>
      <c r="R114">
        <f t="shared" si="30"/>
        <v>9090</v>
      </c>
      <c r="S114" s="4">
        <f t="shared" si="22"/>
        <v>1683</v>
      </c>
      <c r="T114" s="4">
        <f t="shared" si="31"/>
        <v>82186.2</v>
      </c>
    </row>
    <row r="115" spans="1:20" x14ac:dyDescent="0.2">
      <c r="A115" s="3" t="s">
        <v>9</v>
      </c>
      <c r="B115">
        <v>2019</v>
      </c>
      <c r="C115">
        <v>3</v>
      </c>
      <c r="D115">
        <v>2919</v>
      </c>
      <c r="E115">
        <f t="shared" si="27"/>
        <v>11</v>
      </c>
      <c r="F115">
        <f t="shared" si="28"/>
        <v>11394</v>
      </c>
      <c r="G115">
        <v>2</v>
      </c>
      <c r="H115" s="4">
        <v>505</v>
      </c>
      <c r="I115" s="4">
        <f t="shared" si="19"/>
        <v>775</v>
      </c>
      <c r="J115" s="4">
        <v>1280</v>
      </c>
      <c r="K115">
        <f t="shared" si="29"/>
        <v>4</v>
      </c>
      <c r="L115">
        <f t="shared" si="26"/>
        <v>1120</v>
      </c>
      <c r="M115">
        <f t="shared" si="26"/>
        <v>73871.199999999997</v>
      </c>
      <c r="N115">
        <f t="shared" si="26"/>
        <v>74991.199999999997</v>
      </c>
      <c r="O115">
        <f t="shared" si="20"/>
        <v>5</v>
      </c>
      <c r="P115" s="4">
        <f t="shared" si="21"/>
        <v>3424</v>
      </c>
      <c r="Q115">
        <f t="shared" si="30"/>
        <v>15</v>
      </c>
      <c r="R115">
        <f t="shared" si="30"/>
        <v>12514</v>
      </c>
      <c r="S115" s="4">
        <f t="shared" si="22"/>
        <v>4199</v>
      </c>
      <c r="T115" s="4">
        <f t="shared" si="31"/>
        <v>86385.2</v>
      </c>
    </row>
    <row r="116" spans="1:20" x14ac:dyDescent="0.2">
      <c r="A116" s="2" t="s">
        <v>10</v>
      </c>
      <c r="B116">
        <v>2019</v>
      </c>
      <c r="C116">
        <v>4</v>
      </c>
      <c r="D116">
        <v>4226</v>
      </c>
      <c r="E116">
        <f t="shared" si="27"/>
        <v>15</v>
      </c>
      <c r="F116">
        <f t="shared" si="28"/>
        <v>15620</v>
      </c>
      <c r="G116">
        <v>7</v>
      </c>
      <c r="H116" s="4">
        <v>3375</v>
      </c>
      <c r="I116" s="4">
        <f t="shared" si="19"/>
        <v>8137</v>
      </c>
      <c r="J116" s="4">
        <v>11512</v>
      </c>
      <c r="K116">
        <f t="shared" si="29"/>
        <v>11</v>
      </c>
      <c r="L116">
        <f t="shared" si="26"/>
        <v>4495</v>
      </c>
      <c r="M116">
        <f t="shared" si="26"/>
        <v>82008.2</v>
      </c>
      <c r="N116">
        <f t="shared" si="26"/>
        <v>86503.2</v>
      </c>
      <c r="O116">
        <f t="shared" si="20"/>
        <v>11</v>
      </c>
      <c r="P116" s="4">
        <f t="shared" si="21"/>
        <v>7601</v>
      </c>
      <c r="Q116">
        <f t="shared" si="30"/>
        <v>26</v>
      </c>
      <c r="R116">
        <f t="shared" si="30"/>
        <v>20115</v>
      </c>
      <c r="S116" s="4">
        <f t="shared" si="22"/>
        <v>15738</v>
      </c>
      <c r="T116" s="4">
        <f t="shared" si="31"/>
        <v>102123.2</v>
      </c>
    </row>
    <row r="117" spans="1:20" x14ac:dyDescent="0.2">
      <c r="A117" s="2" t="s">
        <v>11</v>
      </c>
      <c r="B117">
        <v>2019</v>
      </c>
      <c r="C117">
        <v>6</v>
      </c>
      <c r="D117">
        <v>6825</v>
      </c>
      <c r="E117">
        <f t="shared" si="27"/>
        <v>21</v>
      </c>
      <c r="F117">
        <f t="shared" si="28"/>
        <v>22445</v>
      </c>
      <c r="G117">
        <v>13</v>
      </c>
      <c r="H117" s="4">
        <v>12310</v>
      </c>
      <c r="I117" s="4">
        <f t="shared" si="19"/>
        <v>15154</v>
      </c>
      <c r="J117" s="4">
        <v>27464</v>
      </c>
      <c r="K117">
        <f t="shared" si="29"/>
        <v>24</v>
      </c>
      <c r="L117">
        <f t="shared" si="26"/>
        <v>16805</v>
      </c>
      <c r="M117">
        <f t="shared" si="26"/>
        <v>97162.2</v>
      </c>
      <c r="N117">
        <f t="shared" si="26"/>
        <v>113967.2</v>
      </c>
      <c r="O117">
        <f t="shared" si="20"/>
        <v>19</v>
      </c>
      <c r="P117" s="4">
        <f t="shared" si="21"/>
        <v>19135</v>
      </c>
      <c r="Q117">
        <f t="shared" si="30"/>
        <v>45</v>
      </c>
      <c r="R117">
        <f t="shared" si="30"/>
        <v>39250</v>
      </c>
      <c r="S117" s="4">
        <f t="shared" si="22"/>
        <v>34289</v>
      </c>
      <c r="T117" s="4">
        <f t="shared" si="31"/>
        <v>136412.20000000001</v>
      </c>
    </row>
    <row r="118" spans="1:20" x14ac:dyDescent="0.2">
      <c r="A118" s="2" t="s">
        <v>12</v>
      </c>
      <c r="B118">
        <v>2019</v>
      </c>
      <c r="C118">
        <v>17</v>
      </c>
      <c r="D118">
        <v>21844</v>
      </c>
      <c r="E118">
        <f t="shared" si="27"/>
        <v>38</v>
      </c>
      <c r="F118">
        <f t="shared" si="28"/>
        <v>44289</v>
      </c>
      <c r="G118">
        <v>18</v>
      </c>
      <c r="H118" s="4">
        <v>6780</v>
      </c>
      <c r="I118" s="4">
        <f t="shared" si="19"/>
        <v>20261</v>
      </c>
      <c r="J118" s="4">
        <v>27041</v>
      </c>
      <c r="K118">
        <f t="shared" si="29"/>
        <v>42</v>
      </c>
      <c r="L118">
        <f t="shared" si="26"/>
        <v>23585</v>
      </c>
      <c r="M118">
        <f t="shared" si="26"/>
        <v>117423.2</v>
      </c>
      <c r="N118">
        <f t="shared" si="26"/>
        <v>141008.20000000001</v>
      </c>
      <c r="O118">
        <f t="shared" si="20"/>
        <v>35</v>
      </c>
      <c r="P118" s="4">
        <f t="shared" si="21"/>
        <v>28624</v>
      </c>
      <c r="Q118">
        <f t="shared" si="30"/>
        <v>80</v>
      </c>
      <c r="R118">
        <f t="shared" si="30"/>
        <v>67874</v>
      </c>
      <c r="S118" s="4">
        <f t="shared" si="22"/>
        <v>48885</v>
      </c>
      <c r="T118" s="4">
        <f t="shared" si="31"/>
        <v>185297.2</v>
      </c>
    </row>
    <row r="119" spans="1:20" x14ac:dyDescent="0.2">
      <c r="A119" s="2" t="s">
        <v>13</v>
      </c>
      <c r="B119">
        <v>2019</v>
      </c>
      <c r="C119">
        <v>20</v>
      </c>
      <c r="D119">
        <v>20989</v>
      </c>
      <c r="E119">
        <f t="shared" si="27"/>
        <v>58</v>
      </c>
      <c r="F119">
        <f t="shared" si="28"/>
        <v>65278</v>
      </c>
      <c r="G119">
        <v>17</v>
      </c>
      <c r="H119" s="4">
        <v>8710</v>
      </c>
      <c r="I119" s="4">
        <f t="shared" si="19"/>
        <v>20162</v>
      </c>
      <c r="J119" s="4">
        <v>28872</v>
      </c>
      <c r="K119">
        <f t="shared" si="29"/>
        <v>59</v>
      </c>
      <c r="L119">
        <f t="shared" si="26"/>
        <v>32295</v>
      </c>
      <c r="M119">
        <f t="shared" si="26"/>
        <v>137585.20000000001</v>
      </c>
      <c r="N119">
        <f t="shared" si="26"/>
        <v>169880.2</v>
      </c>
      <c r="O119">
        <f t="shared" si="20"/>
        <v>37</v>
      </c>
      <c r="P119" s="4">
        <f t="shared" si="21"/>
        <v>29699</v>
      </c>
      <c r="Q119">
        <f t="shared" si="30"/>
        <v>117</v>
      </c>
      <c r="R119">
        <f t="shared" si="30"/>
        <v>97573</v>
      </c>
      <c r="S119" s="4">
        <f t="shared" si="22"/>
        <v>49861</v>
      </c>
      <c r="T119" s="4">
        <f t="shared" si="31"/>
        <v>235158.2</v>
      </c>
    </row>
    <row r="120" spans="1:20" x14ac:dyDescent="0.2">
      <c r="A120" s="2" t="s">
        <v>14</v>
      </c>
      <c r="B120">
        <v>2019</v>
      </c>
      <c r="C120">
        <v>28</v>
      </c>
      <c r="D120">
        <v>42312</v>
      </c>
      <c r="E120">
        <f t="shared" si="27"/>
        <v>86</v>
      </c>
      <c r="F120">
        <f t="shared" si="28"/>
        <v>107590</v>
      </c>
      <c r="G120">
        <v>15</v>
      </c>
      <c r="H120" s="4">
        <v>9834</v>
      </c>
      <c r="I120" s="4">
        <f t="shared" si="19"/>
        <v>11937</v>
      </c>
      <c r="J120" s="4">
        <v>21771</v>
      </c>
      <c r="K120">
        <f t="shared" si="29"/>
        <v>74</v>
      </c>
      <c r="L120">
        <f t="shared" si="26"/>
        <v>42129</v>
      </c>
      <c r="M120">
        <f t="shared" si="26"/>
        <v>149522.20000000001</v>
      </c>
      <c r="N120">
        <f t="shared" si="26"/>
        <v>191651.20000000001</v>
      </c>
      <c r="O120">
        <f t="shared" si="20"/>
        <v>43</v>
      </c>
      <c r="P120" s="4">
        <f t="shared" si="21"/>
        <v>52146</v>
      </c>
      <c r="Q120">
        <f t="shared" si="30"/>
        <v>160</v>
      </c>
      <c r="R120">
        <f t="shared" si="30"/>
        <v>149719</v>
      </c>
      <c r="S120" s="4">
        <f t="shared" si="22"/>
        <v>64083</v>
      </c>
      <c r="T120" s="4">
        <f t="shared" si="31"/>
        <v>299241.2</v>
      </c>
    </row>
    <row r="121" spans="1:20" x14ac:dyDescent="0.2">
      <c r="A121" s="2" t="s">
        <v>15</v>
      </c>
      <c r="B121">
        <v>2019</v>
      </c>
      <c r="C121">
        <v>38</v>
      </c>
      <c r="D121">
        <v>35767</v>
      </c>
      <c r="E121">
        <f t="shared" si="27"/>
        <v>124</v>
      </c>
      <c r="F121">
        <f t="shared" si="28"/>
        <v>143357</v>
      </c>
      <c r="G121">
        <v>15</v>
      </c>
      <c r="H121" s="4">
        <v>5150</v>
      </c>
      <c r="I121" s="4">
        <f t="shared" si="19"/>
        <v>14437</v>
      </c>
      <c r="J121" s="4">
        <v>19587</v>
      </c>
      <c r="K121">
        <f t="shared" si="29"/>
        <v>89</v>
      </c>
      <c r="L121">
        <f t="shared" si="26"/>
        <v>47279</v>
      </c>
      <c r="M121">
        <f t="shared" si="26"/>
        <v>163959.20000000001</v>
      </c>
      <c r="N121">
        <f t="shared" si="26"/>
        <v>211238.2</v>
      </c>
      <c r="O121">
        <f t="shared" si="20"/>
        <v>53</v>
      </c>
      <c r="P121" s="4">
        <f t="shared" si="21"/>
        <v>40917</v>
      </c>
      <c r="Q121">
        <f t="shared" si="30"/>
        <v>213</v>
      </c>
      <c r="R121">
        <f t="shared" si="30"/>
        <v>190636</v>
      </c>
      <c r="S121" s="4">
        <f t="shared" si="22"/>
        <v>55354</v>
      </c>
      <c r="T121" s="4">
        <f t="shared" si="31"/>
        <v>354595.2</v>
      </c>
    </row>
    <row r="122" spans="1:20" x14ac:dyDescent="0.2">
      <c r="A122" s="2" t="s">
        <v>16</v>
      </c>
      <c r="B122">
        <v>2019</v>
      </c>
      <c r="C122">
        <v>28</v>
      </c>
      <c r="D122">
        <v>26661</v>
      </c>
      <c r="E122">
        <f t="shared" si="27"/>
        <v>152</v>
      </c>
      <c r="F122">
        <f t="shared" si="28"/>
        <v>170018</v>
      </c>
      <c r="G122">
        <v>11</v>
      </c>
      <c r="H122" s="4">
        <v>5270</v>
      </c>
      <c r="I122" s="4">
        <f t="shared" si="19"/>
        <v>17224</v>
      </c>
      <c r="J122" s="4">
        <v>22494</v>
      </c>
      <c r="K122">
        <f t="shared" si="29"/>
        <v>100</v>
      </c>
      <c r="L122">
        <f t="shared" si="26"/>
        <v>52549</v>
      </c>
      <c r="M122">
        <f t="shared" si="26"/>
        <v>181183.2</v>
      </c>
      <c r="N122">
        <f t="shared" si="26"/>
        <v>233732.2</v>
      </c>
      <c r="O122">
        <f t="shared" si="20"/>
        <v>39</v>
      </c>
      <c r="P122" s="4">
        <f t="shared" si="21"/>
        <v>31931</v>
      </c>
      <c r="Q122">
        <f t="shared" si="30"/>
        <v>252</v>
      </c>
      <c r="R122">
        <f t="shared" si="30"/>
        <v>222567</v>
      </c>
      <c r="S122" s="4">
        <f t="shared" si="22"/>
        <v>49155</v>
      </c>
      <c r="T122" s="4">
        <f t="shared" si="31"/>
        <v>403750.2</v>
      </c>
    </row>
    <row r="123" spans="1:20" x14ac:dyDescent="0.2">
      <c r="A123" s="2" t="s">
        <v>17</v>
      </c>
      <c r="B123">
        <v>2019</v>
      </c>
      <c r="C123">
        <v>24</v>
      </c>
      <c r="D123">
        <v>24651</v>
      </c>
      <c r="E123">
        <f t="shared" si="27"/>
        <v>176</v>
      </c>
      <c r="F123">
        <f t="shared" si="28"/>
        <v>194669</v>
      </c>
      <c r="G123">
        <v>7</v>
      </c>
      <c r="H123" s="4">
        <v>3364</v>
      </c>
      <c r="I123" s="4">
        <f t="shared" si="19"/>
        <v>11093</v>
      </c>
      <c r="J123" s="4">
        <v>14457</v>
      </c>
      <c r="K123">
        <f t="shared" si="29"/>
        <v>107</v>
      </c>
      <c r="L123">
        <f t="shared" ref="L123:L157" si="32">L122+H123</f>
        <v>55913</v>
      </c>
      <c r="M123">
        <f t="shared" ref="M123:M157" si="33">M122+I123</f>
        <v>192276.2</v>
      </c>
      <c r="N123">
        <f t="shared" ref="N123:N157" si="34">N122+J123</f>
        <v>248189.2</v>
      </c>
      <c r="O123">
        <f t="shared" si="20"/>
        <v>31</v>
      </c>
      <c r="P123" s="4">
        <f t="shared" si="21"/>
        <v>28015</v>
      </c>
      <c r="Q123">
        <f t="shared" si="30"/>
        <v>283</v>
      </c>
      <c r="R123">
        <f t="shared" si="30"/>
        <v>250582</v>
      </c>
      <c r="S123" s="4">
        <f t="shared" si="22"/>
        <v>39108</v>
      </c>
      <c r="T123" s="4">
        <f t="shared" si="31"/>
        <v>442858.2</v>
      </c>
    </row>
    <row r="124" spans="1:20" x14ac:dyDescent="0.2">
      <c r="A124" s="2" t="s">
        <v>18</v>
      </c>
      <c r="B124">
        <v>2019</v>
      </c>
      <c r="C124">
        <v>31</v>
      </c>
      <c r="D124">
        <v>31736</v>
      </c>
      <c r="E124">
        <f t="shared" si="27"/>
        <v>207</v>
      </c>
      <c r="F124">
        <f t="shared" si="28"/>
        <v>226405</v>
      </c>
      <c r="G124">
        <v>11</v>
      </c>
      <c r="H124" s="4">
        <v>4505</v>
      </c>
      <c r="I124" s="4">
        <f t="shared" si="19"/>
        <v>15457.8</v>
      </c>
      <c r="J124" s="4">
        <v>19962.8</v>
      </c>
      <c r="K124">
        <f t="shared" si="29"/>
        <v>118</v>
      </c>
      <c r="L124">
        <f t="shared" si="32"/>
        <v>60418</v>
      </c>
      <c r="M124">
        <f t="shared" si="33"/>
        <v>207734</v>
      </c>
      <c r="N124">
        <f t="shared" si="34"/>
        <v>268152</v>
      </c>
      <c r="O124">
        <f t="shared" si="20"/>
        <v>42</v>
      </c>
      <c r="P124" s="4">
        <f t="shared" si="21"/>
        <v>36241</v>
      </c>
      <c r="Q124">
        <f t="shared" si="30"/>
        <v>325</v>
      </c>
      <c r="R124">
        <f t="shared" si="30"/>
        <v>286823</v>
      </c>
      <c r="S124" s="4">
        <f t="shared" si="22"/>
        <v>51698.8</v>
      </c>
      <c r="T124" s="4">
        <f t="shared" si="31"/>
        <v>494557</v>
      </c>
    </row>
    <row r="125" spans="1:20" x14ac:dyDescent="0.2">
      <c r="A125" s="2" t="s">
        <v>19</v>
      </c>
      <c r="B125">
        <v>2019</v>
      </c>
      <c r="C125">
        <v>20</v>
      </c>
      <c r="D125">
        <v>16240</v>
      </c>
      <c r="E125">
        <f t="shared" si="27"/>
        <v>227</v>
      </c>
      <c r="F125">
        <f t="shared" si="28"/>
        <v>242645</v>
      </c>
      <c r="G125">
        <v>11</v>
      </c>
      <c r="H125" s="4">
        <v>5875</v>
      </c>
      <c r="I125" s="4">
        <f t="shared" si="19"/>
        <v>15286</v>
      </c>
      <c r="J125" s="4">
        <v>21161</v>
      </c>
      <c r="K125">
        <f t="shared" si="29"/>
        <v>129</v>
      </c>
      <c r="L125">
        <f t="shared" si="32"/>
        <v>66293</v>
      </c>
      <c r="M125">
        <f t="shared" si="33"/>
        <v>223020</v>
      </c>
      <c r="N125">
        <f t="shared" si="34"/>
        <v>289313</v>
      </c>
      <c r="O125">
        <f t="shared" si="20"/>
        <v>31</v>
      </c>
      <c r="P125" s="4">
        <f t="shared" si="21"/>
        <v>22115</v>
      </c>
      <c r="Q125">
        <f t="shared" si="30"/>
        <v>356</v>
      </c>
      <c r="R125">
        <f t="shared" si="30"/>
        <v>308938</v>
      </c>
      <c r="S125" s="4">
        <f t="shared" si="22"/>
        <v>37401</v>
      </c>
      <c r="T125" s="4">
        <f t="shared" si="31"/>
        <v>531958</v>
      </c>
    </row>
    <row r="126" spans="1:20" x14ac:dyDescent="0.2">
      <c r="A126" s="2" t="s">
        <v>20</v>
      </c>
      <c r="B126">
        <v>2019</v>
      </c>
      <c r="C126">
        <v>19</v>
      </c>
      <c r="D126">
        <v>15779</v>
      </c>
      <c r="E126">
        <f t="shared" si="27"/>
        <v>246</v>
      </c>
      <c r="F126">
        <f t="shared" si="28"/>
        <v>258424</v>
      </c>
      <c r="G126">
        <v>7</v>
      </c>
      <c r="H126" s="4">
        <v>3375</v>
      </c>
      <c r="I126" s="4">
        <f t="shared" si="19"/>
        <v>10968</v>
      </c>
      <c r="J126" s="4">
        <v>14343</v>
      </c>
      <c r="K126">
        <f t="shared" si="29"/>
        <v>136</v>
      </c>
      <c r="L126">
        <f t="shared" si="32"/>
        <v>69668</v>
      </c>
      <c r="M126">
        <f t="shared" si="33"/>
        <v>233988</v>
      </c>
      <c r="N126">
        <f t="shared" si="34"/>
        <v>303656</v>
      </c>
      <c r="O126">
        <f t="shared" si="20"/>
        <v>26</v>
      </c>
      <c r="P126" s="4">
        <f t="shared" si="21"/>
        <v>19154</v>
      </c>
      <c r="Q126">
        <f t="shared" si="30"/>
        <v>382</v>
      </c>
      <c r="R126">
        <f t="shared" si="30"/>
        <v>328092</v>
      </c>
      <c r="S126" s="4">
        <f t="shared" si="22"/>
        <v>30122</v>
      </c>
      <c r="T126" s="4">
        <f t="shared" si="31"/>
        <v>562080</v>
      </c>
    </row>
    <row r="127" spans="1:20" x14ac:dyDescent="0.2">
      <c r="A127" s="2" t="s">
        <v>21</v>
      </c>
      <c r="B127">
        <v>2019</v>
      </c>
      <c r="C127">
        <v>59</v>
      </c>
      <c r="D127">
        <v>48805</v>
      </c>
      <c r="E127">
        <f t="shared" si="27"/>
        <v>305</v>
      </c>
      <c r="F127">
        <f t="shared" si="28"/>
        <v>307229</v>
      </c>
      <c r="G127">
        <v>4</v>
      </c>
      <c r="H127" s="4">
        <v>2830</v>
      </c>
      <c r="I127" s="4">
        <f t="shared" si="19"/>
        <v>14417</v>
      </c>
      <c r="J127" s="4">
        <v>17247</v>
      </c>
      <c r="K127">
        <f t="shared" si="29"/>
        <v>140</v>
      </c>
      <c r="L127">
        <f t="shared" si="32"/>
        <v>72498</v>
      </c>
      <c r="M127">
        <f t="shared" si="33"/>
        <v>248405</v>
      </c>
      <c r="N127">
        <f t="shared" si="34"/>
        <v>320903</v>
      </c>
      <c r="O127">
        <f t="shared" si="20"/>
        <v>63</v>
      </c>
      <c r="P127" s="4">
        <f t="shared" si="21"/>
        <v>51635</v>
      </c>
      <c r="Q127">
        <f t="shared" si="30"/>
        <v>445</v>
      </c>
      <c r="R127">
        <f t="shared" si="30"/>
        <v>379727</v>
      </c>
      <c r="S127" s="4">
        <f t="shared" si="22"/>
        <v>66052</v>
      </c>
      <c r="T127" s="4">
        <f t="shared" si="31"/>
        <v>628132</v>
      </c>
    </row>
    <row r="128" spans="1:20" x14ac:dyDescent="0.2">
      <c r="A128" s="2" t="s">
        <v>22</v>
      </c>
      <c r="B128">
        <v>2019</v>
      </c>
      <c r="C128">
        <v>54</v>
      </c>
      <c r="D128">
        <v>41646</v>
      </c>
      <c r="E128">
        <f t="shared" si="27"/>
        <v>359</v>
      </c>
      <c r="F128">
        <f t="shared" si="28"/>
        <v>348875</v>
      </c>
      <c r="G128">
        <v>4</v>
      </c>
      <c r="H128" s="4">
        <v>990</v>
      </c>
      <c r="I128" s="4">
        <f t="shared" si="19"/>
        <v>9513</v>
      </c>
      <c r="J128" s="4">
        <v>10503</v>
      </c>
      <c r="K128">
        <f t="shared" si="29"/>
        <v>144</v>
      </c>
      <c r="L128">
        <f t="shared" si="32"/>
        <v>73488</v>
      </c>
      <c r="M128">
        <f t="shared" si="33"/>
        <v>257918</v>
      </c>
      <c r="N128">
        <f t="shared" si="34"/>
        <v>331406</v>
      </c>
      <c r="O128">
        <f t="shared" si="20"/>
        <v>58</v>
      </c>
      <c r="P128" s="4">
        <f t="shared" si="21"/>
        <v>42636</v>
      </c>
      <c r="Q128">
        <f t="shared" si="30"/>
        <v>503</v>
      </c>
      <c r="R128">
        <f t="shared" si="30"/>
        <v>422363</v>
      </c>
      <c r="S128" s="4">
        <f t="shared" si="22"/>
        <v>52149</v>
      </c>
      <c r="T128" s="4">
        <f t="shared" si="31"/>
        <v>680281</v>
      </c>
    </row>
    <row r="129" spans="1:20" x14ac:dyDescent="0.2">
      <c r="A129" s="2" t="s">
        <v>23</v>
      </c>
      <c r="B129">
        <v>2019</v>
      </c>
      <c r="C129">
        <v>34</v>
      </c>
      <c r="D129">
        <v>23044</v>
      </c>
      <c r="E129">
        <f t="shared" si="27"/>
        <v>393</v>
      </c>
      <c r="F129">
        <f t="shared" si="28"/>
        <v>371919</v>
      </c>
      <c r="G129">
        <v>6</v>
      </c>
      <c r="H129" s="4">
        <v>1975</v>
      </c>
      <c r="I129" s="4">
        <f t="shared" si="19"/>
        <v>4635</v>
      </c>
      <c r="J129" s="4">
        <v>6610</v>
      </c>
      <c r="K129">
        <f t="shared" si="29"/>
        <v>150</v>
      </c>
      <c r="L129">
        <f t="shared" si="32"/>
        <v>75463</v>
      </c>
      <c r="M129">
        <f t="shared" si="33"/>
        <v>262553</v>
      </c>
      <c r="N129">
        <f t="shared" si="34"/>
        <v>338016</v>
      </c>
      <c r="O129">
        <f t="shared" si="20"/>
        <v>40</v>
      </c>
      <c r="P129" s="4">
        <f t="shared" si="21"/>
        <v>25019</v>
      </c>
      <c r="Q129">
        <f t="shared" si="30"/>
        <v>543</v>
      </c>
      <c r="R129">
        <f t="shared" si="30"/>
        <v>447382</v>
      </c>
      <c r="S129" s="4">
        <f t="shared" si="22"/>
        <v>29654</v>
      </c>
      <c r="T129" s="4">
        <f t="shared" si="31"/>
        <v>709935</v>
      </c>
    </row>
    <row r="130" spans="1:20" x14ac:dyDescent="0.2">
      <c r="A130" s="2" t="s">
        <v>24</v>
      </c>
      <c r="B130">
        <v>2019</v>
      </c>
      <c r="C130">
        <v>25</v>
      </c>
      <c r="D130">
        <v>16546</v>
      </c>
      <c r="E130">
        <f t="shared" si="27"/>
        <v>418</v>
      </c>
      <c r="F130">
        <f t="shared" si="28"/>
        <v>388465</v>
      </c>
      <c r="G130">
        <v>4</v>
      </c>
      <c r="H130" s="4">
        <v>3915</v>
      </c>
      <c r="I130" s="4">
        <f t="shared" si="19"/>
        <v>11358</v>
      </c>
      <c r="J130" s="4">
        <v>15273</v>
      </c>
      <c r="K130">
        <f t="shared" si="29"/>
        <v>154</v>
      </c>
      <c r="L130">
        <f t="shared" si="32"/>
        <v>79378</v>
      </c>
      <c r="M130">
        <f t="shared" si="33"/>
        <v>273911</v>
      </c>
      <c r="N130">
        <f t="shared" si="34"/>
        <v>353289</v>
      </c>
      <c r="O130">
        <f t="shared" si="20"/>
        <v>29</v>
      </c>
      <c r="P130" s="4">
        <f t="shared" si="21"/>
        <v>20461</v>
      </c>
      <c r="Q130">
        <f t="shared" si="30"/>
        <v>572</v>
      </c>
      <c r="R130">
        <f t="shared" si="30"/>
        <v>467843</v>
      </c>
      <c r="S130" s="4">
        <f t="shared" si="22"/>
        <v>31819</v>
      </c>
      <c r="T130" s="4">
        <f t="shared" si="31"/>
        <v>741754</v>
      </c>
    </row>
    <row r="131" spans="1:20" x14ac:dyDescent="0.2">
      <c r="A131" s="2" t="s">
        <v>25</v>
      </c>
      <c r="B131">
        <v>2019</v>
      </c>
      <c r="C131">
        <v>20</v>
      </c>
      <c r="D131">
        <v>13755</v>
      </c>
      <c r="E131">
        <f t="shared" si="27"/>
        <v>438</v>
      </c>
      <c r="F131">
        <f t="shared" si="28"/>
        <v>402220</v>
      </c>
      <c r="G131">
        <v>4</v>
      </c>
      <c r="H131" s="4">
        <v>1510</v>
      </c>
      <c r="I131" s="4">
        <f t="shared" ref="I131:I194" si="35">J131-H131</f>
        <v>5924</v>
      </c>
      <c r="J131" s="4">
        <v>7434</v>
      </c>
      <c r="K131">
        <f t="shared" si="29"/>
        <v>158</v>
      </c>
      <c r="L131">
        <f t="shared" si="32"/>
        <v>80888</v>
      </c>
      <c r="M131">
        <f t="shared" si="33"/>
        <v>279835</v>
      </c>
      <c r="N131">
        <f t="shared" si="34"/>
        <v>360723</v>
      </c>
      <c r="O131">
        <f t="shared" ref="O131:O194" si="36">G131+C131</f>
        <v>24</v>
      </c>
      <c r="P131" s="4">
        <f t="shared" ref="P131:P194" si="37">D131+H131</f>
        <v>15265</v>
      </c>
      <c r="Q131">
        <f t="shared" si="30"/>
        <v>596</v>
      </c>
      <c r="R131">
        <f t="shared" si="30"/>
        <v>483108</v>
      </c>
      <c r="S131" s="4">
        <f t="shared" ref="S131:S194" si="38">P131+I131</f>
        <v>21189</v>
      </c>
      <c r="T131" s="4">
        <f t="shared" si="31"/>
        <v>762943</v>
      </c>
    </row>
    <row r="132" spans="1:20" x14ac:dyDescent="0.2">
      <c r="A132" s="2" t="s">
        <v>26</v>
      </c>
      <c r="B132">
        <v>2019</v>
      </c>
      <c r="C132">
        <v>4</v>
      </c>
      <c r="D132">
        <v>2374</v>
      </c>
      <c r="E132">
        <f t="shared" si="27"/>
        <v>442</v>
      </c>
      <c r="F132">
        <f t="shared" si="28"/>
        <v>404594</v>
      </c>
      <c r="G132">
        <v>3</v>
      </c>
      <c r="H132" s="4">
        <v>1200</v>
      </c>
      <c r="I132" s="4">
        <f t="shared" si="35"/>
        <v>6602</v>
      </c>
      <c r="J132" s="4">
        <v>7802</v>
      </c>
      <c r="K132">
        <f t="shared" si="29"/>
        <v>161</v>
      </c>
      <c r="L132">
        <f t="shared" si="32"/>
        <v>82088</v>
      </c>
      <c r="M132">
        <f t="shared" si="33"/>
        <v>286437</v>
      </c>
      <c r="N132">
        <f t="shared" si="34"/>
        <v>368525</v>
      </c>
      <c r="O132">
        <f t="shared" si="36"/>
        <v>7</v>
      </c>
      <c r="P132" s="4">
        <f t="shared" si="37"/>
        <v>3574</v>
      </c>
      <c r="Q132">
        <f t="shared" si="30"/>
        <v>603</v>
      </c>
      <c r="R132">
        <f t="shared" si="30"/>
        <v>486682</v>
      </c>
      <c r="S132" s="4">
        <f t="shared" si="38"/>
        <v>10176</v>
      </c>
      <c r="T132" s="4">
        <f t="shared" si="31"/>
        <v>773119</v>
      </c>
    </row>
    <row r="133" spans="1:20" x14ac:dyDescent="0.2">
      <c r="A133" s="2" t="s">
        <v>27</v>
      </c>
      <c r="B133">
        <v>2019</v>
      </c>
      <c r="C133">
        <v>17</v>
      </c>
      <c r="D133">
        <v>9633</v>
      </c>
      <c r="E133">
        <f t="shared" si="27"/>
        <v>459</v>
      </c>
      <c r="F133">
        <f t="shared" si="28"/>
        <v>414227</v>
      </c>
      <c r="G133">
        <v>8</v>
      </c>
      <c r="H133" s="4">
        <v>3040</v>
      </c>
      <c r="I133" s="4">
        <f t="shared" si="35"/>
        <v>-1717</v>
      </c>
      <c r="J133" s="4">
        <v>1323</v>
      </c>
      <c r="K133">
        <f t="shared" si="29"/>
        <v>169</v>
      </c>
      <c r="L133">
        <f t="shared" si="32"/>
        <v>85128</v>
      </c>
      <c r="M133">
        <f t="shared" si="33"/>
        <v>284720</v>
      </c>
      <c r="N133">
        <f t="shared" si="34"/>
        <v>369848</v>
      </c>
      <c r="O133">
        <f t="shared" si="36"/>
        <v>25</v>
      </c>
      <c r="P133" s="4">
        <f t="shared" si="37"/>
        <v>12673</v>
      </c>
      <c r="Q133">
        <f t="shared" si="30"/>
        <v>628</v>
      </c>
      <c r="R133">
        <f t="shared" si="30"/>
        <v>499355</v>
      </c>
      <c r="S133" s="4">
        <f t="shared" si="38"/>
        <v>10956</v>
      </c>
      <c r="T133" s="4">
        <f t="shared" si="31"/>
        <v>784075</v>
      </c>
    </row>
    <row r="134" spans="1:20" x14ac:dyDescent="0.2">
      <c r="A134" s="2" t="s">
        <v>28</v>
      </c>
      <c r="B134">
        <v>2019</v>
      </c>
      <c r="C134">
        <v>10</v>
      </c>
      <c r="D134">
        <v>6736</v>
      </c>
      <c r="E134">
        <f t="shared" si="27"/>
        <v>469</v>
      </c>
      <c r="F134">
        <f t="shared" si="28"/>
        <v>420963</v>
      </c>
      <c r="G134">
        <v>4</v>
      </c>
      <c r="H134" s="4">
        <v>1485</v>
      </c>
      <c r="I134" s="4">
        <f t="shared" si="35"/>
        <v>4373.5</v>
      </c>
      <c r="J134" s="4">
        <v>5858.5</v>
      </c>
      <c r="K134">
        <f t="shared" si="29"/>
        <v>173</v>
      </c>
      <c r="L134">
        <f t="shared" si="32"/>
        <v>86613</v>
      </c>
      <c r="M134">
        <f t="shared" si="33"/>
        <v>289093.5</v>
      </c>
      <c r="N134">
        <f t="shared" si="34"/>
        <v>375706.5</v>
      </c>
      <c r="O134">
        <f t="shared" si="36"/>
        <v>14</v>
      </c>
      <c r="P134" s="4">
        <f t="shared" si="37"/>
        <v>8221</v>
      </c>
      <c r="Q134">
        <f t="shared" si="30"/>
        <v>642</v>
      </c>
      <c r="R134">
        <f t="shared" si="30"/>
        <v>507576</v>
      </c>
      <c r="S134" s="4">
        <f t="shared" si="38"/>
        <v>12594.5</v>
      </c>
      <c r="T134" s="4">
        <f t="shared" si="31"/>
        <v>796669.5</v>
      </c>
    </row>
    <row r="135" spans="1:20" x14ac:dyDescent="0.2">
      <c r="A135" s="2" t="s">
        <v>29</v>
      </c>
      <c r="B135">
        <v>2019</v>
      </c>
      <c r="C135">
        <v>4</v>
      </c>
      <c r="D135">
        <v>4030</v>
      </c>
      <c r="E135">
        <f t="shared" si="27"/>
        <v>473</v>
      </c>
      <c r="F135">
        <f t="shared" si="28"/>
        <v>424993</v>
      </c>
      <c r="G135">
        <v>2</v>
      </c>
      <c r="H135" s="4">
        <v>995</v>
      </c>
      <c r="I135" s="4">
        <f t="shared" si="35"/>
        <v>5460</v>
      </c>
      <c r="J135" s="4">
        <v>6455</v>
      </c>
      <c r="K135">
        <f t="shared" si="29"/>
        <v>175</v>
      </c>
      <c r="L135">
        <f t="shared" si="32"/>
        <v>87608</v>
      </c>
      <c r="M135">
        <f t="shared" si="33"/>
        <v>294553.5</v>
      </c>
      <c r="N135">
        <f t="shared" si="34"/>
        <v>382161.5</v>
      </c>
      <c r="O135">
        <f t="shared" si="36"/>
        <v>6</v>
      </c>
      <c r="P135" s="4">
        <f t="shared" si="37"/>
        <v>5025</v>
      </c>
      <c r="Q135">
        <f t="shared" si="30"/>
        <v>648</v>
      </c>
      <c r="R135">
        <f t="shared" si="30"/>
        <v>512601</v>
      </c>
      <c r="S135" s="4">
        <f t="shared" si="38"/>
        <v>10485</v>
      </c>
      <c r="T135" s="4">
        <f t="shared" si="31"/>
        <v>807154.5</v>
      </c>
    </row>
    <row r="136" spans="1:20" x14ac:dyDescent="0.2">
      <c r="A136" s="2" t="s">
        <v>30</v>
      </c>
      <c r="B136">
        <v>2019</v>
      </c>
      <c r="C136">
        <v>2</v>
      </c>
      <c r="D136">
        <v>855</v>
      </c>
      <c r="E136">
        <f t="shared" si="27"/>
        <v>475</v>
      </c>
      <c r="F136">
        <f t="shared" si="28"/>
        <v>425848</v>
      </c>
      <c r="G136">
        <v>0</v>
      </c>
      <c r="H136" s="4">
        <v>0</v>
      </c>
      <c r="I136" s="4">
        <f t="shared" si="35"/>
        <v>8943</v>
      </c>
      <c r="J136" s="4">
        <v>8943</v>
      </c>
      <c r="K136">
        <f t="shared" si="29"/>
        <v>175</v>
      </c>
      <c r="L136">
        <f t="shared" si="32"/>
        <v>87608</v>
      </c>
      <c r="M136">
        <f t="shared" si="33"/>
        <v>303496.5</v>
      </c>
      <c r="N136">
        <f t="shared" si="34"/>
        <v>391104.5</v>
      </c>
      <c r="O136">
        <f t="shared" si="36"/>
        <v>2</v>
      </c>
      <c r="P136" s="4">
        <f t="shared" si="37"/>
        <v>855</v>
      </c>
      <c r="Q136">
        <f t="shared" si="30"/>
        <v>650</v>
      </c>
      <c r="R136">
        <f t="shared" si="30"/>
        <v>513456</v>
      </c>
      <c r="S136" s="4">
        <f t="shared" si="38"/>
        <v>9798</v>
      </c>
      <c r="T136" s="4">
        <f t="shared" si="31"/>
        <v>816952.5</v>
      </c>
    </row>
    <row r="137" spans="1:20" x14ac:dyDescent="0.2">
      <c r="A137" s="2" t="s">
        <v>31</v>
      </c>
      <c r="B137">
        <v>2019</v>
      </c>
      <c r="C137">
        <v>4</v>
      </c>
      <c r="D137">
        <v>1042</v>
      </c>
      <c r="E137">
        <f t="shared" si="27"/>
        <v>479</v>
      </c>
      <c r="F137">
        <f t="shared" si="28"/>
        <v>426890</v>
      </c>
      <c r="G137">
        <v>3</v>
      </c>
      <c r="H137" s="4">
        <v>4070</v>
      </c>
      <c r="I137" s="4">
        <f t="shared" si="35"/>
        <v>-549</v>
      </c>
      <c r="J137" s="4">
        <v>3521</v>
      </c>
      <c r="K137">
        <f t="shared" si="29"/>
        <v>178</v>
      </c>
      <c r="L137">
        <f t="shared" si="32"/>
        <v>91678</v>
      </c>
      <c r="M137">
        <f t="shared" si="33"/>
        <v>302947.5</v>
      </c>
      <c r="N137">
        <f t="shared" si="34"/>
        <v>394625.5</v>
      </c>
      <c r="O137">
        <f t="shared" si="36"/>
        <v>7</v>
      </c>
      <c r="P137" s="4">
        <f t="shared" si="37"/>
        <v>5112</v>
      </c>
      <c r="Q137">
        <f t="shared" si="30"/>
        <v>657</v>
      </c>
      <c r="R137">
        <f t="shared" si="30"/>
        <v>518568</v>
      </c>
      <c r="S137" s="4">
        <f t="shared" si="38"/>
        <v>4563</v>
      </c>
      <c r="T137" s="4">
        <f t="shared" si="31"/>
        <v>821515.5</v>
      </c>
    </row>
    <row r="138" spans="1:20" x14ac:dyDescent="0.2">
      <c r="A138" s="2" t="s">
        <v>32</v>
      </c>
      <c r="B138">
        <v>2019</v>
      </c>
      <c r="C138">
        <v>10</v>
      </c>
      <c r="D138">
        <v>5629</v>
      </c>
      <c r="E138">
        <f t="shared" si="27"/>
        <v>489</v>
      </c>
      <c r="F138">
        <f t="shared" si="28"/>
        <v>432519</v>
      </c>
      <c r="G138">
        <v>1</v>
      </c>
      <c r="H138" s="4">
        <v>800</v>
      </c>
      <c r="I138" s="4">
        <f t="shared" si="35"/>
        <v>4069</v>
      </c>
      <c r="J138" s="4">
        <v>4869</v>
      </c>
      <c r="K138">
        <f t="shared" si="29"/>
        <v>179</v>
      </c>
      <c r="L138">
        <f t="shared" si="32"/>
        <v>92478</v>
      </c>
      <c r="M138">
        <f t="shared" si="33"/>
        <v>307016.5</v>
      </c>
      <c r="N138">
        <f t="shared" si="34"/>
        <v>399494.5</v>
      </c>
      <c r="O138">
        <f t="shared" si="36"/>
        <v>11</v>
      </c>
      <c r="P138" s="4">
        <f t="shared" si="37"/>
        <v>6429</v>
      </c>
      <c r="Q138">
        <f t="shared" si="30"/>
        <v>668</v>
      </c>
      <c r="R138">
        <f t="shared" si="30"/>
        <v>524997</v>
      </c>
      <c r="S138" s="4">
        <f t="shared" si="38"/>
        <v>10498</v>
      </c>
      <c r="T138" s="4">
        <f t="shared" si="31"/>
        <v>832013.5</v>
      </c>
    </row>
    <row r="139" spans="1:20" x14ac:dyDescent="0.2">
      <c r="A139" s="2" t="s">
        <v>33</v>
      </c>
      <c r="B139">
        <v>2019</v>
      </c>
      <c r="C139">
        <v>3</v>
      </c>
      <c r="D139">
        <v>684</v>
      </c>
      <c r="E139">
        <f t="shared" si="27"/>
        <v>492</v>
      </c>
      <c r="F139">
        <f t="shared" si="28"/>
        <v>433203</v>
      </c>
      <c r="G139">
        <v>1</v>
      </c>
      <c r="H139" s="4">
        <v>520</v>
      </c>
      <c r="I139" s="4">
        <f t="shared" si="35"/>
        <v>1473</v>
      </c>
      <c r="J139" s="4">
        <v>1993</v>
      </c>
      <c r="K139">
        <f t="shared" si="29"/>
        <v>180</v>
      </c>
      <c r="L139">
        <f t="shared" si="32"/>
        <v>92998</v>
      </c>
      <c r="M139">
        <f t="shared" si="33"/>
        <v>308489.5</v>
      </c>
      <c r="N139">
        <f t="shared" si="34"/>
        <v>401487.5</v>
      </c>
      <c r="O139">
        <f t="shared" si="36"/>
        <v>4</v>
      </c>
      <c r="P139" s="4">
        <f t="shared" si="37"/>
        <v>1204</v>
      </c>
      <c r="Q139">
        <f t="shared" si="30"/>
        <v>672</v>
      </c>
      <c r="R139">
        <f t="shared" si="30"/>
        <v>526201</v>
      </c>
      <c r="S139" s="4">
        <f t="shared" si="38"/>
        <v>2677</v>
      </c>
      <c r="T139" s="4">
        <f t="shared" si="31"/>
        <v>834690.5</v>
      </c>
    </row>
    <row r="140" spans="1:20" x14ac:dyDescent="0.2">
      <c r="A140" s="2" t="s">
        <v>34</v>
      </c>
      <c r="B140">
        <v>2019</v>
      </c>
      <c r="C140">
        <v>8</v>
      </c>
      <c r="D140">
        <v>3370</v>
      </c>
      <c r="E140">
        <f t="shared" ref="E140:E157" si="39">E139+C140</f>
        <v>500</v>
      </c>
      <c r="F140">
        <f t="shared" si="28"/>
        <v>436573</v>
      </c>
      <c r="G140">
        <v>4</v>
      </c>
      <c r="H140" s="4">
        <v>3400</v>
      </c>
      <c r="I140" s="4">
        <f t="shared" si="35"/>
        <v>4959</v>
      </c>
      <c r="J140" s="4">
        <v>8359</v>
      </c>
      <c r="K140">
        <f t="shared" si="29"/>
        <v>184</v>
      </c>
      <c r="L140">
        <f t="shared" si="32"/>
        <v>96398</v>
      </c>
      <c r="M140">
        <f t="shared" si="33"/>
        <v>313448.5</v>
      </c>
      <c r="N140">
        <f t="shared" si="34"/>
        <v>409846.5</v>
      </c>
      <c r="O140">
        <f t="shared" si="36"/>
        <v>12</v>
      </c>
      <c r="P140" s="4">
        <f t="shared" si="37"/>
        <v>6770</v>
      </c>
      <c r="Q140">
        <f t="shared" si="30"/>
        <v>684</v>
      </c>
      <c r="R140">
        <f t="shared" si="30"/>
        <v>532971</v>
      </c>
      <c r="S140" s="4">
        <f t="shared" si="38"/>
        <v>11729</v>
      </c>
      <c r="T140" s="4">
        <f t="shared" si="31"/>
        <v>846419.5</v>
      </c>
    </row>
    <row r="141" spans="1:20" x14ac:dyDescent="0.2">
      <c r="A141" s="2" t="s">
        <v>35</v>
      </c>
      <c r="B141">
        <v>2019</v>
      </c>
      <c r="C141">
        <v>14</v>
      </c>
      <c r="D141">
        <v>10084</v>
      </c>
      <c r="E141">
        <f t="shared" si="39"/>
        <v>514</v>
      </c>
      <c r="F141">
        <f t="shared" si="28"/>
        <v>446657</v>
      </c>
      <c r="G141">
        <v>3</v>
      </c>
      <c r="H141" s="4">
        <v>1925</v>
      </c>
      <c r="I141" s="4">
        <f t="shared" si="35"/>
        <v>4813</v>
      </c>
      <c r="J141" s="4">
        <v>6738</v>
      </c>
      <c r="K141">
        <f t="shared" si="29"/>
        <v>187</v>
      </c>
      <c r="L141">
        <f t="shared" si="32"/>
        <v>98323</v>
      </c>
      <c r="M141">
        <f t="shared" si="33"/>
        <v>318261.5</v>
      </c>
      <c r="N141">
        <f t="shared" si="34"/>
        <v>416584.5</v>
      </c>
      <c r="O141">
        <f t="shared" si="36"/>
        <v>17</v>
      </c>
      <c r="P141" s="4">
        <f t="shared" si="37"/>
        <v>12009</v>
      </c>
      <c r="Q141">
        <f t="shared" si="30"/>
        <v>701</v>
      </c>
      <c r="R141">
        <f t="shared" si="30"/>
        <v>544980</v>
      </c>
      <c r="S141" s="4">
        <f t="shared" si="38"/>
        <v>16822</v>
      </c>
      <c r="T141" s="4">
        <f t="shared" si="31"/>
        <v>863241.5</v>
      </c>
    </row>
    <row r="142" spans="1:20" x14ac:dyDescent="0.2">
      <c r="A142" s="2" t="s">
        <v>36</v>
      </c>
      <c r="B142">
        <v>2019</v>
      </c>
      <c r="C142">
        <v>20</v>
      </c>
      <c r="D142">
        <v>22535</v>
      </c>
      <c r="E142">
        <f t="shared" si="39"/>
        <v>534</v>
      </c>
      <c r="F142">
        <f t="shared" si="28"/>
        <v>469192</v>
      </c>
      <c r="G142">
        <v>9</v>
      </c>
      <c r="H142" s="4">
        <v>5275</v>
      </c>
      <c r="I142" s="4">
        <f t="shared" si="35"/>
        <v>1416</v>
      </c>
      <c r="J142" s="4">
        <v>6691</v>
      </c>
      <c r="K142">
        <f t="shared" si="29"/>
        <v>196</v>
      </c>
      <c r="L142">
        <f t="shared" si="32"/>
        <v>103598</v>
      </c>
      <c r="M142">
        <f t="shared" si="33"/>
        <v>319677.5</v>
      </c>
      <c r="N142">
        <f t="shared" si="34"/>
        <v>423275.5</v>
      </c>
      <c r="O142">
        <f t="shared" si="36"/>
        <v>29</v>
      </c>
      <c r="P142" s="4">
        <f t="shared" si="37"/>
        <v>27810</v>
      </c>
      <c r="Q142">
        <f t="shared" si="30"/>
        <v>730</v>
      </c>
      <c r="R142">
        <f t="shared" si="30"/>
        <v>572790</v>
      </c>
      <c r="S142" s="4">
        <f t="shared" si="38"/>
        <v>29226</v>
      </c>
      <c r="T142" s="4">
        <f t="shared" si="31"/>
        <v>892467.5</v>
      </c>
    </row>
    <row r="143" spans="1:20" x14ac:dyDescent="0.2">
      <c r="A143" s="2" t="s">
        <v>37</v>
      </c>
      <c r="B143">
        <v>2019</v>
      </c>
      <c r="C143">
        <v>0</v>
      </c>
      <c r="D143">
        <v>0</v>
      </c>
      <c r="E143">
        <f t="shared" si="39"/>
        <v>534</v>
      </c>
      <c r="F143">
        <f t="shared" si="28"/>
        <v>469192</v>
      </c>
      <c r="G143">
        <v>3</v>
      </c>
      <c r="H143" s="4">
        <v>4245</v>
      </c>
      <c r="I143" s="4">
        <f t="shared" si="35"/>
        <v>8404</v>
      </c>
      <c r="J143" s="4">
        <v>12649</v>
      </c>
      <c r="K143">
        <f t="shared" si="29"/>
        <v>199</v>
      </c>
      <c r="L143">
        <f t="shared" si="32"/>
        <v>107843</v>
      </c>
      <c r="M143">
        <f t="shared" si="33"/>
        <v>328081.5</v>
      </c>
      <c r="N143">
        <f t="shared" si="34"/>
        <v>435924.5</v>
      </c>
      <c r="O143">
        <f t="shared" si="36"/>
        <v>3</v>
      </c>
      <c r="P143" s="4">
        <f t="shared" si="37"/>
        <v>4245</v>
      </c>
      <c r="Q143">
        <f t="shared" si="30"/>
        <v>733</v>
      </c>
      <c r="R143">
        <f t="shared" si="30"/>
        <v>577035</v>
      </c>
      <c r="S143" s="4">
        <f t="shared" si="38"/>
        <v>12649</v>
      </c>
      <c r="T143" s="4">
        <f t="shared" si="31"/>
        <v>905116.5</v>
      </c>
    </row>
    <row r="144" spans="1:20" x14ac:dyDescent="0.2">
      <c r="A144" s="2" t="s">
        <v>38</v>
      </c>
      <c r="B144">
        <v>2019</v>
      </c>
      <c r="C144">
        <v>6</v>
      </c>
      <c r="D144">
        <v>7216</v>
      </c>
      <c r="E144">
        <f t="shared" si="39"/>
        <v>540</v>
      </c>
      <c r="F144">
        <f t="shared" si="28"/>
        <v>476408</v>
      </c>
      <c r="G144">
        <v>6</v>
      </c>
      <c r="H144" s="4">
        <v>2100</v>
      </c>
      <c r="I144" s="4">
        <f t="shared" si="35"/>
        <v>3245</v>
      </c>
      <c r="J144" s="4">
        <v>5345</v>
      </c>
      <c r="K144">
        <f t="shared" si="29"/>
        <v>205</v>
      </c>
      <c r="L144">
        <f t="shared" si="32"/>
        <v>109943</v>
      </c>
      <c r="M144">
        <f t="shared" si="33"/>
        <v>331326.5</v>
      </c>
      <c r="N144">
        <f t="shared" si="34"/>
        <v>441269.5</v>
      </c>
      <c r="O144">
        <f t="shared" si="36"/>
        <v>12</v>
      </c>
      <c r="P144" s="4">
        <f t="shared" si="37"/>
        <v>9316</v>
      </c>
      <c r="Q144">
        <f t="shared" si="30"/>
        <v>745</v>
      </c>
      <c r="R144">
        <f t="shared" si="30"/>
        <v>586351</v>
      </c>
      <c r="S144" s="4">
        <f t="shared" si="38"/>
        <v>12561</v>
      </c>
      <c r="T144" s="4">
        <f t="shared" si="31"/>
        <v>917677.5</v>
      </c>
    </row>
    <row r="145" spans="1:20" x14ac:dyDescent="0.2">
      <c r="A145" s="2" t="s">
        <v>39</v>
      </c>
      <c r="B145">
        <v>2019</v>
      </c>
      <c r="C145">
        <v>2</v>
      </c>
      <c r="D145">
        <v>1172</v>
      </c>
      <c r="E145">
        <f t="shared" si="39"/>
        <v>542</v>
      </c>
      <c r="F145">
        <f t="shared" si="28"/>
        <v>477580</v>
      </c>
      <c r="G145">
        <v>3</v>
      </c>
      <c r="H145" s="4">
        <v>1285</v>
      </c>
      <c r="I145" s="4">
        <f t="shared" si="35"/>
        <v>2700</v>
      </c>
      <c r="J145" s="4">
        <v>3985</v>
      </c>
      <c r="K145">
        <f t="shared" si="29"/>
        <v>208</v>
      </c>
      <c r="L145">
        <f t="shared" si="32"/>
        <v>111228</v>
      </c>
      <c r="M145">
        <f t="shared" si="33"/>
        <v>334026.5</v>
      </c>
      <c r="N145">
        <f t="shared" si="34"/>
        <v>445254.5</v>
      </c>
      <c r="O145">
        <f t="shared" si="36"/>
        <v>5</v>
      </c>
      <c r="P145" s="4">
        <f t="shared" si="37"/>
        <v>2457</v>
      </c>
      <c r="Q145">
        <f t="shared" si="30"/>
        <v>750</v>
      </c>
      <c r="R145">
        <f t="shared" si="30"/>
        <v>588808</v>
      </c>
      <c r="S145" s="4">
        <f t="shared" si="38"/>
        <v>5157</v>
      </c>
      <c r="T145" s="4">
        <f t="shared" si="31"/>
        <v>922834.5</v>
      </c>
    </row>
    <row r="146" spans="1:20" x14ac:dyDescent="0.2">
      <c r="A146" s="2" t="s">
        <v>40</v>
      </c>
      <c r="B146">
        <v>2019</v>
      </c>
      <c r="C146">
        <v>0</v>
      </c>
      <c r="D146">
        <v>0</v>
      </c>
      <c r="E146">
        <f t="shared" si="39"/>
        <v>542</v>
      </c>
      <c r="F146">
        <f t="shared" si="28"/>
        <v>477580</v>
      </c>
      <c r="G146">
        <v>2</v>
      </c>
      <c r="H146" s="4">
        <v>1240</v>
      </c>
      <c r="I146" s="4">
        <f t="shared" si="35"/>
        <v>1397</v>
      </c>
      <c r="J146" s="4">
        <v>2637</v>
      </c>
      <c r="K146">
        <f t="shared" si="29"/>
        <v>210</v>
      </c>
      <c r="L146">
        <f t="shared" si="32"/>
        <v>112468</v>
      </c>
      <c r="M146">
        <f t="shared" si="33"/>
        <v>335423.5</v>
      </c>
      <c r="N146">
        <f t="shared" si="34"/>
        <v>447891.5</v>
      </c>
      <c r="O146">
        <f t="shared" si="36"/>
        <v>2</v>
      </c>
      <c r="P146" s="4">
        <f t="shared" si="37"/>
        <v>1240</v>
      </c>
      <c r="Q146">
        <f t="shared" si="30"/>
        <v>752</v>
      </c>
      <c r="R146">
        <f t="shared" si="30"/>
        <v>590048</v>
      </c>
      <c r="S146" s="4">
        <f t="shared" si="38"/>
        <v>2637</v>
      </c>
      <c r="T146" s="4">
        <f t="shared" si="31"/>
        <v>925471.5</v>
      </c>
    </row>
    <row r="147" spans="1:20" x14ac:dyDescent="0.2">
      <c r="A147" s="2" t="s">
        <v>41</v>
      </c>
      <c r="B147">
        <v>2019</v>
      </c>
      <c r="C147">
        <v>0</v>
      </c>
      <c r="D147">
        <v>0</v>
      </c>
      <c r="E147">
        <f t="shared" si="39"/>
        <v>542</v>
      </c>
      <c r="F147">
        <f t="shared" si="28"/>
        <v>477580</v>
      </c>
      <c r="G147">
        <v>2</v>
      </c>
      <c r="H147" s="4">
        <v>3245</v>
      </c>
      <c r="I147" s="4">
        <f t="shared" si="35"/>
        <v>1843</v>
      </c>
      <c r="J147" s="4">
        <v>5088</v>
      </c>
      <c r="K147">
        <f t="shared" si="29"/>
        <v>212</v>
      </c>
      <c r="L147">
        <f t="shared" si="32"/>
        <v>115713</v>
      </c>
      <c r="M147">
        <f t="shared" si="33"/>
        <v>337266.5</v>
      </c>
      <c r="N147">
        <f t="shared" si="34"/>
        <v>452979.5</v>
      </c>
      <c r="O147">
        <f t="shared" si="36"/>
        <v>2</v>
      </c>
      <c r="P147" s="4">
        <f t="shared" si="37"/>
        <v>3245</v>
      </c>
      <c r="Q147">
        <f t="shared" si="30"/>
        <v>754</v>
      </c>
      <c r="R147">
        <f t="shared" si="30"/>
        <v>593293</v>
      </c>
      <c r="S147" s="4">
        <f t="shared" si="38"/>
        <v>5088</v>
      </c>
      <c r="T147" s="4">
        <f t="shared" si="31"/>
        <v>930559.5</v>
      </c>
    </row>
    <row r="148" spans="1:20" x14ac:dyDescent="0.2">
      <c r="A148" s="2" t="s">
        <v>42</v>
      </c>
      <c r="B148">
        <v>2019</v>
      </c>
      <c r="C148">
        <v>1</v>
      </c>
      <c r="D148">
        <v>1540</v>
      </c>
      <c r="E148">
        <f t="shared" si="39"/>
        <v>543</v>
      </c>
      <c r="F148">
        <f t="shared" si="28"/>
        <v>479120</v>
      </c>
      <c r="G148">
        <v>2</v>
      </c>
      <c r="H148" s="4">
        <v>1870</v>
      </c>
      <c r="I148" s="4">
        <f t="shared" si="35"/>
        <v>1150</v>
      </c>
      <c r="J148" s="4">
        <v>3020</v>
      </c>
      <c r="K148">
        <f t="shared" si="29"/>
        <v>214</v>
      </c>
      <c r="L148">
        <f t="shared" si="32"/>
        <v>117583</v>
      </c>
      <c r="M148">
        <f t="shared" si="33"/>
        <v>338416.5</v>
      </c>
      <c r="N148">
        <f t="shared" si="34"/>
        <v>455999.5</v>
      </c>
      <c r="O148">
        <f t="shared" si="36"/>
        <v>3</v>
      </c>
      <c r="P148" s="4">
        <f t="shared" si="37"/>
        <v>3410</v>
      </c>
      <c r="Q148">
        <f t="shared" si="30"/>
        <v>757</v>
      </c>
      <c r="R148">
        <f t="shared" si="30"/>
        <v>596703</v>
      </c>
      <c r="S148" s="4">
        <f t="shared" si="38"/>
        <v>4560</v>
      </c>
      <c r="T148" s="4">
        <f t="shared" si="31"/>
        <v>935119.5</v>
      </c>
    </row>
    <row r="149" spans="1:20" x14ac:dyDescent="0.2">
      <c r="A149" s="2" t="s">
        <v>43</v>
      </c>
      <c r="B149">
        <v>2019</v>
      </c>
      <c r="C149">
        <v>1</v>
      </c>
      <c r="D149">
        <v>1800</v>
      </c>
      <c r="E149">
        <f t="shared" si="39"/>
        <v>544</v>
      </c>
      <c r="F149">
        <f t="shared" si="28"/>
        <v>480920</v>
      </c>
      <c r="G149">
        <v>2</v>
      </c>
      <c r="H149" s="4">
        <v>560</v>
      </c>
      <c r="I149" s="4">
        <f t="shared" si="35"/>
        <v>314</v>
      </c>
      <c r="J149" s="4">
        <v>874</v>
      </c>
      <c r="K149">
        <f t="shared" si="29"/>
        <v>216</v>
      </c>
      <c r="L149">
        <f t="shared" si="32"/>
        <v>118143</v>
      </c>
      <c r="M149">
        <f t="shared" si="33"/>
        <v>338730.5</v>
      </c>
      <c r="N149">
        <f t="shared" si="34"/>
        <v>456873.5</v>
      </c>
      <c r="O149">
        <f t="shared" si="36"/>
        <v>3</v>
      </c>
      <c r="P149" s="4">
        <f t="shared" si="37"/>
        <v>2360</v>
      </c>
      <c r="Q149">
        <f t="shared" si="30"/>
        <v>760</v>
      </c>
      <c r="R149">
        <f t="shared" si="30"/>
        <v>599063</v>
      </c>
      <c r="S149" s="4">
        <f t="shared" si="38"/>
        <v>2674</v>
      </c>
      <c r="T149" s="4">
        <f t="shared" si="31"/>
        <v>937793.5</v>
      </c>
    </row>
    <row r="150" spans="1:20" x14ac:dyDescent="0.2">
      <c r="A150" s="2" t="s">
        <v>44</v>
      </c>
      <c r="B150">
        <v>2019</v>
      </c>
      <c r="C150">
        <v>2</v>
      </c>
      <c r="D150">
        <v>2940</v>
      </c>
      <c r="E150">
        <f t="shared" si="39"/>
        <v>546</v>
      </c>
      <c r="F150">
        <f t="shared" si="28"/>
        <v>483860</v>
      </c>
      <c r="G150">
        <v>4</v>
      </c>
      <c r="H150" s="4">
        <v>1825</v>
      </c>
      <c r="I150" s="4">
        <f t="shared" si="35"/>
        <v>701</v>
      </c>
      <c r="J150" s="4">
        <v>2526</v>
      </c>
      <c r="K150">
        <f t="shared" si="29"/>
        <v>220</v>
      </c>
      <c r="L150">
        <f t="shared" si="32"/>
        <v>119968</v>
      </c>
      <c r="M150">
        <f t="shared" si="33"/>
        <v>339431.5</v>
      </c>
      <c r="N150">
        <f t="shared" si="34"/>
        <v>459399.5</v>
      </c>
      <c r="O150">
        <f t="shared" si="36"/>
        <v>6</v>
      </c>
      <c r="P150" s="4">
        <f t="shared" si="37"/>
        <v>4765</v>
      </c>
      <c r="Q150">
        <f t="shared" si="30"/>
        <v>766</v>
      </c>
      <c r="R150">
        <f t="shared" si="30"/>
        <v>603828</v>
      </c>
      <c r="S150" s="4">
        <f t="shared" si="38"/>
        <v>5466</v>
      </c>
      <c r="T150" s="4">
        <f t="shared" si="31"/>
        <v>943259.5</v>
      </c>
    </row>
    <row r="151" spans="1:20" x14ac:dyDescent="0.2">
      <c r="A151" s="2" t="s">
        <v>45</v>
      </c>
      <c r="B151">
        <v>2019</v>
      </c>
      <c r="C151">
        <v>0</v>
      </c>
      <c r="D151">
        <v>0</v>
      </c>
      <c r="E151">
        <f t="shared" si="39"/>
        <v>546</v>
      </c>
      <c r="F151">
        <f t="shared" si="28"/>
        <v>483860</v>
      </c>
      <c r="G151">
        <v>4</v>
      </c>
      <c r="H151" s="4">
        <v>5300</v>
      </c>
      <c r="I151" s="4">
        <f t="shared" si="35"/>
        <v>1949</v>
      </c>
      <c r="J151" s="4">
        <v>7249</v>
      </c>
      <c r="K151">
        <f t="shared" si="29"/>
        <v>224</v>
      </c>
      <c r="L151">
        <f t="shared" si="32"/>
        <v>125268</v>
      </c>
      <c r="M151">
        <f t="shared" si="33"/>
        <v>341380.5</v>
      </c>
      <c r="N151">
        <f t="shared" si="34"/>
        <v>466648.5</v>
      </c>
      <c r="O151">
        <f t="shared" si="36"/>
        <v>4</v>
      </c>
      <c r="P151" s="4">
        <f t="shared" si="37"/>
        <v>5300</v>
      </c>
      <c r="Q151">
        <f t="shared" si="30"/>
        <v>770</v>
      </c>
      <c r="R151">
        <f t="shared" si="30"/>
        <v>609128</v>
      </c>
      <c r="S151" s="4">
        <f t="shared" si="38"/>
        <v>7249</v>
      </c>
      <c r="T151" s="4">
        <f t="shared" si="31"/>
        <v>950508.5</v>
      </c>
    </row>
    <row r="152" spans="1:20" x14ac:dyDescent="0.2">
      <c r="A152" s="2" t="s">
        <v>46</v>
      </c>
      <c r="B152">
        <v>2019</v>
      </c>
      <c r="C152">
        <v>0</v>
      </c>
      <c r="D152">
        <v>0</v>
      </c>
      <c r="E152">
        <f t="shared" si="39"/>
        <v>546</v>
      </c>
      <c r="F152">
        <f t="shared" si="28"/>
        <v>483860</v>
      </c>
      <c r="G152">
        <v>0</v>
      </c>
      <c r="H152" s="4">
        <v>0</v>
      </c>
      <c r="I152" s="4">
        <f t="shared" si="35"/>
        <v>132</v>
      </c>
      <c r="J152" s="4">
        <v>132</v>
      </c>
      <c r="K152">
        <f t="shared" si="29"/>
        <v>224</v>
      </c>
      <c r="L152">
        <f t="shared" si="32"/>
        <v>125268</v>
      </c>
      <c r="M152">
        <f t="shared" si="33"/>
        <v>341512.5</v>
      </c>
      <c r="N152">
        <f t="shared" si="34"/>
        <v>466780.5</v>
      </c>
      <c r="O152">
        <f t="shared" si="36"/>
        <v>0</v>
      </c>
      <c r="P152" s="4">
        <f t="shared" si="37"/>
        <v>0</v>
      </c>
      <c r="Q152">
        <f t="shared" si="30"/>
        <v>770</v>
      </c>
      <c r="R152">
        <f t="shared" si="30"/>
        <v>609128</v>
      </c>
      <c r="S152" s="4">
        <f t="shared" si="38"/>
        <v>132</v>
      </c>
      <c r="T152" s="4">
        <f t="shared" si="31"/>
        <v>950640.5</v>
      </c>
    </row>
    <row r="153" spans="1:20" x14ac:dyDescent="0.2">
      <c r="A153" s="2" t="s">
        <v>47</v>
      </c>
      <c r="B153">
        <v>2019</v>
      </c>
      <c r="C153">
        <v>0</v>
      </c>
      <c r="D153">
        <v>0</v>
      </c>
      <c r="E153">
        <f t="shared" si="39"/>
        <v>546</v>
      </c>
      <c r="F153">
        <f t="shared" si="28"/>
        <v>483860</v>
      </c>
      <c r="G153">
        <v>0</v>
      </c>
      <c r="H153" s="4">
        <v>0</v>
      </c>
      <c r="I153" s="4">
        <f t="shared" si="35"/>
        <v>117</v>
      </c>
      <c r="J153" s="4">
        <v>117</v>
      </c>
      <c r="K153">
        <f t="shared" si="29"/>
        <v>224</v>
      </c>
      <c r="L153">
        <f t="shared" si="32"/>
        <v>125268</v>
      </c>
      <c r="M153">
        <f t="shared" si="33"/>
        <v>341629.5</v>
      </c>
      <c r="N153">
        <f t="shared" si="34"/>
        <v>466897.5</v>
      </c>
      <c r="O153">
        <f t="shared" si="36"/>
        <v>0</v>
      </c>
      <c r="P153" s="4">
        <f t="shared" si="37"/>
        <v>0</v>
      </c>
      <c r="Q153">
        <f t="shared" si="30"/>
        <v>770</v>
      </c>
      <c r="R153">
        <f t="shared" si="30"/>
        <v>609128</v>
      </c>
      <c r="S153" s="4">
        <f t="shared" si="38"/>
        <v>117</v>
      </c>
      <c r="T153" s="4">
        <f t="shared" si="31"/>
        <v>950757.5</v>
      </c>
    </row>
    <row r="154" spans="1:20" x14ac:dyDescent="0.2">
      <c r="A154" s="2" t="s">
        <v>48</v>
      </c>
      <c r="B154">
        <v>2019</v>
      </c>
      <c r="C154">
        <v>0</v>
      </c>
      <c r="D154">
        <v>0</v>
      </c>
      <c r="E154">
        <f t="shared" si="39"/>
        <v>546</v>
      </c>
      <c r="F154">
        <f t="shared" si="28"/>
        <v>483860</v>
      </c>
      <c r="G154">
        <v>0</v>
      </c>
      <c r="H154" s="4">
        <v>0</v>
      </c>
      <c r="I154" s="4">
        <f t="shared" si="35"/>
        <v>220</v>
      </c>
      <c r="J154" s="4">
        <v>220</v>
      </c>
      <c r="K154">
        <f t="shared" si="29"/>
        <v>224</v>
      </c>
      <c r="L154">
        <f t="shared" si="32"/>
        <v>125268</v>
      </c>
      <c r="M154">
        <f t="shared" si="33"/>
        <v>341849.5</v>
      </c>
      <c r="N154">
        <f t="shared" si="34"/>
        <v>467117.5</v>
      </c>
      <c r="O154">
        <f t="shared" si="36"/>
        <v>0</v>
      </c>
      <c r="P154" s="4">
        <f t="shared" si="37"/>
        <v>0</v>
      </c>
      <c r="Q154">
        <f t="shared" si="30"/>
        <v>770</v>
      </c>
      <c r="R154">
        <f t="shared" si="30"/>
        <v>609128</v>
      </c>
      <c r="S154" s="4">
        <f t="shared" si="38"/>
        <v>220</v>
      </c>
      <c r="T154" s="4">
        <f t="shared" si="31"/>
        <v>950977.5</v>
      </c>
    </row>
    <row r="155" spans="1:20" x14ac:dyDescent="0.2">
      <c r="A155" s="2" t="s">
        <v>49</v>
      </c>
      <c r="B155">
        <v>2019</v>
      </c>
      <c r="C155">
        <v>0</v>
      </c>
      <c r="D155">
        <v>0</v>
      </c>
      <c r="E155">
        <f t="shared" si="39"/>
        <v>546</v>
      </c>
      <c r="F155">
        <f t="shared" si="28"/>
        <v>483860</v>
      </c>
      <c r="G155">
        <v>0</v>
      </c>
      <c r="H155" s="4">
        <v>0</v>
      </c>
      <c r="I155" s="4">
        <f t="shared" si="35"/>
        <v>420</v>
      </c>
      <c r="J155" s="4">
        <v>420</v>
      </c>
      <c r="K155">
        <f t="shared" si="29"/>
        <v>224</v>
      </c>
      <c r="L155">
        <f t="shared" si="32"/>
        <v>125268</v>
      </c>
      <c r="M155">
        <f t="shared" si="33"/>
        <v>342269.5</v>
      </c>
      <c r="N155">
        <f t="shared" si="34"/>
        <v>467537.5</v>
      </c>
      <c r="O155">
        <f t="shared" si="36"/>
        <v>0</v>
      </c>
      <c r="P155" s="4">
        <f t="shared" si="37"/>
        <v>0</v>
      </c>
      <c r="Q155">
        <f t="shared" si="30"/>
        <v>770</v>
      </c>
      <c r="R155">
        <f t="shared" si="30"/>
        <v>609128</v>
      </c>
      <c r="S155" s="4">
        <f t="shared" si="38"/>
        <v>420</v>
      </c>
      <c r="T155" s="4">
        <f t="shared" si="31"/>
        <v>951397.5</v>
      </c>
    </row>
    <row r="156" spans="1:20" x14ac:dyDescent="0.2">
      <c r="A156" s="2" t="s">
        <v>50</v>
      </c>
      <c r="B156">
        <v>2019</v>
      </c>
      <c r="C156">
        <v>0</v>
      </c>
      <c r="D156">
        <v>0</v>
      </c>
      <c r="E156">
        <f t="shared" si="39"/>
        <v>546</v>
      </c>
      <c r="F156">
        <f t="shared" si="28"/>
        <v>483860</v>
      </c>
      <c r="G156">
        <v>0</v>
      </c>
      <c r="H156" s="4">
        <v>0</v>
      </c>
      <c r="I156" s="4">
        <f t="shared" si="35"/>
        <v>680</v>
      </c>
      <c r="J156" s="4">
        <v>680</v>
      </c>
      <c r="K156">
        <f t="shared" si="29"/>
        <v>224</v>
      </c>
      <c r="L156">
        <f t="shared" si="32"/>
        <v>125268</v>
      </c>
      <c r="M156">
        <f t="shared" si="33"/>
        <v>342949.5</v>
      </c>
      <c r="N156">
        <f t="shared" si="34"/>
        <v>468217.5</v>
      </c>
      <c r="O156">
        <f t="shared" si="36"/>
        <v>0</v>
      </c>
      <c r="P156" s="4">
        <f t="shared" si="37"/>
        <v>0</v>
      </c>
      <c r="Q156">
        <f t="shared" si="30"/>
        <v>770</v>
      </c>
      <c r="R156">
        <f t="shared" si="30"/>
        <v>609128</v>
      </c>
      <c r="S156" s="4">
        <f t="shared" si="38"/>
        <v>680</v>
      </c>
      <c r="T156" s="4">
        <f t="shared" si="31"/>
        <v>952077.5</v>
      </c>
    </row>
    <row r="157" spans="1:20" x14ac:dyDescent="0.2">
      <c r="A157" s="2" t="s">
        <v>51</v>
      </c>
      <c r="B157">
        <v>2019</v>
      </c>
      <c r="C157">
        <v>0</v>
      </c>
      <c r="D157">
        <v>0</v>
      </c>
      <c r="E157">
        <f t="shared" si="39"/>
        <v>546</v>
      </c>
      <c r="F157">
        <f t="shared" si="28"/>
        <v>483860</v>
      </c>
      <c r="G157">
        <v>0</v>
      </c>
      <c r="H157" s="4">
        <v>0</v>
      </c>
      <c r="I157" s="4">
        <f t="shared" si="35"/>
        <v>0</v>
      </c>
      <c r="J157" s="4">
        <v>0</v>
      </c>
      <c r="K157">
        <f t="shared" si="29"/>
        <v>224</v>
      </c>
      <c r="L157">
        <f t="shared" si="32"/>
        <v>125268</v>
      </c>
      <c r="M157">
        <f t="shared" si="33"/>
        <v>342949.5</v>
      </c>
      <c r="N157">
        <f t="shared" si="34"/>
        <v>468217.5</v>
      </c>
      <c r="O157">
        <f t="shared" si="36"/>
        <v>0</v>
      </c>
      <c r="P157" s="4">
        <f t="shared" si="37"/>
        <v>0</v>
      </c>
      <c r="Q157">
        <f t="shared" si="30"/>
        <v>770</v>
      </c>
      <c r="R157">
        <f t="shared" si="30"/>
        <v>609128</v>
      </c>
      <c r="S157" s="4">
        <f t="shared" si="38"/>
        <v>0</v>
      </c>
      <c r="T157" s="4">
        <f t="shared" si="31"/>
        <v>952077.5</v>
      </c>
    </row>
    <row r="158" spans="1:20" x14ac:dyDescent="0.2">
      <c r="A158" s="2" t="s">
        <v>0</v>
      </c>
      <c r="B158">
        <v>2020</v>
      </c>
      <c r="C158">
        <v>0</v>
      </c>
      <c r="D158">
        <v>0</v>
      </c>
      <c r="E158">
        <f>C158</f>
        <v>0</v>
      </c>
      <c r="F158">
        <f>D158</f>
        <v>0</v>
      </c>
      <c r="G158">
        <v>0</v>
      </c>
      <c r="H158" s="4">
        <v>0</v>
      </c>
      <c r="I158" s="4">
        <f t="shared" si="35"/>
        <v>2640</v>
      </c>
      <c r="J158" s="4">
        <v>2640</v>
      </c>
      <c r="K158">
        <f>G158</f>
        <v>0</v>
      </c>
      <c r="L158">
        <f>H158</f>
        <v>0</v>
      </c>
      <c r="M158">
        <f>I158</f>
        <v>2640</v>
      </c>
      <c r="N158">
        <f>J158</f>
        <v>2640</v>
      </c>
      <c r="O158">
        <f t="shared" si="36"/>
        <v>0</v>
      </c>
      <c r="P158" s="4">
        <f t="shared" si="37"/>
        <v>0</v>
      </c>
      <c r="Q158">
        <f>O158</f>
        <v>0</v>
      </c>
      <c r="R158">
        <f>P158</f>
        <v>0</v>
      </c>
      <c r="S158" s="4">
        <f t="shared" si="38"/>
        <v>2640</v>
      </c>
      <c r="T158" s="4">
        <f>S158</f>
        <v>2640</v>
      </c>
    </row>
    <row r="159" spans="1:20" x14ac:dyDescent="0.2">
      <c r="A159" s="2" t="s">
        <v>1</v>
      </c>
      <c r="B159">
        <v>2020</v>
      </c>
      <c r="C159">
        <v>4</v>
      </c>
      <c r="D159">
        <v>3128</v>
      </c>
      <c r="E159">
        <f>E158+C159</f>
        <v>4</v>
      </c>
      <c r="F159">
        <f>F158+D159</f>
        <v>3128</v>
      </c>
      <c r="G159">
        <v>2</v>
      </c>
      <c r="H159" s="4">
        <v>790</v>
      </c>
      <c r="I159" s="4">
        <f t="shared" si="35"/>
        <v>6217</v>
      </c>
      <c r="J159" s="4">
        <v>7007</v>
      </c>
      <c r="K159">
        <f>K158+G159</f>
        <v>2</v>
      </c>
      <c r="L159">
        <f t="shared" ref="L159:N174" si="40">L158+H159</f>
        <v>790</v>
      </c>
      <c r="M159">
        <f t="shared" si="40"/>
        <v>8857</v>
      </c>
      <c r="N159">
        <f t="shared" si="40"/>
        <v>9647</v>
      </c>
      <c r="O159">
        <f t="shared" si="36"/>
        <v>6</v>
      </c>
      <c r="P159" s="4">
        <f t="shared" si="37"/>
        <v>3918</v>
      </c>
      <c r="Q159">
        <f>Q158+O159</f>
        <v>6</v>
      </c>
      <c r="R159">
        <f>R158+P159</f>
        <v>3918</v>
      </c>
      <c r="S159" s="4">
        <f t="shared" si="38"/>
        <v>10135</v>
      </c>
      <c r="T159" s="4">
        <f>T158+S159</f>
        <v>12775</v>
      </c>
    </row>
    <row r="160" spans="1:20" x14ac:dyDescent="0.2">
      <c r="A160" s="2" t="s">
        <v>2</v>
      </c>
      <c r="B160">
        <v>2020</v>
      </c>
      <c r="C160">
        <v>0</v>
      </c>
      <c r="D160">
        <v>0</v>
      </c>
      <c r="E160">
        <f t="shared" ref="E160:E209" si="41">E159+C160</f>
        <v>4</v>
      </c>
      <c r="F160">
        <f t="shared" ref="F160:F209" si="42">F159+D160</f>
        <v>3128</v>
      </c>
      <c r="G160">
        <v>0</v>
      </c>
      <c r="H160" s="4">
        <v>0</v>
      </c>
      <c r="I160" s="4">
        <f t="shared" si="35"/>
        <v>8950</v>
      </c>
      <c r="J160" s="4">
        <v>8950</v>
      </c>
      <c r="K160">
        <f t="shared" ref="K160:K209" si="43">K159+G160</f>
        <v>2</v>
      </c>
      <c r="L160">
        <f t="shared" si="40"/>
        <v>790</v>
      </c>
      <c r="M160">
        <f t="shared" si="40"/>
        <v>17807</v>
      </c>
      <c r="N160">
        <f t="shared" si="40"/>
        <v>18597</v>
      </c>
      <c r="O160">
        <f t="shared" si="36"/>
        <v>0</v>
      </c>
      <c r="P160" s="4">
        <f t="shared" si="37"/>
        <v>0</v>
      </c>
      <c r="Q160">
        <f t="shared" ref="Q160:R209" si="44">Q159+O160</f>
        <v>6</v>
      </c>
      <c r="R160">
        <f t="shared" si="44"/>
        <v>3918</v>
      </c>
      <c r="S160" s="4">
        <f t="shared" si="38"/>
        <v>8950</v>
      </c>
      <c r="T160" s="4">
        <f t="shared" ref="T160:T209" si="45">T159+S160</f>
        <v>21725</v>
      </c>
    </row>
    <row r="161" spans="1:20" x14ac:dyDescent="0.2">
      <c r="A161" s="2" t="s">
        <v>3</v>
      </c>
      <c r="B161">
        <v>2020</v>
      </c>
      <c r="C161">
        <v>1</v>
      </c>
      <c r="D161">
        <v>869</v>
      </c>
      <c r="E161">
        <f t="shared" si="41"/>
        <v>5</v>
      </c>
      <c r="F161">
        <f t="shared" si="42"/>
        <v>3997</v>
      </c>
      <c r="G161">
        <v>1</v>
      </c>
      <c r="H161" s="4">
        <v>550</v>
      </c>
      <c r="I161" s="4">
        <f t="shared" si="35"/>
        <v>3253</v>
      </c>
      <c r="J161" s="4">
        <v>3803</v>
      </c>
      <c r="K161">
        <f t="shared" si="43"/>
        <v>3</v>
      </c>
      <c r="L161">
        <f t="shared" si="40"/>
        <v>1340</v>
      </c>
      <c r="M161">
        <f t="shared" si="40"/>
        <v>21060</v>
      </c>
      <c r="N161">
        <f t="shared" si="40"/>
        <v>22400</v>
      </c>
      <c r="O161">
        <f t="shared" si="36"/>
        <v>2</v>
      </c>
      <c r="P161" s="4">
        <f t="shared" si="37"/>
        <v>1419</v>
      </c>
      <c r="Q161">
        <f t="shared" si="44"/>
        <v>8</v>
      </c>
      <c r="R161">
        <f t="shared" si="44"/>
        <v>5337</v>
      </c>
      <c r="S161" s="4">
        <f t="shared" si="38"/>
        <v>4672</v>
      </c>
      <c r="T161" s="4">
        <f t="shared" si="45"/>
        <v>26397</v>
      </c>
    </row>
    <row r="162" spans="1:20" x14ac:dyDescent="0.2">
      <c r="A162" s="2" t="s">
        <v>4</v>
      </c>
      <c r="B162">
        <v>2020</v>
      </c>
      <c r="C162">
        <v>0</v>
      </c>
      <c r="D162">
        <v>0</v>
      </c>
      <c r="E162">
        <f t="shared" si="41"/>
        <v>5</v>
      </c>
      <c r="F162">
        <f t="shared" si="42"/>
        <v>3997</v>
      </c>
      <c r="G162">
        <v>1</v>
      </c>
      <c r="H162" s="4">
        <v>280</v>
      </c>
      <c r="I162" s="4">
        <f t="shared" si="35"/>
        <v>2496</v>
      </c>
      <c r="J162" s="4">
        <v>2776</v>
      </c>
      <c r="K162">
        <f t="shared" si="43"/>
        <v>4</v>
      </c>
      <c r="L162">
        <f t="shared" si="40"/>
        <v>1620</v>
      </c>
      <c r="M162">
        <f t="shared" si="40"/>
        <v>23556</v>
      </c>
      <c r="N162">
        <f t="shared" si="40"/>
        <v>25176</v>
      </c>
      <c r="O162">
        <f t="shared" si="36"/>
        <v>1</v>
      </c>
      <c r="P162" s="4">
        <f t="shared" si="37"/>
        <v>280</v>
      </c>
      <c r="Q162">
        <f t="shared" si="44"/>
        <v>9</v>
      </c>
      <c r="R162">
        <f t="shared" si="44"/>
        <v>5617</v>
      </c>
      <c r="S162" s="4">
        <f t="shared" si="38"/>
        <v>2776</v>
      </c>
      <c r="T162" s="4">
        <f t="shared" si="45"/>
        <v>29173</v>
      </c>
    </row>
    <row r="163" spans="1:20" x14ac:dyDescent="0.2">
      <c r="A163" s="2" t="s">
        <v>5</v>
      </c>
      <c r="B163">
        <v>2020</v>
      </c>
      <c r="C163">
        <v>1</v>
      </c>
      <c r="D163">
        <v>1068</v>
      </c>
      <c r="E163">
        <f t="shared" si="41"/>
        <v>6</v>
      </c>
      <c r="F163">
        <f t="shared" si="42"/>
        <v>5065</v>
      </c>
      <c r="G163">
        <v>2</v>
      </c>
      <c r="H163" s="4">
        <v>1105</v>
      </c>
      <c r="I163" s="4">
        <f t="shared" si="35"/>
        <v>2870</v>
      </c>
      <c r="J163" s="4">
        <v>3975</v>
      </c>
      <c r="K163">
        <f t="shared" si="43"/>
        <v>6</v>
      </c>
      <c r="L163">
        <f t="shared" si="40"/>
        <v>2725</v>
      </c>
      <c r="M163">
        <f t="shared" si="40"/>
        <v>26426</v>
      </c>
      <c r="N163">
        <f t="shared" si="40"/>
        <v>29151</v>
      </c>
      <c r="O163">
        <f t="shared" si="36"/>
        <v>3</v>
      </c>
      <c r="P163" s="4">
        <f t="shared" si="37"/>
        <v>2173</v>
      </c>
      <c r="Q163">
        <f t="shared" si="44"/>
        <v>12</v>
      </c>
      <c r="R163">
        <f t="shared" si="44"/>
        <v>7790</v>
      </c>
      <c r="S163" s="4">
        <f t="shared" si="38"/>
        <v>5043</v>
      </c>
      <c r="T163" s="4">
        <f t="shared" si="45"/>
        <v>34216</v>
      </c>
    </row>
    <row r="164" spans="1:20" x14ac:dyDescent="0.2">
      <c r="A164" s="2" t="s">
        <v>6</v>
      </c>
      <c r="B164">
        <v>2020</v>
      </c>
      <c r="C164">
        <v>2</v>
      </c>
      <c r="D164">
        <v>2335</v>
      </c>
      <c r="E164">
        <f t="shared" si="41"/>
        <v>8</v>
      </c>
      <c r="F164">
        <f t="shared" si="42"/>
        <v>7400</v>
      </c>
      <c r="G164">
        <v>2</v>
      </c>
      <c r="H164" s="4">
        <v>640</v>
      </c>
      <c r="I164" s="4">
        <f t="shared" si="35"/>
        <v>2980</v>
      </c>
      <c r="J164" s="4">
        <v>3620</v>
      </c>
      <c r="K164">
        <f t="shared" si="43"/>
        <v>8</v>
      </c>
      <c r="L164">
        <f t="shared" si="40"/>
        <v>3365</v>
      </c>
      <c r="M164">
        <f t="shared" si="40"/>
        <v>29406</v>
      </c>
      <c r="N164">
        <f t="shared" si="40"/>
        <v>32771</v>
      </c>
      <c r="O164">
        <f t="shared" si="36"/>
        <v>4</v>
      </c>
      <c r="P164" s="4">
        <f t="shared" si="37"/>
        <v>2975</v>
      </c>
      <c r="Q164">
        <f t="shared" si="44"/>
        <v>16</v>
      </c>
      <c r="R164">
        <f t="shared" si="44"/>
        <v>10765</v>
      </c>
      <c r="S164" s="4">
        <f t="shared" si="38"/>
        <v>5955</v>
      </c>
      <c r="T164" s="4">
        <f t="shared" si="45"/>
        <v>40171</v>
      </c>
    </row>
    <row r="165" spans="1:20" x14ac:dyDescent="0.2">
      <c r="A165" s="2" t="s">
        <v>7</v>
      </c>
      <c r="B165">
        <v>2020</v>
      </c>
      <c r="C165">
        <v>6</v>
      </c>
      <c r="D165">
        <v>7157</v>
      </c>
      <c r="E165">
        <f t="shared" si="41"/>
        <v>14</v>
      </c>
      <c r="F165">
        <f t="shared" si="42"/>
        <v>14557</v>
      </c>
      <c r="G165">
        <v>0</v>
      </c>
      <c r="H165" s="4">
        <v>0</v>
      </c>
      <c r="I165" s="4">
        <f t="shared" si="35"/>
        <v>392</v>
      </c>
      <c r="J165" s="4">
        <v>392</v>
      </c>
      <c r="K165">
        <f t="shared" si="43"/>
        <v>8</v>
      </c>
      <c r="L165">
        <f t="shared" si="40"/>
        <v>3365</v>
      </c>
      <c r="M165">
        <f t="shared" si="40"/>
        <v>29798</v>
      </c>
      <c r="N165">
        <f t="shared" si="40"/>
        <v>33163</v>
      </c>
      <c r="O165">
        <f t="shared" si="36"/>
        <v>6</v>
      </c>
      <c r="P165" s="4">
        <f t="shared" si="37"/>
        <v>7157</v>
      </c>
      <c r="Q165">
        <f t="shared" si="44"/>
        <v>22</v>
      </c>
      <c r="R165">
        <f t="shared" si="44"/>
        <v>17922</v>
      </c>
      <c r="S165" s="4">
        <f t="shared" si="38"/>
        <v>7549</v>
      </c>
      <c r="T165" s="4">
        <f t="shared" si="45"/>
        <v>47720</v>
      </c>
    </row>
    <row r="166" spans="1:20" x14ac:dyDescent="0.2">
      <c r="A166" s="2" t="s">
        <v>8</v>
      </c>
      <c r="B166">
        <v>2020</v>
      </c>
      <c r="C166">
        <v>10</v>
      </c>
      <c r="D166">
        <v>11340</v>
      </c>
      <c r="E166">
        <f t="shared" si="41"/>
        <v>24</v>
      </c>
      <c r="F166">
        <f t="shared" si="42"/>
        <v>25897</v>
      </c>
      <c r="G166">
        <v>7</v>
      </c>
      <c r="H166" s="4">
        <v>3190</v>
      </c>
      <c r="I166" s="4">
        <f t="shared" si="35"/>
        <v>12027</v>
      </c>
      <c r="J166" s="4">
        <v>15217</v>
      </c>
      <c r="K166">
        <f t="shared" si="43"/>
        <v>15</v>
      </c>
      <c r="L166">
        <f t="shared" si="40"/>
        <v>6555</v>
      </c>
      <c r="M166">
        <f t="shared" si="40"/>
        <v>41825</v>
      </c>
      <c r="N166">
        <f t="shared" si="40"/>
        <v>48380</v>
      </c>
      <c r="O166">
        <f t="shared" si="36"/>
        <v>17</v>
      </c>
      <c r="P166" s="4">
        <f t="shared" si="37"/>
        <v>14530</v>
      </c>
      <c r="Q166">
        <f t="shared" si="44"/>
        <v>39</v>
      </c>
      <c r="R166">
        <f t="shared" si="44"/>
        <v>32452</v>
      </c>
      <c r="S166" s="4">
        <f t="shared" si="38"/>
        <v>26557</v>
      </c>
      <c r="T166" s="4">
        <f t="shared" si="45"/>
        <v>74277</v>
      </c>
    </row>
    <row r="167" spans="1:20" x14ac:dyDescent="0.2">
      <c r="A167" s="3" t="s">
        <v>9</v>
      </c>
      <c r="B167">
        <v>2020</v>
      </c>
      <c r="C167">
        <v>15</v>
      </c>
      <c r="D167">
        <v>19764</v>
      </c>
      <c r="E167">
        <f t="shared" si="41"/>
        <v>39</v>
      </c>
      <c r="F167">
        <f t="shared" si="42"/>
        <v>45661</v>
      </c>
      <c r="G167">
        <v>7</v>
      </c>
      <c r="H167" s="4">
        <v>2455</v>
      </c>
      <c r="I167" s="4">
        <f t="shared" si="35"/>
        <v>5244</v>
      </c>
      <c r="J167" s="4">
        <v>7699</v>
      </c>
      <c r="K167">
        <f t="shared" si="43"/>
        <v>22</v>
      </c>
      <c r="L167">
        <f t="shared" si="40"/>
        <v>9010</v>
      </c>
      <c r="M167">
        <f t="shared" si="40"/>
        <v>47069</v>
      </c>
      <c r="N167">
        <f t="shared" si="40"/>
        <v>56079</v>
      </c>
      <c r="O167">
        <f t="shared" si="36"/>
        <v>22</v>
      </c>
      <c r="P167" s="4">
        <f t="shared" si="37"/>
        <v>22219</v>
      </c>
      <c r="Q167">
        <f t="shared" si="44"/>
        <v>61</v>
      </c>
      <c r="R167">
        <f t="shared" si="44"/>
        <v>54671</v>
      </c>
      <c r="S167" s="4">
        <f t="shared" si="38"/>
        <v>27463</v>
      </c>
      <c r="T167" s="4">
        <f t="shared" si="45"/>
        <v>101740</v>
      </c>
    </row>
    <row r="168" spans="1:20" x14ac:dyDescent="0.2">
      <c r="A168" s="2" t="s">
        <v>10</v>
      </c>
      <c r="B168">
        <v>2020</v>
      </c>
      <c r="C168">
        <v>13</v>
      </c>
      <c r="D168">
        <v>15330</v>
      </c>
      <c r="E168">
        <f t="shared" si="41"/>
        <v>52</v>
      </c>
      <c r="F168">
        <f t="shared" si="42"/>
        <v>60991</v>
      </c>
      <c r="G168">
        <v>8</v>
      </c>
      <c r="H168" s="4">
        <v>3105</v>
      </c>
      <c r="I168" s="4">
        <f t="shared" si="35"/>
        <v>7155</v>
      </c>
      <c r="J168" s="4">
        <v>10260</v>
      </c>
      <c r="K168">
        <f t="shared" si="43"/>
        <v>30</v>
      </c>
      <c r="L168">
        <f t="shared" si="40"/>
        <v>12115</v>
      </c>
      <c r="M168">
        <f t="shared" si="40"/>
        <v>54224</v>
      </c>
      <c r="N168">
        <f t="shared" si="40"/>
        <v>66339</v>
      </c>
      <c r="O168">
        <f t="shared" si="36"/>
        <v>21</v>
      </c>
      <c r="P168" s="4">
        <f t="shared" si="37"/>
        <v>18435</v>
      </c>
      <c r="Q168">
        <f t="shared" si="44"/>
        <v>82</v>
      </c>
      <c r="R168">
        <f t="shared" si="44"/>
        <v>73106</v>
      </c>
      <c r="S168" s="4">
        <f t="shared" si="38"/>
        <v>25590</v>
      </c>
      <c r="T168" s="4">
        <f t="shared" si="45"/>
        <v>127330</v>
      </c>
    </row>
    <row r="169" spans="1:20" x14ac:dyDescent="0.2">
      <c r="A169" s="2" t="s">
        <v>11</v>
      </c>
      <c r="B169">
        <v>2020</v>
      </c>
      <c r="C169">
        <v>11</v>
      </c>
      <c r="D169">
        <v>15734</v>
      </c>
      <c r="E169">
        <f t="shared" si="41"/>
        <v>63</v>
      </c>
      <c r="F169">
        <f t="shared" si="42"/>
        <v>76725</v>
      </c>
      <c r="G169">
        <v>7</v>
      </c>
      <c r="H169" s="4">
        <v>3189</v>
      </c>
      <c r="I169" s="4">
        <f t="shared" si="35"/>
        <v>6609</v>
      </c>
      <c r="J169" s="4">
        <v>9798</v>
      </c>
      <c r="K169">
        <f t="shared" si="43"/>
        <v>37</v>
      </c>
      <c r="L169">
        <f t="shared" si="40"/>
        <v>15304</v>
      </c>
      <c r="M169">
        <f t="shared" si="40"/>
        <v>60833</v>
      </c>
      <c r="N169">
        <f t="shared" si="40"/>
        <v>76137</v>
      </c>
      <c r="O169">
        <f t="shared" si="36"/>
        <v>18</v>
      </c>
      <c r="P169" s="4">
        <f t="shared" si="37"/>
        <v>18923</v>
      </c>
      <c r="Q169">
        <f t="shared" si="44"/>
        <v>100</v>
      </c>
      <c r="R169">
        <f t="shared" si="44"/>
        <v>92029</v>
      </c>
      <c r="S169" s="4">
        <f t="shared" si="38"/>
        <v>25532</v>
      </c>
      <c r="T169" s="4">
        <f t="shared" si="45"/>
        <v>152862</v>
      </c>
    </row>
    <row r="170" spans="1:20" x14ac:dyDescent="0.2">
      <c r="A170" s="2" t="s">
        <v>12</v>
      </c>
      <c r="B170">
        <v>2020</v>
      </c>
      <c r="C170">
        <v>22</v>
      </c>
      <c r="D170">
        <v>27534</v>
      </c>
      <c r="E170">
        <f t="shared" si="41"/>
        <v>85</v>
      </c>
      <c r="F170">
        <f t="shared" si="42"/>
        <v>104259</v>
      </c>
      <c r="G170">
        <v>18</v>
      </c>
      <c r="H170" s="4">
        <v>9135</v>
      </c>
      <c r="I170" s="4">
        <f t="shared" si="35"/>
        <v>16829</v>
      </c>
      <c r="J170" s="4">
        <v>25964</v>
      </c>
      <c r="K170">
        <f t="shared" si="43"/>
        <v>55</v>
      </c>
      <c r="L170">
        <f t="shared" si="40"/>
        <v>24439</v>
      </c>
      <c r="M170">
        <f t="shared" si="40"/>
        <v>77662</v>
      </c>
      <c r="N170">
        <f t="shared" si="40"/>
        <v>102101</v>
      </c>
      <c r="O170">
        <f t="shared" si="36"/>
        <v>40</v>
      </c>
      <c r="P170" s="4">
        <f t="shared" si="37"/>
        <v>36669</v>
      </c>
      <c r="Q170">
        <f t="shared" si="44"/>
        <v>140</v>
      </c>
      <c r="R170">
        <f t="shared" si="44"/>
        <v>128698</v>
      </c>
      <c r="S170" s="4">
        <f t="shared" si="38"/>
        <v>53498</v>
      </c>
      <c r="T170" s="4">
        <f t="shared" si="45"/>
        <v>206360</v>
      </c>
    </row>
    <row r="171" spans="1:20" x14ac:dyDescent="0.2">
      <c r="A171" s="2" t="s">
        <v>13</v>
      </c>
      <c r="B171">
        <v>2020</v>
      </c>
      <c r="C171">
        <v>28</v>
      </c>
      <c r="D171">
        <v>34500</v>
      </c>
      <c r="E171">
        <f t="shared" si="41"/>
        <v>113</v>
      </c>
      <c r="F171">
        <f t="shared" si="42"/>
        <v>138759</v>
      </c>
      <c r="G171">
        <v>20</v>
      </c>
      <c r="H171" s="4">
        <v>9315</v>
      </c>
      <c r="I171" s="4">
        <f t="shared" si="35"/>
        <v>32653</v>
      </c>
      <c r="J171" s="4">
        <v>41968</v>
      </c>
      <c r="K171">
        <f t="shared" si="43"/>
        <v>75</v>
      </c>
      <c r="L171">
        <f t="shared" si="40"/>
        <v>33754</v>
      </c>
      <c r="M171">
        <f t="shared" si="40"/>
        <v>110315</v>
      </c>
      <c r="N171">
        <f t="shared" si="40"/>
        <v>144069</v>
      </c>
      <c r="O171">
        <f t="shared" si="36"/>
        <v>48</v>
      </c>
      <c r="P171" s="4">
        <f t="shared" si="37"/>
        <v>43815</v>
      </c>
      <c r="Q171">
        <f t="shared" si="44"/>
        <v>188</v>
      </c>
      <c r="R171">
        <f t="shared" si="44"/>
        <v>172513</v>
      </c>
      <c r="S171" s="4">
        <f t="shared" si="38"/>
        <v>76468</v>
      </c>
      <c r="T171" s="4">
        <f t="shared" si="45"/>
        <v>282828</v>
      </c>
    </row>
    <row r="172" spans="1:20" x14ac:dyDescent="0.2">
      <c r="A172" s="2" t="s">
        <v>14</v>
      </c>
      <c r="B172">
        <v>2020</v>
      </c>
      <c r="C172">
        <v>34</v>
      </c>
      <c r="D172">
        <v>38722</v>
      </c>
      <c r="E172">
        <f t="shared" si="41"/>
        <v>147</v>
      </c>
      <c r="F172">
        <f t="shared" si="42"/>
        <v>177481</v>
      </c>
      <c r="G172">
        <v>12</v>
      </c>
      <c r="H172" s="4">
        <v>6255</v>
      </c>
      <c r="I172" s="4">
        <f t="shared" si="35"/>
        <v>16576</v>
      </c>
      <c r="J172" s="4">
        <v>22831</v>
      </c>
      <c r="K172">
        <f t="shared" si="43"/>
        <v>87</v>
      </c>
      <c r="L172">
        <f t="shared" si="40"/>
        <v>40009</v>
      </c>
      <c r="M172">
        <f t="shared" si="40"/>
        <v>126891</v>
      </c>
      <c r="N172">
        <f t="shared" si="40"/>
        <v>166900</v>
      </c>
      <c r="O172">
        <f t="shared" si="36"/>
        <v>46</v>
      </c>
      <c r="P172" s="4">
        <f t="shared" si="37"/>
        <v>44977</v>
      </c>
      <c r="Q172">
        <f t="shared" si="44"/>
        <v>234</v>
      </c>
      <c r="R172">
        <f t="shared" si="44"/>
        <v>217490</v>
      </c>
      <c r="S172" s="4">
        <f t="shared" si="38"/>
        <v>61553</v>
      </c>
      <c r="T172" s="4">
        <f t="shared" si="45"/>
        <v>344381</v>
      </c>
    </row>
    <row r="173" spans="1:20" x14ac:dyDescent="0.2">
      <c r="A173" s="2" t="s">
        <v>15</v>
      </c>
      <c r="B173">
        <v>2020</v>
      </c>
      <c r="C173">
        <v>27</v>
      </c>
      <c r="D173">
        <v>30275</v>
      </c>
      <c r="E173">
        <f t="shared" si="41"/>
        <v>174</v>
      </c>
      <c r="F173">
        <f t="shared" si="42"/>
        <v>207756</v>
      </c>
      <c r="G173">
        <v>17</v>
      </c>
      <c r="H173" s="4">
        <v>7535</v>
      </c>
      <c r="I173" s="4">
        <f t="shared" si="35"/>
        <v>17614</v>
      </c>
      <c r="J173" s="4">
        <v>25149</v>
      </c>
      <c r="K173">
        <f t="shared" si="43"/>
        <v>104</v>
      </c>
      <c r="L173">
        <f t="shared" si="40"/>
        <v>47544</v>
      </c>
      <c r="M173">
        <f t="shared" si="40"/>
        <v>144505</v>
      </c>
      <c r="N173">
        <f t="shared" si="40"/>
        <v>192049</v>
      </c>
      <c r="O173">
        <f t="shared" si="36"/>
        <v>44</v>
      </c>
      <c r="P173" s="4">
        <f t="shared" si="37"/>
        <v>37810</v>
      </c>
      <c r="Q173">
        <f t="shared" si="44"/>
        <v>278</v>
      </c>
      <c r="R173">
        <f t="shared" si="44"/>
        <v>255300</v>
      </c>
      <c r="S173" s="4">
        <f t="shared" si="38"/>
        <v>55424</v>
      </c>
      <c r="T173" s="4">
        <f t="shared" si="45"/>
        <v>399805</v>
      </c>
    </row>
    <row r="174" spans="1:20" x14ac:dyDescent="0.2">
      <c r="A174" s="2" t="s">
        <v>16</v>
      </c>
      <c r="B174">
        <v>2020</v>
      </c>
      <c r="C174">
        <v>31</v>
      </c>
      <c r="D174">
        <v>39143</v>
      </c>
      <c r="E174">
        <f t="shared" si="41"/>
        <v>205</v>
      </c>
      <c r="F174">
        <f t="shared" si="42"/>
        <v>246899</v>
      </c>
      <c r="G174">
        <v>12</v>
      </c>
      <c r="H174" s="4">
        <v>5185</v>
      </c>
      <c r="I174" s="4">
        <f t="shared" si="35"/>
        <v>18870</v>
      </c>
      <c r="J174" s="4">
        <v>24055</v>
      </c>
      <c r="K174">
        <f t="shared" si="43"/>
        <v>116</v>
      </c>
      <c r="L174">
        <f t="shared" si="40"/>
        <v>52729</v>
      </c>
      <c r="M174">
        <f t="shared" si="40"/>
        <v>163375</v>
      </c>
      <c r="N174">
        <f t="shared" si="40"/>
        <v>216104</v>
      </c>
      <c r="O174">
        <f t="shared" si="36"/>
        <v>43</v>
      </c>
      <c r="P174" s="4">
        <f t="shared" si="37"/>
        <v>44328</v>
      </c>
      <c r="Q174">
        <f t="shared" si="44"/>
        <v>321</v>
      </c>
      <c r="R174">
        <f t="shared" si="44"/>
        <v>299628</v>
      </c>
      <c r="S174" s="4">
        <f t="shared" si="38"/>
        <v>63198</v>
      </c>
      <c r="T174" s="4">
        <f t="shared" si="45"/>
        <v>463003</v>
      </c>
    </row>
    <row r="175" spans="1:20" x14ac:dyDescent="0.2">
      <c r="A175" s="2" t="s">
        <v>17</v>
      </c>
      <c r="B175">
        <v>2020</v>
      </c>
      <c r="C175">
        <v>51</v>
      </c>
      <c r="D175">
        <v>57738</v>
      </c>
      <c r="E175">
        <f t="shared" si="41"/>
        <v>256</v>
      </c>
      <c r="F175">
        <f t="shared" si="42"/>
        <v>304637</v>
      </c>
      <c r="G175">
        <v>17</v>
      </c>
      <c r="H175" s="4">
        <v>8390</v>
      </c>
      <c r="I175" s="4">
        <f t="shared" si="35"/>
        <v>20872</v>
      </c>
      <c r="J175" s="4">
        <v>29262</v>
      </c>
      <c r="K175">
        <f t="shared" si="43"/>
        <v>133</v>
      </c>
      <c r="L175">
        <f t="shared" ref="L175:L209" si="46">L174+H175</f>
        <v>61119</v>
      </c>
      <c r="M175">
        <f t="shared" ref="M175:M209" si="47">M174+I175</f>
        <v>184247</v>
      </c>
      <c r="N175">
        <f t="shared" ref="N175:N209" si="48">N174+J175</f>
        <v>245366</v>
      </c>
      <c r="O175">
        <f t="shared" si="36"/>
        <v>68</v>
      </c>
      <c r="P175" s="4">
        <f t="shared" si="37"/>
        <v>66128</v>
      </c>
      <c r="Q175">
        <f t="shared" si="44"/>
        <v>389</v>
      </c>
      <c r="R175">
        <f t="shared" si="44"/>
        <v>365756</v>
      </c>
      <c r="S175" s="4">
        <f t="shared" si="38"/>
        <v>87000</v>
      </c>
      <c r="T175" s="4">
        <f t="shared" si="45"/>
        <v>550003</v>
      </c>
    </row>
    <row r="176" spans="1:20" x14ac:dyDescent="0.2">
      <c r="A176" s="2" t="s">
        <v>18</v>
      </c>
      <c r="B176">
        <v>2020</v>
      </c>
      <c r="C176">
        <v>43</v>
      </c>
      <c r="D176">
        <v>48690</v>
      </c>
      <c r="E176">
        <f t="shared" si="41"/>
        <v>299</v>
      </c>
      <c r="F176">
        <f t="shared" si="42"/>
        <v>353327</v>
      </c>
      <c r="G176">
        <v>15</v>
      </c>
      <c r="H176" s="4">
        <v>7630</v>
      </c>
      <c r="I176" s="4">
        <f t="shared" si="35"/>
        <v>25347</v>
      </c>
      <c r="J176" s="4">
        <v>32977</v>
      </c>
      <c r="K176">
        <f t="shared" si="43"/>
        <v>148</v>
      </c>
      <c r="L176">
        <f t="shared" si="46"/>
        <v>68749</v>
      </c>
      <c r="M176">
        <f t="shared" si="47"/>
        <v>209594</v>
      </c>
      <c r="N176">
        <f t="shared" si="48"/>
        <v>278343</v>
      </c>
      <c r="O176">
        <f t="shared" si="36"/>
        <v>58</v>
      </c>
      <c r="P176" s="4">
        <f t="shared" si="37"/>
        <v>56320</v>
      </c>
      <c r="Q176">
        <f t="shared" si="44"/>
        <v>447</v>
      </c>
      <c r="R176">
        <f t="shared" si="44"/>
        <v>422076</v>
      </c>
      <c r="S176" s="4">
        <f t="shared" si="38"/>
        <v>81667</v>
      </c>
      <c r="T176" s="4">
        <f t="shared" si="45"/>
        <v>631670</v>
      </c>
    </row>
    <row r="177" spans="1:20" x14ac:dyDescent="0.2">
      <c r="A177" s="2" t="s">
        <v>19</v>
      </c>
      <c r="B177">
        <v>2020</v>
      </c>
      <c r="C177">
        <v>67</v>
      </c>
      <c r="D177">
        <v>67580</v>
      </c>
      <c r="E177">
        <f t="shared" si="41"/>
        <v>366</v>
      </c>
      <c r="F177">
        <f t="shared" si="42"/>
        <v>420907</v>
      </c>
      <c r="G177">
        <v>11</v>
      </c>
      <c r="H177" s="4">
        <v>6240</v>
      </c>
      <c r="I177" s="4">
        <f t="shared" si="35"/>
        <v>15548</v>
      </c>
      <c r="J177" s="4">
        <v>21788</v>
      </c>
      <c r="K177">
        <f t="shared" si="43"/>
        <v>159</v>
      </c>
      <c r="L177">
        <f t="shared" si="46"/>
        <v>74989</v>
      </c>
      <c r="M177">
        <f t="shared" si="47"/>
        <v>225142</v>
      </c>
      <c r="N177">
        <f t="shared" si="48"/>
        <v>300131</v>
      </c>
      <c r="O177">
        <f t="shared" si="36"/>
        <v>78</v>
      </c>
      <c r="P177" s="4">
        <f t="shared" si="37"/>
        <v>73820</v>
      </c>
      <c r="Q177">
        <f t="shared" si="44"/>
        <v>525</v>
      </c>
      <c r="R177">
        <f t="shared" si="44"/>
        <v>495896</v>
      </c>
      <c r="S177" s="4">
        <f t="shared" si="38"/>
        <v>89368</v>
      </c>
      <c r="T177" s="4">
        <f t="shared" si="45"/>
        <v>721038</v>
      </c>
    </row>
    <row r="178" spans="1:20" x14ac:dyDescent="0.2">
      <c r="A178" s="2" t="s">
        <v>20</v>
      </c>
      <c r="B178">
        <v>2020</v>
      </c>
      <c r="C178">
        <v>70</v>
      </c>
      <c r="D178">
        <v>65196</v>
      </c>
      <c r="E178">
        <f t="shared" si="41"/>
        <v>436</v>
      </c>
      <c r="F178">
        <f t="shared" si="42"/>
        <v>486103</v>
      </c>
      <c r="G178">
        <v>10</v>
      </c>
      <c r="H178" s="4">
        <v>3480</v>
      </c>
      <c r="I178" s="4">
        <f t="shared" si="35"/>
        <v>14350</v>
      </c>
      <c r="J178" s="4">
        <v>17830</v>
      </c>
      <c r="K178">
        <f t="shared" si="43"/>
        <v>169</v>
      </c>
      <c r="L178">
        <f t="shared" si="46"/>
        <v>78469</v>
      </c>
      <c r="M178">
        <f t="shared" si="47"/>
        <v>239492</v>
      </c>
      <c r="N178">
        <f t="shared" si="48"/>
        <v>317961</v>
      </c>
      <c r="O178">
        <f t="shared" si="36"/>
        <v>80</v>
      </c>
      <c r="P178" s="4">
        <f t="shared" si="37"/>
        <v>68676</v>
      </c>
      <c r="Q178">
        <f t="shared" si="44"/>
        <v>605</v>
      </c>
      <c r="R178">
        <f t="shared" si="44"/>
        <v>564572</v>
      </c>
      <c r="S178" s="4">
        <f t="shared" si="38"/>
        <v>83026</v>
      </c>
      <c r="T178" s="4">
        <f t="shared" si="45"/>
        <v>804064</v>
      </c>
    </row>
    <row r="179" spans="1:20" x14ac:dyDescent="0.2">
      <c r="A179" s="2" t="s">
        <v>21</v>
      </c>
      <c r="B179">
        <v>2020</v>
      </c>
      <c r="C179">
        <v>82</v>
      </c>
      <c r="D179">
        <v>85428</v>
      </c>
      <c r="E179">
        <f t="shared" si="41"/>
        <v>518</v>
      </c>
      <c r="F179">
        <f t="shared" si="42"/>
        <v>571531</v>
      </c>
      <c r="G179">
        <v>16</v>
      </c>
      <c r="H179" s="4">
        <v>6900</v>
      </c>
      <c r="I179" s="4">
        <f t="shared" si="35"/>
        <v>15780</v>
      </c>
      <c r="J179" s="4">
        <v>22680</v>
      </c>
      <c r="K179">
        <f t="shared" si="43"/>
        <v>185</v>
      </c>
      <c r="L179">
        <f t="shared" si="46"/>
        <v>85369</v>
      </c>
      <c r="M179">
        <f t="shared" si="47"/>
        <v>255272</v>
      </c>
      <c r="N179">
        <f t="shared" si="48"/>
        <v>340641</v>
      </c>
      <c r="O179">
        <f t="shared" si="36"/>
        <v>98</v>
      </c>
      <c r="P179" s="4">
        <f t="shared" si="37"/>
        <v>92328</v>
      </c>
      <c r="Q179">
        <f t="shared" si="44"/>
        <v>703</v>
      </c>
      <c r="R179">
        <f t="shared" si="44"/>
        <v>656900</v>
      </c>
      <c r="S179" s="4">
        <f t="shared" si="38"/>
        <v>108108</v>
      </c>
      <c r="T179" s="4">
        <f t="shared" si="45"/>
        <v>912172</v>
      </c>
    </row>
    <row r="180" spans="1:20" x14ac:dyDescent="0.2">
      <c r="A180" s="2" t="s">
        <v>22</v>
      </c>
      <c r="B180">
        <v>2020</v>
      </c>
      <c r="C180">
        <v>60</v>
      </c>
      <c r="D180">
        <v>60137</v>
      </c>
      <c r="E180">
        <f t="shared" si="41"/>
        <v>578</v>
      </c>
      <c r="F180">
        <f t="shared" si="42"/>
        <v>631668</v>
      </c>
      <c r="G180">
        <v>9</v>
      </c>
      <c r="H180" s="4">
        <v>3359</v>
      </c>
      <c r="I180" s="4">
        <f t="shared" si="35"/>
        <v>12826</v>
      </c>
      <c r="J180" s="4">
        <v>16185</v>
      </c>
      <c r="K180">
        <f t="shared" si="43"/>
        <v>194</v>
      </c>
      <c r="L180">
        <f t="shared" si="46"/>
        <v>88728</v>
      </c>
      <c r="M180">
        <f t="shared" si="47"/>
        <v>268098</v>
      </c>
      <c r="N180">
        <f t="shared" si="48"/>
        <v>356826</v>
      </c>
      <c r="O180">
        <f t="shared" si="36"/>
        <v>69</v>
      </c>
      <c r="P180" s="4">
        <f t="shared" si="37"/>
        <v>63496</v>
      </c>
      <c r="Q180">
        <f t="shared" si="44"/>
        <v>772</v>
      </c>
      <c r="R180">
        <f t="shared" si="44"/>
        <v>720396</v>
      </c>
      <c r="S180" s="4">
        <f t="shared" si="38"/>
        <v>76322</v>
      </c>
      <c r="T180" s="4">
        <f t="shared" si="45"/>
        <v>988494</v>
      </c>
    </row>
    <row r="181" spans="1:20" x14ac:dyDescent="0.2">
      <c r="A181" s="2" t="s">
        <v>23</v>
      </c>
      <c r="B181">
        <v>2020</v>
      </c>
      <c r="C181">
        <v>40</v>
      </c>
      <c r="D181">
        <v>41765</v>
      </c>
      <c r="E181">
        <f t="shared" si="41"/>
        <v>618</v>
      </c>
      <c r="F181">
        <f t="shared" si="42"/>
        <v>673433</v>
      </c>
      <c r="G181">
        <v>7</v>
      </c>
      <c r="H181" s="4">
        <v>2620</v>
      </c>
      <c r="I181" s="4">
        <f t="shared" si="35"/>
        <v>20327</v>
      </c>
      <c r="J181" s="4">
        <v>22947</v>
      </c>
      <c r="K181">
        <f t="shared" si="43"/>
        <v>201</v>
      </c>
      <c r="L181">
        <f t="shared" si="46"/>
        <v>91348</v>
      </c>
      <c r="M181">
        <f t="shared" si="47"/>
        <v>288425</v>
      </c>
      <c r="N181">
        <f t="shared" si="48"/>
        <v>379773</v>
      </c>
      <c r="O181">
        <f t="shared" si="36"/>
        <v>47</v>
      </c>
      <c r="P181" s="4">
        <f t="shared" si="37"/>
        <v>44385</v>
      </c>
      <c r="Q181">
        <f t="shared" si="44"/>
        <v>819</v>
      </c>
      <c r="R181">
        <f t="shared" si="44"/>
        <v>764781</v>
      </c>
      <c r="S181" s="4">
        <f t="shared" si="38"/>
        <v>64712</v>
      </c>
      <c r="T181" s="4">
        <f t="shared" si="45"/>
        <v>1053206</v>
      </c>
    </row>
    <row r="182" spans="1:20" x14ac:dyDescent="0.2">
      <c r="A182" s="2" t="s">
        <v>24</v>
      </c>
      <c r="B182">
        <v>2020</v>
      </c>
      <c r="C182">
        <v>43</v>
      </c>
      <c r="D182">
        <v>46380</v>
      </c>
      <c r="E182">
        <f t="shared" si="41"/>
        <v>661</v>
      </c>
      <c r="F182">
        <f t="shared" si="42"/>
        <v>719813</v>
      </c>
      <c r="G182">
        <v>2</v>
      </c>
      <c r="H182" s="4">
        <v>775</v>
      </c>
      <c r="I182" s="4">
        <f t="shared" si="35"/>
        <v>14047</v>
      </c>
      <c r="J182" s="4">
        <v>14822</v>
      </c>
      <c r="K182">
        <f t="shared" si="43"/>
        <v>203</v>
      </c>
      <c r="L182">
        <f t="shared" si="46"/>
        <v>92123</v>
      </c>
      <c r="M182">
        <f t="shared" si="47"/>
        <v>302472</v>
      </c>
      <c r="N182">
        <f t="shared" si="48"/>
        <v>394595</v>
      </c>
      <c r="O182">
        <f t="shared" si="36"/>
        <v>45</v>
      </c>
      <c r="P182" s="4">
        <f t="shared" si="37"/>
        <v>47155</v>
      </c>
      <c r="Q182">
        <f t="shared" si="44"/>
        <v>864</v>
      </c>
      <c r="R182">
        <f t="shared" si="44"/>
        <v>811936</v>
      </c>
      <c r="S182" s="4">
        <f t="shared" si="38"/>
        <v>61202</v>
      </c>
      <c r="T182" s="4">
        <f t="shared" si="45"/>
        <v>1114408</v>
      </c>
    </row>
    <row r="183" spans="1:20" x14ac:dyDescent="0.2">
      <c r="A183" s="2" t="s">
        <v>25</v>
      </c>
      <c r="B183">
        <v>2020</v>
      </c>
      <c r="C183">
        <v>26</v>
      </c>
      <c r="D183">
        <v>27743</v>
      </c>
      <c r="E183">
        <f t="shared" si="41"/>
        <v>687</v>
      </c>
      <c r="F183">
        <f t="shared" si="42"/>
        <v>747556</v>
      </c>
      <c r="G183">
        <v>3</v>
      </c>
      <c r="H183" s="4">
        <v>1515</v>
      </c>
      <c r="I183" s="4">
        <f t="shared" si="35"/>
        <v>15063</v>
      </c>
      <c r="J183" s="4">
        <v>16578</v>
      </c>
      <c r="K183">
        <f t="shared" si="43"/>
        <v>206</v>
      </c>
      <c r="L183">
        <f t="shared" si="46"/>
        <v>93638</v>
      </c>
      <c r="M183">
        <f t="shared" si="47"/>
        <v>317535</v>
      </c>
      <c r="N183">
        <f t="shared" si="48"/>
        <v>411173</v>
      </c>
      <c r="O183">
        <f t="shared" si="36"/>
        <v>29</v>
      </c>
      <c r="P183" s="4">
        <f t="shared" si="37"/>
        <v>29258</v>
      </c>
      <c r="Q183">
        <f t="shared" si="44"/>
        <v>893</v>
      </c>
      <c r="R183">
        <f t="shared" si="44"/>
        <v>841194</v>
      </c>
      <c r="S183" s="4">
        <f t="shared" si="38"/>
        <v>44321</v>
      </c>
      <c r="T183" s="4">
        <f t="shared" si="45"/>
        <v>1158729</v>
      </c>
    </row>
    <row r="184" spans="1:20" x14ac:dyDescent="0.2">
      <c r="A184" s="2" t="s">
        <v>26</v>
      </c>
      <c r="B184">
        <v>2020</v>
      </c>
      <c r="C184">
        <v>15</v>
      </c>
      <c r="D184">
        <v>14544</v>
      </c>
      <c r="E184">
        <f t="shared" si="41"/>
        <v>702</v>
      </c>
      <c r="F184">
        <f t="shared" si="42"/>
        <v>762100</v>
      </c>
      <c r="G184">
        <v>5</v>
      </c>
      <c r="H184" s="4">
        <v>2170</v>
      </c>
      <c r="I184" s="4">
        <f t="shared" si="35"/>
        <v>7644</v>
      </c>
      <c r="J184" s="4">
        <v>9814</v>
      </c>
      <c r="K184">
        <f t="shared" si="43"/>
        <v>211</v>
      </c>
      <c r="L184">
        <f t="shared" si="46"/>
        <v>95808</v>
      </c>
      <c r="M184">
        <f t="shared" si="47"/>
        <v>325179</v>
      </c>
      <c r="N184">
        <f t="shared" si="48"/>
        <v>420987</v>
      </c>
      <c r="O184">
        <f t="shared" si="36"/>
        <v>20</v>
      </c>
      <c r="P184" s="4">
        <f t="shared" si="37"/>
        <v>16714</v>
      </c>
      <c r="Q184">
        <f t="shared" si="44"/>
        <v>913</v>
      </c>
      <c r="R184">
        <f t="shared" si="44"/>
        <v>857908</v>
      </c>
      <c r="S184" s="4">
        <f t="shared" si="38"/>
        <v>24358</v>
      </c>
      <c r="T184" s="4">
        <f t="shared" si="45"/>
        <v>1183087</v>
      </c>
    </row>
    <row r="185" spans="1:20" x14ac:dyDescent="0.2">
      <c r="A185" s="2" t="s">
        <v>27</v>
      </c>
      <c r="B185">
        <v>2020</v>
      </c>
      <c r="C185">
        <v>34</v>
      </c>
      <c r="D185">
        <v>34738</v>
      </c>
      <c r="E185">
        <f t="shared" si="41"/>
        <v>736</v>
      </c>
      <c r="F185">
        <f t="shared" si="42"/>
        <v>796838</v>
      </c>
      <c r="G185">
        <v>3</v>
      </c>
      <c r="H185" s="4">
        <v>3510</v>
      </c>
      <c r="I185" s="4">
        <f t="shared" si="35"/>
        <v>15606</v>
      </c>
      <c r="J185" s="4">
        <v>19116</v>
      </c>
      <c r="K185">
        <f t="shared" si="43"/>
        <v>214</v>
      </c>
      <c r="L185">
        <f t="shared" si="46"/>
        <v>99318</v>
      </c>
      <c r="M185">
        <f t="shared" si="47"/>
        <v>340785</v>
      </c>
      <c r="N185">
        <f t="shared" si="48"/>
        <v>440103</v>
      </c>
      <c r="O185">
        <f t="shared" si="36"/>
        <v>37</v>
      </c>
      <c r="P185" s="4">
        <f t="shared" si="37"/>
        <v>38248</v>
      </c>
      <c r="Q185">
        <f t="shared" si="44"/>
        <v>950</v>
      </c>
      <c r="R185">
        <f t="shared" si="44"/>
        <v>896156</v>
      </c>
      <c r="S185" s="4">
        <f t="shared" si="38"/>
        <v>53854</v>
      </c>
      <c r="T185" s="4">
        <f t="shared" si="45"/>
        <v>1236941</v>
      </c>
    </row>
    <row r="186" spans="1:20" x14ac:dyDescent="0.2">
      <c r="A186" s="2" t="s">
        <v>28</v>
      </c>
      <c r="B186">
        <v>2020</v>
      </c>
      <c r="C186">
        <v>14</v>
      </c>
      <c r="D186">
        <v>7555</v>
      </c>
      <c r="E186">
        <f t="shared" si="41"/>
        <v>750</v>
      </c>
      <c r="F186">
        <f t="shared" si="42"/>
        <v>804393</v>
      </c>
      <c r="G186">
        <v>8</v>
      </c>
      <c r="H186" s="4">
        <v>1818</v>
      </c>
      <c r="I186" s="4">
        <f t="shared" si="35"/>
        <v>7338</v>
      </c>
      <c r="J186" s="4">
        <v>9156</v>
      </c>
      <c r="K186">
        <f t="shared" si="43"/>
        <v>222</v>
      </c>
      <c r="L186">
        <f t="shared" si="46"/>
        <v>101136</v>
      </c>
      <c r="M186">
        <f t="shared" si="47"/>
        <v>348123</v>
      </c>
      <c r="N186">
        <f t="shared" si="48"/>
        <v>449259</v>
      </c>
      <c r="O186">
        <f t="shared" si="36"/>
        <v>22</v>
      </c>
      <c r="P186" s="4">
        <f t="shared" si="37"/>
        <v>9373</v>
      </c>
      <c r="Q186">
        <f t="shared" si="44"/>
        <v>972</v>
      </c>
      <c r="R186">
        <f t="shared" si="44"/>
        <v>905529</v>
      </c>
      <c r="S186" s="4">
        <f t="shared" si="38"/>
        <v>16711</v>
      </c>
      <c r="T186" s="4">
        <f t="shared" si="45"/>
        <v>1253652</v>
      </c>
    </row>
    <row r="187" spans="1:20" x14ac:dyDescent="0.2">
      <c r="A187" s="2" t="s">
        <v>29</v>
      </c>
      <c r="B187">
        <v>2020</v>
      </c>
      <c r="C187">
        <v>21</v>
      </c>
      <c r="D187">
        <v>23004</v>
      </c>
      <c r="E187">
        <f t="shared" si="41"/>
        <v>771</v>
      </c>
      <c r="F187">
        <f t="shared" si="42"/>
        <v>827397</v>
      </c>
      <c r="G187">
        <v>4</v>
      </c>
      <c r="H187" s="4">
        <v>1915</v>
      </c>
      <c r="I187" s="4">
        <f t="shared" si="35"/>
        <v>9482</v>
      </c>
      <c r="J187" s="4">
        <v>11397</v>
      </c>
      <c r="K187">
        <f t="shared" si="43"/>
        <v>226</v>
      </c>
      <c r="L187">
        <f t="shared" si="46"/>
        <v>103051</v>
      </c>
      <c r="M187">
        <f t="shared" si="47"/>
        <v>357605</v>
      </c>
      <c r="N187">
        <f t="shared" si="48"/>
        <v>460656</v>
      </c>
      <c r="O187">
        <f t="shared" si="36"/>
        <v>25</v>
      </c>
      <c r="P187" s="4">
        <f t="shared" si="37"/>
        <v>24919</v>
      </c>
      <c r="Q187">
        <f t="shared" si="44"/>
        <v>997</v>
      </c>
      <c r="R187">
        <f t="shared" si="44"/>
        <v>930448</v>
      </c>
      <c r="S187" s="4">
        <f t="shared" si="38"/>
        <v>34401</v>
      </c>
      <c r="T187" s="4">
        <f t="shared" si="45"/>
        <v>1288053</v>
      </c>
    </row>
    <row r="188" spans="1:20" x14ac:dyDescent="0.2">
      <c r="A188" s="2" t="s">
        <v>30</v>
      </c>
      <c r="B188">
        <v>2020</v>
      </c>
      <c r="C188">
        <v>11</v>
      </c>
      <c r="D188">
        <v>10987</v>
      </c>
      <c r="E188">
        <f t="shared" si="41"/>
        <v>782</v>
      </c>
      <c r="F188">
        <f t="shared" si="42"/>
        <v>838384</v>
      </c>
      <c r="G188">
        <v>6</v>
      </c>
      <c r="H188" s="4">
        <v>2443</v>
      </c>
      <c r="I188" s="4">
        <f t="shared" si="35"/>
        <v>3350</v>
      </c>
      <c r="J188" s="4">
        <v>5793</v>
      </c>
      <c r="K188">
        <f t="shared" si="43"/>
        <v>232</v>
      </c>
      <c r="L188">
        <f t="shared" si="46"/>
        <v>105494</v>
      </c>
      <c r="M188">
        <f t="shared" si="47"/>
        <v>360955</v>
      </c>
      <c r="N188">
        <f t="shared" si="48"/>
        <v>466449</v>
      </c>
      <c r="O188">
        <f t="shared" si="36"/>
        <v>17</v>
      </c>
      <c r="P188" s="4">
        <f t="shared" si="37"/>
        <v>13430</v>
      </c>
      <c r="Q188">
        <f t="shared" si="44"/>
        <v>1014</v>
      </c>
      <c r="R188">
        <f t="shared" si="44"/>
        <v>943878</v>
      </c>
      <c r="S188" s="4">
        <f t="shared" si="38"/>
        <v>16780</v>
      </c>
      <c r="T188" s="4">
        <f t="shared" si="45"/>
        <v>1304833</v>
      </c>
    </row>
    <row r="189" spans="1:20" x14ac:dyDescent="0.2">
      <c r="A189" s="2" t="s">
        <v>31</v>
      </c>
      <c r="B189">
        <v>2020</v>
      </c>
      <c r="C189">
        <v>13</v>
      </c>
      <c r="D189">
        <v>13185</v>
      </c>
      <c r="E189">
        <f t="shared" si="41"/>
        <v>795</v>
      </c>
      <c r="F189">
        <f t="shared" si="42"/>
        <v>851569</v>
      </c>
      <c r="G189">
        <v>2</v>
      </c>
      <c r="H189" s="4">
        <v>465</v>
      </c>
      <c r="I189" s="4">
        <f t="shared" si="35"/>
        <v>4822</v>
      </c>
      <c r="J189" s="4">
        <v>5287</v>
      </c>
      <c r="K189">
        <f t="shared" si="43"/>
        <v>234</v>
      </c>
      <c r="L189">
        <f t="shared" si="46"/>
        <v>105959</v>
      </c>
      <c r="M189">
        <f t="shared" si="47"/>
        <v>365777</v>
      </c>
      <c r="N189">
        <f t="shared" si="48"/>
        <v>471736</v>
      </c>
      <c r="O189">
        <f t="shared" si="36"/>
        <v>15</v>
      </c>
      <c r="P189" s="4">
        <f t="shared" si="37"/>
        <v>13650</v>
      </c>
      <c r="Q189">
        <f t="shared" si="44"/>
        <v>1029</v>
      </c>
      <c r="R189">
        <f t="shared" si="44"/>
        <v>957528</v>
      </c>
      <c r="S189" s="4">
        <f t="shared" si="38"/>
        <v>18472</v>
      </c>
      <c r="T189" s="4">
        <f t="shared" si="45"/>
        <v>1323305</v>
      </c>
    </row>
    <row r="190" spans="1:20" x14ac:dyDescent="0.2">
      <c r="A190" s="2" t="s">
        <v>32</v>
      </c>
      <c r="B190">
        <v>2020</v>
      </c>
      <c r="C190">
        <v>8</v>
      </c>
      <c r="D190">
        <v>9165</v>
      </c>
      <c r="E190">
        <f t="shared" si="41"/>
        <v>803</v>
      </c>
      <c r="F190">
        <f t="shared" si="42"/>
        <v>860734</v>
      </c>
      <c r="G190">
        <v>4</v>
      </c>
      <c r="H190" s="4">
        <v>2535</v>
      </c>
      <c r="I190" s="4">
        <f t="shared" si="35"/>
        <v>10393</v>
      </c>
      <c r="J190" s="4">
        <v>12928</v>
      </c>
      <c r="K190">
        <f t="shared" si="43"/>
        <v>238</v>
      </c>
      <c r="L190">
        <f t="shared" si="46"/>
        <v>108494</v>
      </c>
      <c r="M190">
        <f t="shared" si="47"/>
        <v>376170</v>
      </c>
      <c r="N190">
        <f t="shared" si="48"/>
        <v>484664</v>
      </c>
      <c r="O190">
        <f t="shared" si="36"/>
        <v>12</v>
      </c>
      <c r="P190" s="4">
        <f t="shared" si="37"/>
        <v>11700</v>
      </c>
      <c r="Q190">
        <f t="shared" si="44"/>
        <v>1041</v>
      </c>
      <c r="R190">
        <f t="shared" si="44"/>
        <v>969228</v>
      </c>
      <c r="S190" s="4">
        <f t="shared" si="38"/>
        <v>22093</v>
      </c>
      <c r="T190" s="4">
        <f t="shared" si="45"/>
        <v>1345398</v>
      </c>
    </row>
    <row r="191" spans="1:20" x14ac:dyDescent="0.2">
      <c r="A191" s="2" t="s">
        <v>33</v>
      </c>
      <c r="B191">
        <v>2020</v>
      </c>
      <c r="C191">
        <v>5</v>
      </c>
      <c r="D191">
        <v>6410</v>
      </c>
      <c r="E191">
        <f t="shared" si="41"/>
        <v>808</v>
      </c>
      <c r="F191">
        <f t="shared" si="42"/>
        <v>867144</v>
      </c>
      <c r="G191">
        <v>2</v>
      </c>
      <c r="H191" s="4">
        <v>1465</v>
      </c>
      <c r="I191" s="4">
        <f t="shared" si="35"/>
        <v>9680</v>
      </c>
      <c r="J191" s="4">
        <v>11145</v>
      </c>
      <c r="K191">
        <f t="shared" si="43"/>
        <v>240</v>
      </c>
      <c r="L191">
        <f t="shared" si="46"/>
        <v>109959</v>
      </c>
      <c r="M191">
        <f t="shared" si="47"/>
        <v>385850</v>
      </c>
      <c r="N191">
        <f t="shared" si="48"/>
        <v>495809</v>
      </c>
      <c r="O191">
        <f t="shared" si="36"/>
        <v>7</v>
      </c>
      <c r="P191" s="4">
        <f t="shared" si="37"/>
        <v>7875</v>
      </c>
      <c r="Q191">
        <f t="shared" si="44"/>
        <v>1048</v>
      </c>
      <c r="R191">
        <f t="shared" si="44"/>
        <v>977103</v>
      </c>
      <c r="S191" s="4">
        <f t="shared" si="38"/>
        <v>17555</v>
      </c>
      <c r="T191" s="4">
        <f t="shared" si="45"/>
        <v>1362953</v>
      </c>
    </row>
    <row r="192" spans="1:20" x14ac:dyDescent="0.2">
      <c r="A192" s="2" t="s">
        <v>34</v>
      </c>
      <c r="B192">
        <v>2020</v>
      </c>
      <c r="C192">
        <v>4</v>
      </c>
      <c r="D192">
        <v>4735</v>
      </c>
      <c r="E192">
        <f t="shared" si="41"/>
        <v>812</v>
      </c>
      <c r="F192">
        <f t="shared" si="42"/>
        <v>871879</v>
      </c>
      <c r="G192">
        <v>5</v>
      </c>
      <c r="H192" s="4">
        <v>1765</v>
      </c>
      <c r="I192" s="4">
        <f t="shared" si="35"/>
        <v>8988</v>
      </c>
      <c r="J192" s="4">
        <v>10753</v>
      </c>
      <c r="K192">
        <f t="shared" si="43"/>
        <v>245</v>
      </c>
      <c r="L192">
        <f t="shared" si="46"/>
        <v>111724</v>
      </c>
      <c r="M192">
        <f t="shared" si="47"/>
        <v>394838</v>
      </c>
      <c r="N192">
        <f t="shared" si="48"/>
        <v>506562</v>
      </c>
      <c r="O192">
        <f t="shared" si="36"/>
        <v>9</v>
      </c>
      <c r="P192" s="4">
        <f t="shared" si="37"/>
        <v>6500</v>
      </c>
      <c r="Q192">
        <f t="shared" si="44"/>
        <v>1057</v>
      </c>
      <c r="R192">
        <f t="shared" si="44"/>
        <v>983603</v>
      </c>
      <c r="S192" s="4">
        <f t="shared" si="38"/>
        <v>15488</v>
      </c>
      <c r="T192" s="4">
        <f t="shared" si="45"/>
        <v>1378441</v>
      </c>
    </row>
    <row r="193" spans="1:20" x14ac:dyDescent="0.2">
      <c r="A193" s="2" t="s">
        <v>35</v>
      </c>
      <c r="B193">
        <v>2020</v>
      </c>
      <c r="C193">
        <v>3</v>
      </c>
      <c r="D193">
        <v>3147</v>
      </c>
      <c r="E193">
        <f t="shared" si="41"/>
        <v>815</v>
      </c>
      <c r="F193">
        <f t="shared" si="42"/>
        <v>875026</v>
      </c>
      <c r="G193">
        <v>4</v>
      </c>
      <c r="H193" s="4">
        <v>2210</v>
      </c>
      <c r="I193" s="4">
        <f t="shared" si="35"/>
        <v>12656</v>
      </c>
      <c r="J193" s="4">
        <v>14866</v>
      </c>
      <c r="K193">
        <f t="shared" si="43"/>
        <v>249</v>
      </c>
      <c r="L193">
        <f t="shared" si="46"/>
        <v>113934</v>
      </c>
      <c r="M193">
        <f t="shared" si="47"/>
        <v>407494</v>
      </c>
      <c r="N193">
        <f t="shared" si="48"/>
        <v>521428</v>
      </c>
      <c r="O193">
        <f t="shared" si="36"/>
        <v>7</v>
      </c>
      <c r="P193" s="4">
        <f t="shared" si="37"/>
        <v>5357</v>
      </c>
      <c r="Q193">
        <f t="shared" si="44"/>
        <v>1064</v>
      </c>
      <c r="R193">
        <f t="shared" si="44"/>
        <v>988960</v>
      </c>
      <c r="S193" s="4">
        <f t="shared" si="38"/>
        <v>18013</v>
      </c>
      <c r="T193" s="4">
        <f t="shared" si="45"/>
        <v>1396454</v>
      </c>
    </row>
    <row r="194" spans="1:20" x14ac:dyDescent="0.2">
      <c r="A194" s="2" t="s">
        <v>36</v>
      </c>
      <c r="B194">
        <v>2020</v>
      </c>
      <c r="C194">
        <v>2</v>
      </c>
      <c r="D194">
        <v>1925</v>
      </c>
      <c r="E194">
        <f t="shared" si="41"/>
        <v>817</v>
      </c>
      <c r="F194">
        <f t="shared" si="42"/>
        <v>876951</v>
      </c>
      <c r="G194">
        <v>5</v>
      </c>
      <c r="H194" s="4">
        <v>1710</v>
      </c>
      <c r="I194" s="4">
        <f t="shared" si="35"/>
        <v>6753</v>
      </c>
      <c r="J194" s="4">
        <v>8463</v>
      </c>
      <c r="K194">
        <f t="shared" si="43"/>
        <v>254</v>
      </c>
      <c r="L194">
        <f t="shared" si="46"/>
        <v>115644</v>
      </c>
      <c r="M194">
        <f t="shared" si="47"/>
        <v>414247</v>
      </c>
      <c r="N194">
        <f t="shared" si="48"/>
        <v>529891</v>
      </c>
      <c r="O194">
        <f t="shared" si="36"/>
        <v>7</v>
      </c>
      <c r="P194" s="4">
        <f t="shared" si="37"/>
        <v>3635</v>
      </c>
      <c r="Q194">
        <f t="shared" si="44"/>
        <v>1071</v>
      </c>
      <c r="R194">
        <f t="shared" si="44"/>
        <v>992595</v>
      </c>
      <c r="S194" s="4">
        <f t="shared" si="38"/>
        <v>10388</v>
      </c>
      <c r="T194" s="4">
        <f t="shared" si="45"/>
        <v>1406842</v>
      </c>
    </row>
    <row r="195" spans="1:20" x14ac:dyDescent="0.2">
      <c r="A195" s="2" t="s">
        <v>37</v>
      </c>
      <c r="B195">
        <v>2020</v>
      </c>
      <c r="C195">
        <v>1</v>
      </c>
      <c r="D195">
        <v>1080</v>
      </c>
      <c r="E195">
        <f t="shared" si="41"/>
        <v>818</v>
      </c>
      <c r="F195">
        <f t="shared" si="42"/>
        <v>878031</v>
      </c>
      <c r="G195">
        <v>10</v>
      </c>
      <c r="H195" s="4">
        <v>4840</v>
      </c>
      <c r="I195" s="4">
        <f t="shared" ref="I195:I208" si="49">J195-H195</f>
        <v>7755</v>
      </c>
      <c r="J195" s="4">
        <v>12595</v>
      </c>
      <c r="K195">
        <f t="shared" si="43"/>
        <v>264</v>
      </c>
      <c r="L195">
        <f t="shared" si="46"/>
        <v>120484</v>
      </c>
      <c r="M195">
        <f t="shared" si="47"/>
        <v>422002</v>
      </c>
      <c r="N195">
        <f t="shared" si="48"/>
        <v>542486</v>
      </c>
      <c r="O195">
        <f t="shared" ref="O195:O225" si="50">G195+C195</f>
        <v>11</v>
      </c>
      <c r="P195" s="4">
        <f t="shared" ref="P195:P225" si="51">D195+H195</f>
        <v>5920</v>
      </c>
      <c r="Q195">
        <f t="shared" si="44"/>
        <v>1082</v>
      </c>
      <c r="R195">
        <f t="shared" si="44"/>
        <v>998515</v>
      </c>
      <c r="S195" s="4">
        <f t="shared" ref="S195:S225" si="52">P195+I195</f>
        <v>13675</v>
      </c>
      <c r="T195" s="4">
        <f t="shared" si="45"/>
        <v>1420517</v>
      </c>
    </row>
    <row r="196" spans="1:20" x14ac:dyDescent="0.2">
      <c r="A196" s="2" t="s">
        <v>38</v>
      </c>
      <c r="B196">
        <v>2020</v>
      </c>
      <c r="C196">
        <v>1</v>
      </c>
      <c r="D196">
        <v>1500</v>
      </c>
      <c r="E196">
        <f t="shared" si="41"/>
        <v>819</v>
      </c>
      <c r="F196">
        <f t="shared" si="42"/>
        <v>879531</v>
      </c>
      <c r="G196">
        <v>3</v>
      </c>
      <c r="H196" s="4">
        <v>1015</v>
      </c>
      <c r="I196" s="4">
        <f t="shared" si="49"/>
        <v>5189</v>
      </c>
      <c r="J196" s="4">
        <v>6204</v>
      </c>
      <c r="K196">
        <f t="shared" si="43"/>
        <v>267</v>
      </c>
      <c r="L196">
        <f t="shared" si="46"/>
        <v>121499</v>
      </c>
      <c r="M196">
        <f t="shared" si="47"/>
        <v>427191</v>
      </c>
      <c r="N196">
        <f t="shared" si="48"/>
        <v>548690</v>
      </c>
      <c r="O196">
        <f t="shared" si="50"/>
        <v>4</v>
      </c>
      <c r="P196" s="4">
        <f t="shared" si="51"/>
        <v>2515</v>
      </c>
      <c r="Q196">
        <f t="shared" si="44"/>
        <v>1086</v>
      </c>
      <c r="R196">
        <f t="shared" si="44"/>
        <v>1001030</v>
      </c>
      <c r="S196" s="4">
        <f t="shared" si="52"/>
        <v>7704</v>
      </c>
      <c r="T196" s="4">
        <f t="shared" si="45"/>
        <v>1428221</v>
      </c>
    </row>
    <row r="197" spans="1:20" x14ac:dyDescent="0.2">
      <c r="A197" s="2" t="s">
        <v>39</v>
      </c>
      <c r="B197">
        <v>2020</v>
      </c>
      <c r="C197">
        <v>0</v>
      </c>
      <c r="D197">
        <v>0</v>
      </c>
      <c r="E197">
        <f t="shared" si="41"/>
        <v>819</v>
      </c>
      <c r="F197">
        <f t="shared" si="42"/>
        <v>879531</v>
      </c>
      <c r="G197">
        <v>10</v>
      </c>
      <c r="H197" s="4">
        <v>5165</v>
      </c>
      <c r="I197" s="4">
        <f t="shared" si="49"/>
        <v>8716</v>
      </c>
      <c r="J197" s="4">
        <v>13881</v>
      </c>
      <c r="K197">
        <f t="shared" si="43"/>
        <v>277</v>
      </c>
      <c r="L197">
        <f t="shared" si="46"/>
        <v>126664</v>
      </c>
      <c r="M197">
        <f t="shared" si="47"/>
        <v>435907</v>
      </c>
      <c r="N197">
        <f t="shared" si="48"/>
        <v>562571</v>
      </c>
      <c r="O197">
        <f t="shared" si="50"/>
        <v>10</v>
      </c>
      <c r="P197" s="4">
        <f t="shared" si="51"/>
        <v>5165</v>
      </c>
      <c r="Q197">
        <f t="shared" si="44"/>
        <v>1096</v>
      </c>
      <c r="R197">
        <f t="shared" si="44"/>
        <v>1006195</v>
      </c>
      <c r="S197" s="4">
        <f t="shared" si="52"/>
        <v>13881</v>
      </c>
      <c r="T197" s="4">
        <f t="shared" si="45"/>
        <v>1442102</v>
      </c>
    </row>
    <row r="198" spans="1:20" x14ac:dyDescent="0.2">
      <c r="A198" s="2" t="s">
        <v>40</v>
      </c>
      <c r="B198">
        <v>2020</v>
      </c>
      <c r="C198">
        <v>2</v>
      </c>
      <c r="D198">
        <v>3218</v>
      </c>
      <c r="E198">
        <f t="shared" si="41"/>
        <v>821</v>
      </c>
      <c r="F198">
        <f t="shared" si="42"/>
        <v>882749</v>
      </c>
      <c r="G198">
        <v>4</v>
      </c>
      <c r="H198" s="4">
        <v>1690</v>
      </c>
      <c r="I198" s="4">
        <f t="shared" si="49"/>
        <v>7627</v>
      </c>
      <c r="J198" s="4">
        <v>9317</v>
      </c>
      <c r="K198">
        <f t="shared" si="43"/>
        <v>281</v>
      </c>
      <c r="L198">
        <f t="shared" si="46"/>
        <v>128354</v>
      </c>
      <c r="M198">
        <f t="shared" si="47"/>
        <v>443534</v>
      </c>
      <c r="N198">
        <f t="shared" si="48"/>
        <v>571888</v>
      </c>
      <c r="O198">
        <f t="shared" si="50"/>
        <v>6</v>
      </c>
      <c r="P198" s="4">
        <f t="shared" si="51"/>
        <v>4908</v>
      </c>
      <c r="Q198">
        <f t="shared" si="44"/>
        <v>1102</v>
      </c>
      <c r="R198">
        <f t="shared" si="44"/>
        <v>1011103</v>
      </c>
      <c r="S198" s="4">
        <f t="shared" si="52"/>
        <v>12535</v>
      </c>
      <c r="T198" s="4">
        <f t="shared" si="45"/>
        <v>1454637</v>
      </c>
    </row>
    <row r="199" spans="1:20" x14ac:dyDescent="0.2">
      <c r="A199" s="2" t="s">
        <v>41</v>
      </c>
      <c r="B199">
        <v>2020</v>
      </c>
      <c r="C199">
        <v>4</v>
      </c>
      <c r="D199">
        <v>4998</v>
      </c>
      <c r="E199">
        <f t="shared" si="41"/>
        <v>825</v>
      </c>
      <c r="F199">
        <f t="shared" si="42"/>
        <v>887747</v>
      </c>
      <c r="G199">
        <v>1</v>
      </c>
      <c r="H199" s="4">
        <v>320</v>
      </c>
      <c r="I199" s="4">
        <f t="shared" si="49"/>
        <v>100</v>
      </c>
      <c r="J199" s="4">
        <v>420</v>
      </c>
      <c r="K199">
        <f t="shared" si="43"/>
        <v>282</v>
      </c>
      <c r="L199">
        <f t="shared" si="46"/>
        <v>128674</v>
      </c>
      <c r="M199">
        <f t="shared" si="47"/>
        <v>443634</v>
      </c>
      <c r="N199">
        <f t="shared" si="48"/>
        <v>572308</v>
      </c>
      <c r="O199">
        <f t="shared" si="50"/>
        <v>5</v>
      </c>
      <c r="P199" s="4">
        <f t="shared" si="51"/>
        <v>5318</v>
      </c>
      <c r="Q199">
        <f t="shared" si="44"/>
        <v>1107</v>
      </c>
      <c r="R199">
        <f t="shared" si="44"/>
        <v>1016421</v>
      </c>
      <c r="S199" s="4">
        <f t="shared" si="52"/>
        <v>5418</v>
      </c>
      <c r="T199" s="4">
        <f t="shared" si="45"/>
        <v>1460055</v>
      </c>
    </row>
    <row r="200" spans="1:20" x14ac:dyDescent="0.2">
      <c r="A200" s="2" t="s">
        <v>42</v>
      </c>
      <c r="B200">
        <v>2020</v>
      </c>
      <c r="C200">
        <v>2</v>
      </c>
      <c r="D200">
        <v>2800</v>
      </c>
      <c r="E200">
        <f t="shared" si="41"/>
        <v>827</v>
      </c>
      <c r="F200">
        <f t="shared" si="42"/>
        <v>890547</v>
      </c>
      <c r="G200">
        <v>0</v>
      </c>
      <c r="H200" s="4">
        <v>0</v>
      </c>
      <c r="I200" s="4">
        <f t="shared" si="49"/>
        <v>0</v>
      </c>
      <c r="J200" s="4">
        <v>0</v>
      </c>
      <c r="K200">
        <f t="shared" si="43"/>
        <v>282</v>
      </c>
      <c r="L200">
        <f t="shared" si="46"/>
        <v>128674</v>
      </c>
      <c r="M200">
        <f t="shared" si="47"/>
        <v>443634</v>
      </c>
      <c r="N200">
        <f t="shared" si="48"/>
        <v>572308</v>
      </c>
      <c r="O200">
        <f t="shared" si="50"/>
        <v>2</v>
      </c>
      <c r="P200" s="4">
        <f t="shared" si="51"/>
        <v>2800</v>
      </c>
      <c r="Q200">
        <f t="shared" si="44"/>
        <v>1109</v>
      </c>
      <c r="R200">
        <f t="shared" si="44"/>
        <v>1019221</v>
      </c>
      <c r="S200" s="4">
        <f t="shared" si="52"/>
        <v>2800</v>
      </c>
      <c r="T200" s="4">
        <f t="shared" si="45"/>
        <v>1462855</v>
      </c>
    </row>
    <row r="201" spans="1:20" x14ac:dyDescent="0.2">
      <c r="A201" s="2" t="s">
        <v>43</v>
      </c>
      <c r="B201">
        <v>2020</v>
      </c>
      <c r="C201">
        <v>0</v>
      </c>
      <c r="D201">
        <v>0</v>
      </c>
      <c r="E201">
        <f t="shared" si="41"/>
        <v>827</v>
      </c>
      <c r="F201">
        <f t="shared" si="42"/>
        <v>890547</v>
      </c>
      <c r="G201">
        <v>1</v>
      </c>
      <c r="H201" s="4">
        <v>280</v>
      </c>
      <c r="I201" s="4">
        <f t="shared" si="49"/>
        <v>368</v>
      </c>
      <c r="J201" s="4">
        <v>648</v>
      </c>
      <c r="K201">
        <f t="shared" si="43"/>
        <v>283</v>
      </c>
      <c r="L201">
        <f t="shared" si="46"/>
        <v>128954</v>
      </c>
      <c r="M201">
        <f t="shared" si="47"/>
        <v>444002</v>
      </c>
      <c r="N201">
        <f t="shared" si="48"/>
        <v>572956</v>
      </c>
      <c r="O201">
        <f t="shared" si="50"/>
        <v>1</v>
      </c>
      <c r="P201" s="4">
        <f t="shared" si="51"/>
        <v>280</v>
      </c>
      <c r="Q201">
        <f t="shared" si="44"/>
        <v>1110</v>
      </c>
      <c r="R201">
        <f t="shared" si="44"/>
        <v>1019501</v>
      </c>
      <c r="S201" s="4">
        <f t="shared" si="52"/>
        <v>648</v>
      </c>
      <c r="T201" s="4">
        <f t="shared" si="45"/>
        <v>1463503</v>
      </c>
    </row>
    <row r="202" spans="1:20" x14ac:dyDescent="0.2">
      <c r="A202" s="2" t="s">
        <v>44</v>
      </c>
      <c r="B202">
        <v>2020</v>
      </c>
      <c r="C202">
        <v>4</v>
      </c>
      <c r="D202">
        <v>2434</v>
      </c>
      <c r="E202">
        <f t="shared" si="41"/>
        <v>831</v>
      </c>
      <c r="F202">
        <f t="shared" si="42"/>
        <v>892981</v>
      </c>
      <c r="G202">
        <v>5</v>
      </c>
      <c r="H202" s="4">
        <v>2195</v>
      </c>
      <c r="I202" s="4">
        <f t="shared" si="49"/>
        <v>2875</v>
      </c>
      <c r="J202" s="4">
        <v>5070</v>
      </c>
      <c r="K202">
        <f t="shared" si="43"/>
        <v>288</v>
      </c>
      <c r="L202">
        <f t="shared" si="46"/>
        <v>131149</v>
      </c>
      <c r="M202">
        <f t="shared" si="47"/>
        <v>446877</v>
      </c>
      <c r="N202">
        <f t="shared" si="48"/>
        <v>578026</v>
      </c>
      <c r="O202">
        <f t="shared" si="50"/>
        <v>9</v>
      </c>
      <c r="P202" s="4">
        <f t="shared" si="51"/>
        <v>4629</v>
      </c>
      <c r="Q202">
        <f t="shared" si="44"/>
        <v>1119</v>
      </c>
      <c r="R202">
        <f t="shared" si="44"/>
        <v>1024130</v>
      </c>
      <c r="S202" s="4">
        <f t="shared" si="52"/>
        <v>7504</v>
      </c>
      <c r="T202" s="4">
        <f t="shared" si="45"/>
        <v>1471007</v>
      </c>
    </row>
    <row r="203" spans="1:20" x14ac:dyDescent="0.2">
      <c r="A203" s="2" t="s">
        <v>45</v>
      </c>
      <c r="B203">
        <v>2020</v>
      </c>
      <c r="C203">
        <v>1</v>
      </c>
      <c r="D203">
        <v>1050</v>
      </c>
      <c r="E203">
        <f t="shared" si="41"/>
        <v>832</v>
      </c>
      <c r="F203">
        <f t="shared" si="42"/>
        <v>894031</v>
      </c>
      <c r="G203">
        <v>1</v>
      </c>
      <c r="H203" s="4">
        <v>320</v>
      </c>
      <c r="I203" s="4">
        <f t="shared" si="49"/>
        <v>1947</v>
      </c>
      <c r="J203" s="4">
        <v>2267</v>
      </c>
      <c r="K203">
        <f t="shared" si="43"/>
        <v>289</v>
      </c>
      <c r="L203">
        <f t="shared" si="46"/>
        <v>131469</v>
      </c>
      <c r="M203">
        <f t="shared" si="47"/>
        <v>448824</v>
      </c>
      <c r="N203">
        <f t="shared" si="48"/>
        <v>580293</v>
      </c>
      <c r="O203">
        <f t="shared" si="50"/>
        <v>2</v>
      </c>
      <c r="P203" s="4">
        <f t="shared" si="51"/>
        <v>1370</v>
      </c>
      <c r="Q203">
        <f t="shared" si="44"/>
        <v>1121</v>
      </c>
      <c r="R203">
        <f t="shared" si="44"/>
        <v>1025500</v>
      </c>
      <c r="S203" s="4">
        <f t="shared" si="52"/>
        <v>3317</v>
      </c>
      <c r="T203" s="4">
        <f t="shared" si="45"/>
        <v>1474324</v>
      </c>
    </row>
    <row r="204" spans="1:20" x14ac:dyDescent="0.2">
      <c r="A204" s="2" t="s">
        <v>46</v>
      </c>
      <c r="B204">
        <v>2020</v>
      </c>
      <c r="C204">
        <v>3</v>
      </c>
      <c r="D204">
        <v>4271</v>
      </c>
      <c r="E204">
        <f t="shared" si="41"/>
        <v>835</v>
      </c>
      <c r="F204">
        <f t="shared" si="42"/>
        <v>898302</v>
      </c>
      <c r="G204">
        <v>3</v>
      </c>
      <c r="H204" s="4">
        <f>320+505+400</f>
        <v>1225</v>
      </c>
      <c r="I204" s="4">
        <f t="shared" si="49"/>
        <v>7414</v>
      </c>
      <c r="J204" s="4">
        <v>8639</v>
      </c>
      <c r="K204">
        <f t="shared" si="43"/>
        <v>292</v>
      </c>
      <c r="L204">
        <f t="shared" si="46"/>
        <v>132694</v>
      </c>
      <c r="M204">
        <f t="shared" si="47"/>
        <v>456238</v>
      </c>
      <c r="N204">
        <f t="shared" si="48"/>
        <v>588932</v>
      </c>
      <c r="O204">
        <f t="shared" si="50"/>
        <v>6</v>
      </c>
      <c r="P204" s="4">
        <f t="shared" si="51"/>
        <v>5496</v>
      </c>
      <c r="Q204">
        <f t="shared" si="44"/>
        <v>1127</v>
      </c>
      <c r="R204">
        <f t="shared" si="44"/>
        <v>1030996</v>
      </c>
      <c r="S204" s="4">
        <f t="shared" si="52"/>
        <v>12910</v>
      </c>
      <c r="T204" s="4">
        <f t="shared" si="45"/>
        <v>1487234</v>
      </c>
    </row>
    <row r="205" spans="1:20" x14ac:dyDescent="0.2">
      <c r="A205" s="2" t="s">
        <v>47</v>
      </c>
      <c r="B205">
        <v>2020</v>
      </c>
      <c r="C205">
        <v>2</v>
      </c>
      <c r="D205">
        <v>2940</v>
      </c>
      <c r="E205">
        <f t="shared" si="41"/>
        <v>837</v>
      </c>
      <c r="F205">
        <f t="shared" si="42"/>
        <v>901242</v>
      </c>
      <c r="G205">
        <v>1</v>
      </c>
      <c r="H205" s="4">
        <v>400</v>
      </c>
      <c r="I205" s="4">
        <f t="shared" si="49"/>
        <v>2809</v>
      </c>
      <c r="J205" s="4">
        <v>3209</v>
      </c>
      <c r="K205">
        <f t="shared" si="43"/>
        <v>293</v>
      </c>
      <c r="L205">
        <f t="shared" si="46"/>
        <v>133094</v>
      </c>
      <c r="M205">
        <f t="shared" si="47"/>
        <v>459047</v>
      </c>
      <c r="N205">
        <f t="shared" si="48"/>
        <v>592141</v>
      </c>
      <c r="O205">
        <f t="shared" si="50"/>
        <v>3</v>
      </c>
      <c r="P205" s="4">
        <f t="shared" si="51"/>
        <v>3340</v>
      </c>
      <c r="Q205">
        <f t="shared" si="44"/>
        <v>1130</v>
      </c>
      <c r="R205">
        <f t="shared" si="44"/>
        <v>1034336</v>
      </c>
      <c r="S205" s="4">
        <f t="shared" si="52"/>
        <v>6149</v>
      </c>
      <c r="T205" s="4">
        <f t="shared" si="45"/>
        <v>1493383</v>
      </c>
    </row>
    <row r="206" spans="1:20" x14ac:dyDescent="0.2">
      <c r="A206" s="2" t="s">
        <v>48</v>
      </c>
      <c r="B206">
        <v>2020</v>
      </c>
      <c r="C206">
        <v>1</v>
      </c>
      <c r="D206">
        <v>980</v>
      </c>
      <c r="E206">
        <f t="shared" si="41"/>
        <v>838</v>
      </c>
      <c r="F206">
        <f t="shared" si="42"/>
        <v>902222</v>
      </c>
      <c r="G206">
        <v>0</v>
      </c>
      <c r="H206" s="4">
        <v>0</v>
      </c>
      <c r="I206" s="4">
        <f t="shared" si="49"/>
        <v>3803</v>
      </c>
      <c r="J206" s="4">
        <v>3803</v>
      </c>
      <c r="K206">
        <f t="shared" si="43"/>
        <v>293</v>
      </c>
      <c r="L206">
        <f t="shared" si="46"/>
        <v>133094</v>
      </c>
      <c r="M206">
        <f t="shared" si="47"/>
        <v>462850</v>
      </c>
      <c r="N206">
        <f t="shared" si="48"/>
        <v>595944</v>
      </c>
      <c r="O206">
        <f t="shared" si="50"/>
        <v>1</v>
      </c>
      <c r="P206" s="4">
        <f t="shared" si="51"/>
        <v>980</v>
      </c>
      <c r="Q206">
        <f t="shared" si="44"/>
        <v>1131</v>
      </c>
      <c r="R206">
        <f t="shared" si="44"/>
        <v>1035316</v>
      </c>
      <c r="S206" s="4">
        <f t="shared" si="52"/>
        <v>4783</v>
      </c>
      <c r="T206" s="4">
        <f t="shared" si="45"/>
        <v>1498166</v>
      </c>
    </row>
    <row r="207" spans="1:20" x14ac:dyDescent="0.2">
      <c r="A207" s="2" t="s">
        <v>49</v>
      </c>
      <c r="B207">
        <v>2020</v>
      </c>
      <c r="C207">
        <v>1</v>
      </c>
      <c r="D207">
        <v>95</v>
      </c>
      <c r="E207">
        <f t="shared" si="41"/>
        <v>839</v>
      </c>
      <c r="F207">
        <f t="shared" si="42"/>
        <v>902317</v>
      </c>
      <c r="G207">
        <v>0</v>
      </c>
      <c r="H207" s="4">
        <v>0</v>
      </c>
      <c r="I207" s="4">
        <f t="shared" si="49"/>
        <v>1832</v>
      </c>
      <c r="J207" s="4">
        <v>1832</v>
      </c>
      <c r="K207">
        <f t="shared" si="43"/>
        <v>293</v>
      </c>
      <c r="L207">
        <f t="shared" si="46"/>
        <v>133094</v>
      </c>
      <c r="M207">
        <f t="shared" si="47"/>
        <v>464682</v>
      </c>
      <c r="N207">
        <f t="shared" si="48"/>
        <v>597776</v>
      </c>
      <c r="O207">
        <f t="shared" si="50"/>
        <v>1</v>
      </c>
      <c r="P207" s="4">
        <f t="shared" si="51"/>
        <v>95</v>
      </c>
      <c r="Q207">
        <f t="shared" si="44"/>
        <v>1132</v>
      </c>
      <c r="R207">
        <f t="shared" si="44"/>
        <v>1035411</v>
      </c>
      <c r="S207" s="4">
        <f t="shared" si="52"/>
        <v>1927</v>
      </c>
      <c r="T207" s="4">
        <f t="shared" si="45"/>
        <v>1500093</v>
      </c>
    </row>
    <row r="208" spans="1:20" x14ac:dyDescent="0.2">
      <c r="A208" s="2" t="s">
        <v>50</v>
      </c>
      <c r="B208">
        <v>2020</v>
      </c>
      <c r="C208">
        <v>0</v>
      </c>
      <c r="D208">
        <v>0</v>
      </c>
      <c r="E208">
        <f t="shared" si="41"/>
        <v>839</v>
      </c>
      <c r="F208">
        <f t="shared" si="42"/>
        <v>902317</v>
      </c>
      <c r="G208">
        <v>1</v>
      </c>
      <c r="H208" s="4">
        <v>320</v>
      </c>
      <c r="I208" s="4">
        <f t="shared" si="49"/>
        <v>1158</v>
      </c>
      <c r="J208" s="4">
        <v>1478</v>
      </c>
      <c r="K208">
        <f t="shared" si="43"/>
        <v>294</v>
      </c>
      <c r="L208">
        <f t="shared" si="46"/>
        <v>133414</v>
      </c>
      <c r="M208">
        <f t="shared" si="47"/>
        <v>465840</v>
      </c>
      <c r="N208">
        <f t="shared" si="48"/>
        <v>599254</v>
      </c>
      <c r="O208">
        <f t="shared" si="50"/>
        <v>1</v>
      </c>
      <c r="P208" s="4">
        <f t="shared" si="51"/>
        <v>320</v>
      </c>
      <c r="Q208">
        <f t="shared" si="44"/>
        <v>1133</v>
      </c>
      <c r="R208">
        <f t="shared" si="44"/>
        <v>1035731</v>
      </c>
      <c r="S208" s="4">
        <f t="shared" si="52"/>
        <v>1478</v>
      </c>
      <c r="T208" s="4">
        <f t="shared" si="45"/>
        <v>1501571</v>
      </c>
    </row>
    <row r="209" spans="1:20" x14ac:dyDescent="0.2">
      <c r="A209" s="2" t="s">
        <v>51</v>
      </c>
      <c r="B209">
        <v>2020</v>
      </c>
      <c r="C209">
        <v>0</v>
      </c>
      <c r="D209">
        <v>0</v>
      </c>
      <c r="E209">
        <f t="shared" si="41"/>
        <v>839</v>
      </c>
      <c r="F209">
        <f t="shared" si="42"/>
        <v>902317</v>
      </c>
      <c r="G209">
        <v>0</v>
      </c>
      <c r="H209" s="4">
        <v>0</v>
      </c>
      <c r="I209" s="4">
        <f>J209-H209</f>
        <v>2286</v>
      </c>
      <c r="J209" s="4">
        <v>2286</v>
      </c>
      <c r="K209">
        <f t="shared" si="43"/>
        <v>294</v>
      </c>
      <c r="L209">
        <f t="shared" si="46"/>
        <v>133414</v>
      </c>
      <c r="M209">
        <f t="shared" si="47"/>
        <v>468126</v>
      </c>
      <c r="N209">
        <f t="shared" si="48"/>
        <v>601540</v>
      </c>
      <c r="O209">
        <f t="shared" si="50"/>
        <v>0</v>
      </c>
      <c r="P209" s="4">
        <f t="shared" si="51"/>
        <v>0</v>
      </c>
      <c r="Q209">
        <f t="shared" si="44"/>
        <v>1133</v>
      </c>
      <c r="R209">
        <f t="shared" si="44"/>
        <v>1035731</v>
      </c>
      <c r="S209" s="4">
        <f t="shared" si="52"/>
        <v>2286</v>
      </c>
      <c r="T209" s="4">
        <f t="shared" si="45"/>
        <v>1503857</v>
      </c>
    </row>
    <row r="210" spans="1:20" x14ac:dyDescent="0.2">
      <c r="A210" s="2" t="s">
        <v>0</v>
      </c>
      <c r="B210">
        <v>2021</v>
      </c>
      <c r="C210">
        <v>3</v>
      </c>
      <c r="D210">
        <v>3193</v>
      </c>
      <c r="E210">
        <f>C210</f>
        <v>3</v>
      </c>
      <c r="F210">
        <f>D210</f>
        <v>3193</v>
      </c>
      <c r="G210">
        <v>3</v>
      </c>
      <c r="H210" s="4">
        <v>1145</v>
      </c>
      <c r="I210" s="4">
        <v>6449</v>
      </c>
      <c r="J210" s="4">
        <f>H210+I210</f>
        <v>7594</v>
      </c>
      <c r="K210">
        <f>G210</f>
        <v>3</v>
      </c>
      <c r="L210">
        <f>H210</f>
        <v>1145</v>
      </c>
      <c r="M210">
        <f>I210</f>
        <v>6449</v>
      </c>
      <c r="N210">
        <f>J210</f>
        <v>7594</v>
      </c>
      <c r="O210">
        <f t="shared" si="50"/>
        <v>6</v>
      </c>
      <c r="P210" s="4">
        <f t="shared" si="51"/>
        <v>4338</v>
      </c>
      <c r="Q210">
        <f>O210</f>
        <v>6</v>
      </c>
      <c r="R210">
        <f>P210</f>
        <v>4338</v>
      </c>
      <c r="S210" s="4">
        <f t="shared" si="52"/>
        <v>10787</v>
      </c>
      <c r="T210" s="4">
        <f>S210</f>
        <v>10787</v>
      </c>
    </row>
    <row r="211" spans="1:20" x14ac:dyDescent="0.2">
      <c r="A211" s="2" t="s">
        <v>1</v>
      </c>
      <c r="B211">
        <v>2021</v>
      </c>
      <c r="C211">
        <v>1</v>
      </c>
      <c r="D211">
        <v>1666</v>
      </c>
      <c r="E211">
        <f>E210+C211</f>
        <v>4</v>
      </c>
      <c r="F211">
        <f>F210+D211</f>
        <v>4859</v>
      </c>
      <c r="G211">
        <v>0</v>
      </c>
      <c r="H211" s="4">
        <v>0</v>
      </c>
      <c r="I211" s="4">
        <v>1683</v>
      </c>
      <c r="J211" s="4">
        <f t="shared" ref="J211:J225" si="53">H211+I211</f>
        <v>1683</v>
      </c>
      <c r="K211">
        <f>K210+G211</f>
        <v>3</v>
      </c>
      <c r="L211">
        <f t="shared" ref="L211:N225" si="54">L210+H211</f>
        <v>1145</v>
      </c>
      <c r="M211">
        <f t="shared" si="54"/>
        <v>8132</v>
      </c>
      <c r="N211">
        <f t="shared" si="54"/>
        <v>9277</v>
      </c>
      <c r="O211">
        <f t="shared" si="50"/>
        <v>1</v>
      </c>
      <c r="P211" s="4">
        <f t="shared" si="51"/>
        <v>1666</v>
      </c>
      <c r="Q211">
        <f>+Q210+O211</f>
        <v>7</v>
      </c>
      <c r="R211">
        <f>+R210+P211</f>
        <v>6004</v>
      </c>
      <c r="S211" s="4">
        <f t="shared" si="52"/>
        <v>3349</v>
      </c>
      <c r="T211" s="4">
        <f>T210+S211</f>
        <v>14136</v>
      </c>
    </row>
    <row r="212" spans="1:20" x14ac:dyDescent="0.2">
      <c r="A212" s="2" t="s">
        <v>2</v>
      </c>
      <c r="B212">
        <v>2021</v>
      </c>
      <c r="C212">
        <v>3</v>
      </c>
      <c r="D212">
        <v>3020</v>
      </c>
      <c r="E212">
        <f t="shared" ref="E212:E225" si="55">E211+C212</f>
        <v>7</v>
      </c>
      <c r="F212">
        <f t="shared" ref="F212:F225" si="56">F211+D212</f>
        <v>7879</v>
      </c>
      <c r="G212">
        <v>5</v>
      </c>
      <c r="H212" s="4">
        <v>1820</v>
      </c>
      <c r="I212" s="4">
        <v>4239</v>
      </c>
      <c r="J212" s="4">
        <f t="shared" si="53"/>
        <v>6059</v>
      </c>
      <c r="K212">
        <f t="shared" ref="K212:K225" si="57">K211+G212</f>
        <v>8</v>
      </c>
      <c r="L212">
        <f t="shared" si="54"/>
        <v>2965</v>
      </c>
      <c r="M212">
        <f t="shared" si="54"/>
        <v>12371</v>
      </c>
      <c r="N212">
        <f t="shared" si="54"/>
        <v>15336</v>
      </c>
      <c r="O212">
        <f t="shared" si="50"/>
        <v>8</v>
      </c>
      <c r="P212" s="4">
        <f t="shared" si="51"/>
        <v>4840</v>
      </c>
      <c r="Q212">
        <f t="shared" ref="Q212:R225" si="58">+Q211+O212</f>
        <v>15</v>
      </c>
      <c r="R212">
        <f t="shared" si="58"/>
        <v>10844</v>
      </c>
      <c r="S212" s="4">
        <f t="shared" si="52"/>
        <v>9079</v>
      </c>
      <c r="T212" s="4">
        <f t="shared" ref="T212:T225" si="59">T211+S212</f>
        <v>23215</v>
      </c>
    </row>
    <row r="213" spans="1:20" x14ac:dyDescent="0.2">
      <c r="A213" s="2" t="s">
        <v>3</v>
      </c>
      <c r="B213">
        <v>2021</v>
      </c>
      <c r="C213">
        <v>2</v>
      </c>
      <c r="D213">
        <v>2442</v>
      </c>
      <c r="E213">
        <f t="shared" si="55"/>
        <v>9</v>
      </c>
      <c r="F213">
        <f t="shared" si="56"/>
        <v>10321</v>
      </c>
      <c r="G213">
        <v>2</v>
      </c>
      <c r="H213" s="4">
        <v>1185</v>
      </c>
      <c r="I213" s="4">
        <v>2376</v>
      </c>
      <c r="J213" s="4">
        <f t="shared" si="53"/>
        <v>3561</v>
      </c>
      <c r="K213">
        <f t="shared" si="57"/>
        <v>10</v>
      </c>
      <c r="L213">
        <f t="shared" si="54"/>
        <v>4150</v>
      </c>
      <c r="M213">
        <f t="shared" si="54"/>
        <v>14747</v>
      </c>
      <c r="N213">
        <f t="shared" si="54"/>
        <v>18897</v>
      </c>
      <c r="O213">
        <f t="shared" si="50"/>
        <v>4</v>
      </c>
      <c r="P213" s="4">
        <f t="shared" si="51"/>
        <v>3627</v>
      </c>
      <c r="Q213">
        <f t="shared" si="58"/>
        <v>19</v>
      </c>
      <c r="R213">
        <f t="shared" si="58"/>
        <v>14471</v>
      </c>
      <c r="S213" s="4">
        <f t="shared" si="52"/>
        <v>6003</v>
      </c>
      <c r="T213" s="4">
        <f t="shared" si="59"/>
        <v>29218</v>
      </c>
    </row>
    <row r="214" spans="1:20" x14ac:dyDescent="0.2">
      <c r="A214" s="2" t="s">
        <v>4</v>
      </c>
      <c r="B214">
        <v>2021</v>
      </c>
      <c r="C214">
        <v>2</v>
      </c>
      <c r="D214">
        <v>2727</v>
      </c>
      <c r="E214">
        <f t="shared" si="55"/>
        <v>11</v>
      </c>
      <c r="F214">
        <f t="shared" si="56"/>
        <v>13048</v>
      </c>
      <c r="G214">
        <v>4</v>
      </c>
      <c r="H214" s="4">
        <v>1245</v>
      </c>
      <c r="I214" s="4">
        <v>6506</v>
      </c>
      <c r="J214" s="4">
        <f t="shared" si="53"/>
        <v>7751</v>
      </c>
      <c r="K214">
        <f t="shared" si="57"/>
        <v>14</v>
      </c>
      <c r="L214">
        <f t="shared" si="54"/>
        <v>5395</v>
      </c>
      <c r="M214">
        <f t="shared" si="54"/>
        <v>21253</v>
      </c>
      <c r="N214">
        <f t="shared" si="54"/>
        <v>26648</v>
      </c>
      <c r="O214">
        <f t="shared" si="50"/>
        <v>6</v>
      </c>
      <c r="P214" s="4">
        <f t="shared" si="51"/>
        <v>3972</v>
      </c>
      <c r="Q214">
        <f t="shared" si="58"/>
        <v>25</v>
      </c>
      <c r="R214">
        <f t="shared" si="58"/>
        <v>18443</v>
      </c>
      <c r="S214" s="4">
        <f t="shared" si="52"/>
        <v>10478</v>
      </c>
      <c r="T214" s="4">
        <f t="shared" si="59"/>
        <v>39696</v>
      </c>
    </row>
    <row r="215" spans="1:20" x14ac:dyDescent="0.2">
      <c r="A215" s="2" t="s">
        <v>5</v>
      </c>
      <c r="B215">
        <v>2021</v>
      </c>
      <c r="C215">
        <v>1</v>
      </c>
      <c r="D215">
        <v>1650</v>
      </c>
      <c r="E215">
        <f t="shared" si="55"/>
        <v>12</v>
      </c>
      <c r="F215">
        <f t="shared" si="56"/>
        <v>14698</v>
      </c>
      <c r="G215">
        <v>1</v>
      </c>
      <c r="H215" s="4">
        <v>265</v>
      </c>
      <c r="I215" s="4">
        <v>990</v>
      </c>
      <c r="J215" s="4">
        <f t="shared" si="53"/>
        <v>1255</v>
      </c>
      <c r="K215">
        <f t="shared" si="57"/>
        <v>15</v>
      </c>
      <c r="L215">
        <f t="shared" si="54"/>
        <v>5660</v>
      </c>
      <c r="M215">
        <f t="shared" si="54"/>
        <v>22243</v>
      </c>
      <c r="N215">
        <f t="shared" si="54"/>
        <v>27903</v>
      </c>
      <c r="O215">
        <f t="shared" si="50"/>
        <v>2</v>
      </c>
      <c r="P215" s="4">
        <f t="shared" si="51"/>
        <v>1915</v>
      </c>
      <c r="Q215">
        <f t="shared" si="58"/>
        <v>27</v>
      </c>
      <c r="R215">
        <f t="shared" si="58"/>
        <v>20358</v>
      </c>
      <c r="S215" s="4">
        <f t="shared" si="52"/>
        <v>2905</v>
      </c>
      <c r="T215" s="4">
        <f t="shared" si="59"/>
        <v>42601</v>
      </c>
    </row>
    <row r="216" spans="1:20" x14ac:dyDescent="0.2">
      <c r="A216" s="2" t="s">
        <v>6</v>
      </c>
      <c r="B216">
        <v>2021</v>
      </c>
      <c r="C216">
        <v>0</v>
      </c>
      <c r="D216">
        <v>0</v>
      </c>
      <c r="E216">
        <f t="shared" si="55"/>
        <v>12</v>
      </c>
      <c r="F216">
        <f t="shared" si="56"/>
        <v>14698</v>
      </c>
      <c r="G216">
        <v>3</v>
      </c>
      <c r="H216" s="4">
        <v>810</v>
      </c>
      <c r="I216" s="4">
        <v>1717</v>
      </c>
      <c r="J216" s="4">
        <f t="shared" si="53"/>
        <v>2527</v>
      </c>
      <c r="K216">
        <f t="shared" si="57"/>
        <v>18</v>
      </c>
      <c r="L216">
        <f t="shared" si="54"/>
        <v>6470</v>
      </c>
      <c r="M216">
        <f t="shared" si="54"/>
        <v>23960</v>
      </c>
      <c r="N216">
        <f t="shared" si="54"/>
        <v>30430</v>
      </c>
      <c r="O216">
        <f t="shared" si="50"/>
        <v>3</v>
      </c>
      <c r="P216" s="4">
        <f t="shared" si="51"/>
        <v>810</v>
      </c>
      <c r="Q216">
        <f t="shared" si="58"/>
        <v>30</v>
      </c>
      <c r="R216">
        <f t="shared" si="58"/>
        <v>21168</v>
      </c>
      <c r="S216" s="4">
        <f t="shared" si="52"/>
        <v>2527</v>
      </c>
      <c r="T216" s="4">
        <f t="shared" si="59"/>
        <v>45128</v>
      </c>
    </row>
    <row r="217" spans="1:20" x14ac:dyDescent="0.2">
      <c r="A217" s="2" t="s">
        <v>7</v>
      </c>
      <c r="B217">
        <v>2021</v>
      </c>
      <c r="C217">
        <v>1</v>
      </c>
      <c r="D217">
        <v>581</v>
      </c>
      <c r="E217">
        <f t="shared" si="55"/>
        <v>13</v>
      </c>
      <c r="F217">
        <f t="shared" si="56"/>
        <v>15279</v>
      </c>
      <c r="G217">
        <v>3</v>
      </c>
      <c r="H217" s="4">
        <v>2075</v>
      </c>
      <c r="I217" s="4">
        <v>4292</v>
      </c>
      <c r="J217" s="4">
        <f t="shared" si="53"/>
        <v>6367</v>
      </c>
      <c r="K217">
        <f t="shared" si="57"/>
        <v>21</v>
      </c>
      <c r="L217">
        <f t="shared" si="54"/>
        <v>8545</v>
      </c>
      <c r="M217">
        <f t="shared" si="54"/>
        <v>28252</v>
      </c>
      <c r="N217">
        <f t="shared" si="54"/>
        <v>36797</v>
      </c>
      <c r="O217">
        <f t="shared" si="50"/>
        <v>4</v>
      </c>
      <c r="P217" s="4">
        <f t="shared" si="51"/>
        <v>2656</v>
      </c>
      <c r="Q217">
        <f t="shared" si="58"/>
        <v>34</v>
      </c>
      <c r="R217">
        <f t="shared" si="58"/>
        <v>23824</v>
      </c>
      <c r="S217" s="4">
        <f t="shared" si="52"/>
        <v>6948</v>
      </c>
      <c r="T217" s="4">
        <f t="shared" si="59"/>
        <v>52076</v>
      </c>
    </row>
    <row r="218" spans="1:20" x14ac:dyDescent="0.2">
      <c r="A218" s="2" t="s">
        <v>8</v>
      </c>
      <c r="B218">
        <v>2021</v>
      </c>
      <c r="C218">
        <v>2</v>
      </c>
      <c r="D218">
        <v>2460</v>
      </c>
      <c r="E218">
        <f t="shared" si="55"/>
        <v>15</v>
      </c>
      <c r="F218">
        <f t="shared" si="56"/>
        <v>17739</v>
      </c>
      <c r="G218">
        <v>4</v>
      </c>
      <c r="H218" s="4">
        <v>2695</v>
      </c>
      <c r="I218" s="4">
        <v>8101</v>
      </c>
      <c r="J218" s="4">
        <f t="shared" si="53"/>
        <v>10796</v>
      </c>
      <c r="K218">
        <f t="shared" si="57"/>
        <v>25</v>
      </c>
      <c r="L218">
        <f t="shared" si="54"/>
        <v>11240</v>
      </c>
      <c r="M218">
        <f t="shared" si="54"/>
        <v>36353</v>
      </c>
      <c r="N218">
        <f t="shared" si="54"/>
        <v>47593</v>
      </c>
      <c r="O218">
        <f t="shared" si="50"/>
        <v>6</v>
      </c>
      <c r="P218" s="4">
        <f t="shared" si="51"/>
        <v>5155</v>
      </c>
      <c r="Q218">
        <f t="shared" si="58"/>
        <v>40</v>
      </c>
      <c r="R218">
        <f t="shared" si="58"/>
        <v>28979</v>
      </c>
      <c r="S218" s="4">
        <f t="shared" si="52"/>
        <v>13256</v>
      </c>
      <c r="T218" s="4">
        <f t="shared" si="59"/>
        <v>65332</v>
      </c>
    </row>
    <row r="219" spans="1:20" x14ac:dyDescent="0.2">
      <c r="A219" s="3" t="s">
        <v>9</v>
      </c>
      <c r="B219">
        <v>2021</v>
      </c>
      <c r="C219">
        <v>9</v>
      </c>
      <c r="D219">
        <v>11347</v>
      </c>
      <c r="E219">
        <f t="shared" si="55"/>
        <v>24</v>
      </c>
      <c r="F219">
        <f t="shared" si="56"/>
        <v>29086</v>
      </c>
      <c r="G219">
        <v>9</v>
      </c>
      <c r="H219" s="4">
        <v>4385</v>
      </c>
      <c r="I219" s="4">
        <v>9746</v>
      </c>
      <c r="J219" s="4">
        <f t="shared" si="53"/>
        <v>14131</v>
      </c>
      <c r="K219">
        <f t="shared" si="57"/>
        <v>34</v>
      </c>
      <c r="L219">
        <f t="shared" si="54"/>
        <v>15625</v>
      </c>
      <c r="M219">
        <f t="shared" si="54"/>
        <v>46099</v>
      </c>
      <c r="N219">
        <f t="shared" si="54"/>
        <v>61724</v>
      </c>
      <c r="O219">
        <f t="shared" si="50"/>
        <v>18</v>
      </c>
      <c r="P219" s="4">
        <f t="shared" si="51"/>
        <v>15732</v>
      </c>
      <c r="Q219">
        <f t="shared" si="58"/>
        <v>58</v>
      </c>
      <c r="R219">
        <f t="shared" si="58"/>
        <v>44711</v>
      </c>
      <c r="S219" s="4">
        <f t="shared" si="52"/>
        <v>25478</v>
      </c>
      <c r="T219" s="4">
        <f t="shared" si="59"/>
        <v>90810</v>
      </c>
    </row>
    <row r="220" spans="1:20" x14ac:dyDescent="0.2">
      <c r="A220" s="2" t="s">
        <v>10</v>
      </c>
      <c r="B220">
        <v>2021</v>
      </c>
      <c r="C220">
        <v>13</v>
      </c>
      <c r="D220">
        <v>16774</v>
      </c>
      <c r="E220">
        <f t="shared" si="55"/>
        <v>37</v>
      </c>
      <c r="F220">
        <f t="shared" si="56"/>
        <v>45860</v>
      </c>
      <c r="G220">
        <v>10</v>
      </c>
      <c r="H220" s="4">
        <v>5330</v>
      </c>
      <c r="I220" s="4">
        <v>17681</v>
      </c>
      <c r="J220" s="4">
        <f t="shared" si="53"/>
        <v>23011</v>
      </c>
      <c r="K220">
        <f t="shared" si="57"/>
        <v>44</v>
      </c>
      <c r="L220">
        <f t="shared" si="54"/>
        <v>20955</v>
      </c>
      <c r="M220">
        <f t="shared" si="54"/>
        <v>63780</v>
      </c>
      <c r="N220">
        <f t="shared" si="54"/>
        <v>84735</v>
      </c>
      <c r="O220">
        <f t="shared" si="50"/>
        <v>23</v>
      </c>
      <c r="P220" s="4">
        <f t="shared" si="51"/>
        <v>22104</v>
      </c>
      <c r="Q220">
        <f t="shared" si="58"/>
        <v>81</v>
      </c>
      <c r="R220">
        <f t="shared" si="58"/>
        <v>66815</v>
      </c>
      <c r="S220" s="4">
        <f t="shared" si="52"/>
        <v>39785</v>
      </c>
      <c r="T220" s="4">
        <f t="shared" si="59"/>
        <v>130595</v>
      </c>
    </row>
    <row r="221" spans="1:20" x14ac:dyDescent="0.2">
      <c r="A221" s="2" t="s">
        <v>11</v>
      </c>
      <c r="B221">
        <v>2021</v>
      </c>
      <c r="C221">
        <v>17</v>
      </c>
      <c r="D221">
        <v>26264</v>
      </c>
      <c r="E221">
        <f t="shared" si="55"/>
        <v>54</v>
      </c>
      <c r="F221">
        <f t="shared" si="56"/>
        <v>72124</v>
      </c>
      <c r="G221">
        <v>11</v>
      </c>
      <c r="H221" s="4">
        <v>5360</v>
      </c>
      <c r="I221" s="4">
        <v>15292</v>
      </c>
      <c r="J221" s="4">
        <f t="shared" si="53"/>
        <v>20652</v>
      </c>
      <c r="K221">
        <f t="shared" si="57"/>
        <v>55</v>
      </c>
      <c r="L221">
        <f t="shared" si="54"/>
        <v>26315</v>
      </c>
      <c r="M221">
        <f t="shared" si="54"/>
        <v>79072</v>
      </c>
      <c r="N221">
        <f t="shared" si="54"/>
        <v>105387</v>
      </c>
      <c r="O221">
        <f t="shared" si="50"/>
        <v>28</v>
      </c>
      <c r="P221" s="4">
        <f t="shared" si="51"/>
        <v>31624</v>
      </c>
      <c r="Q221">
        <f t="shared" si="58"/>
        <v>109</v>
      </c>
      <c r="R221">
        <f t="shared" si="58"/>
        <v>98439</v>
      </c>
      <c r="S221" s="4">
        <f t="shared" si="52"/>
        <v>46916</v>
      </c>
      <c r="T221" s="4">
        <f t="shared" si="59"/>
        <v>177511</v>
      </c>
    </row>
    <row r="222" spans="1:20" x14ac:dyDescent="0.2">
      <c r="A222" s="2" t="s">
        <v>12</v>
      </c>
      <c r="B222">
        <v>2021</v>
      </c>
      <c r="C222">
        <v>17</v>
      </c>
      <c r="D222">
        <v>22478</v>
      </c>
      <c r="E222">
        <f t="shared" si="55"/>
        <v>71</v>
      </c>
      <c r="F222">
        <f t="shared" si="56"/>
        <v>94602</v>
      </c>
      <c r="G222">
        <v>10</v>
      </c>
      <c r="H222" s="4">
        <v>5390</v>
      </c>
      <c r="I222" s="4">
        <v>13873</v>
      </c>
      <c r="J222" s="4">
        <f t="shared" si="53"/>
        <v>19263</v>
      </c>
      <c r="K222">
        <f t="shared" si="57"/>
        <v>65</v>
      </c>
      <c r="L222">
        <f t="shared" si="54"/>
        <v>31705</v>
      </c>
      <c r="M222">
        <f t="shared" si="54"/>
        <v>92945</v>
      </c>
      <c r="N222">
        <f t="shared" si="54"/>
        <v>124650</v>
      </c>
      <c r="O222">
        <f t="shared" si="50"/>
        <v>27</v>
      </c>
      <c r="P222" s="4">
        <f t="shared" si="51"/>
        <v>27868</v>
      </c>
      <c r="Q222">
        <f t="shared" si="58"/>
        <v>136</v>
      </c>
      <c r="R222">
        <f t="shared" si="58"/>
        <v>126307</v>
      </c>
      <c r="S222" s="4">
        <f t="shared" si="52"/>
        <v>41741</v>
      </c>
      <c r="T222" s="4">
        <f t="shared" si="59"/>
        <v>219252</v>
      </c>
    </row>
    <row r="223" spans="1:20" x14ac:dyDescent="0.2">
      <c r="A223" s="2" t="s">
        <v>13</v>
      </c>
      <c r="B223">
        <v>2021</v>
      </c>
      <c r="C223">
        <v>41</v>
      </c>
      <c r="D223">
        <v>54912</v>
      </c>
      <c r="E223">
        <f t="shared" si="55"/>
        <v>112</v>
      </c>
      <c r="F223">
        <f t="shared" si="56"/>
        <v>149514</v>
      </c>
      <c r="G223">
        <v>30</v>
      </c>
      <c r="H223" s="4">
        <v>14559</v>
      </c>
      <c r="I223" s="4">
        <v>43709</v>
      </c>
      <c r="J223" s="4">
        <f t="shared" si="53"/>
        <v>58268</v>
      </c>
      <c r="K223">
        <f t="shared" si="57"/>
        <v>95</v>
      </c>
      <c r="L223">
        <f t="shared" si="54"/>
        <v>46264</v>
      </c>
      <c r="M223">
        <f t="shared" si="54"/>
        <v>136654</v>
      </c>
      <c r="N223">
        <f t="shared" si="54"/>
        <v>182918</v>
      </c>
      <c r="O223">
        <f t="shared" si="50"/>
        <v>71</v>
      </c>
      <c r="P223" s="4">
        <f t="shared" si="51"/>
        <v>69471</v>
      </c>
      <c r="Q223">
        <f t="shared" si="58"/>
        <v>207</v>
      </c>
      <c r="R223">
        <f t="shared" si="58"/>
        <v>195778</v>
      </c>
      <c r="S223" s="4">
        <f t="shared" si="52"/>
        <v>113180</v>
      </c>
      <c r="T223" s="4">
        <f t="shared" si="59"/>
        <v>332432</v>
      </c>
    </row>
    <row r="224" spans="1:20" x14ac:dyDescent="0.2">
      <c r="A224" s="2" t="s">
        <v>14</v>
      </c>
      <c r="B224">
        <v>2021</v>
      </c>
      <c r="C224">
        <v>38</v>
      </c>
      <c r="D224">
        <v>50187</v>
      </c>
      <c r="E224">
        <f t="shared" si="55"/>
        <v>150</v>
      </c>
      <c r="F224">
        <f t="shared" si="56"/>
        <v>199701</v>
      </c>
      <c r="G224">
        <v>33</v>
      </c>
      <c r="H224" s="4">
        <v>22082</v>
      </c>
      <c r="I224" s="4">
        <v>34895</v>
      </c>
      <c r="J224" s="4">
        <f t="shared" si="53"/>
        <v>56977</v>
      </c>
      <c r="K224">
        <f t="shared" si="57"/>
        <v>128</v>
      </c>
      <c r="L224">
        <f t="shared" si="54"/>
        <v>68346</v>
      </c>
      <c r="M224">
        <f t="shared" si="54"/>
        <v>171549</v>
      </c>
      <c r="N224">
        <f t="shared" si="54"/>
        <v>239895</v>
      </c>
      <c r="O224">
        <f t="shared" si="50"/>
        <v>71</v>
      </c>
      <c r="P224" s="4">
        <f t="shared" si="51"/>
        <v>72269</v>
      </c>
      <c r="Q224">
        <f t="shared" si="58"/>
        <v>278</v>
      </c>
      <c r="R224">
        <f t="shared" si="58"/>
        <v>268047</v>
      </c>
      <c r="S224" s="4">
        <f t="shared" si="52"/>
        <v>107164</v>
      </c>
      <c r="T224" s="4">
        <f t="shared" si="59"/>
        <v>439596</v>
      </c>
    </row>
    <row r="225" spans="1:20" x14ac:dyDescent="0.2">
      <c r="A225" s="2" t="s">
        <v>15</v>
      </c>
      <c r="B225">
        <v>2021</v>
      </c>
      <c r="C225">
        <v>45</v>
      </c>
      <c r="D225">
        <v>61961</v>
      </c>
      <c r="E225">
        <f t="shared" si="55"/>
        <v>195</v>
      </c>
      <c r="F225">
        <f t="shared" si="56"/>
        <v>261662</v>
      </c>
      <c r="G225">
        <v>20</v>
      </c>
      <c r="H225" s="4">
        <v>7805</v>
      </c>
      <c r="I225" s="4">
        <v>24789</v>
      </c>
      <c r="J225" s="4">
        <f t="shared" si="53"/>
        <v>32594</v>
      </c>
      <c r="K225">
        <f t="shared" si="57"/>
        <v>148</v>
      </c>
      <c r="L225">
        <f t="shared" si="54"/>
        <v>76151</v>
      </c>
      <c r="M225">
        <f t="shared" si="54"/>
        <v>196338</v>
      </c>
      <c r="N225">
        <f t="shared" si="54"/>
        <v>272489</v>
      </c>
      <c r="O225">
        <f t="shared" si="50"/>
        <v>65</v>
      </c>
      <c r="P225" s="4">
        <f t="shared" si="51"/>
        <v>69766</v>
      </c>
      <c r="Q225">
        <f t="shared" si="58"/>
        <v>343</v>
      </c>
      <c r="R225">
        <f t="shared" si="58"/>
        <v>337813</v>
      </c>
      <c r="S225" s="4">
        <f t="shared" si="52"/>
        <v>94555</v>
      </c>
      <c r="T225" s="4">
        <f t="shared" si="59"/>
        <v>534151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Fabian, Collin</dc:creator>
  <cp:lastModifiedBy>Fabian, Collin</cp:lastModifiedBy>
  <dcterms:created xsi:type="dcterms:W3CDTF">2021-04-23T13:14:13Z</dcterms:created>
  <dcterms:modified xsi:type="dcterms:W3CDTF">2021-04-23T19:52:07Z</dcterms:modified>
</cp:coreProperties>
</file>